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jects/chapter_1/empirical/4_manuscript/figures_tables/"/>
    </mc:Choice>
  </mc:AlternateContent>
  <xr:revisionPtr revIDLastSave="0" documentId="13_ncr:1_{18CC7B0B-AED5-3A4D-A21A-9C201EBD204C}" xr6:coauthVersionLast="47" xr6:coauthVersionMax="47" xr10:uidLastSave="{00000000-0000-0000-0000-000000000000}"/>
  <bookViews>
    <workbookView xWindow="3580" yWindow="2460" windowWidth="28040" windowHeight="17440" activeTab="1" xr2:uid="{8429BEB4-44DC-1544-9CD1-9635BF642DCB}"/>
  </bookViews>
  <sheets>
    <sheet name="Sheet1" sheetId="1" r:id="rId1"/>
    <sheet name="Sheet2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3" i="1"/>
  <c r="G3" i="1" s="1"/>
  <c r="F4" i="1"/>
  <c r="G4" i="1" s="1"/>
  <c r="F5" i="1"/>
  <c r="G5" i="1" s="1"/>
  <c r="F6" i="1"/>
  <c r="G6" i="1" s="1"/>
  <c r="F7" i="1"/>
  <c r="G7" i="1" s="1"/>
  <c r="F2" i="1"/>
</calcChain>
</file>

<file path=xl/sharedStrings.xml><?xml version="1.0" encoding="utf-8"?>
<sst xmlns="http://schemas.openxmlformats.org/spreadsheetml/2006/main" count="68" uniqueCount="51">
  <si>
    <t>Code</t>
  </si>
  <si>
    <t>AMRE</t>
  </si>
  <si>
    <t>BTNW</t>
  </si>
  <si>
    <t>MOWA</t>
  </si>
  <si>
    <t>SWTH</t>
  </si>
  <si>
    <t>WIWR</t>
  </si>
  <si>
    <t>WTSP</t>
  </si>
  <si>
    <t>Species</t>
  </si>
  <si>
    <t>Setophaga ruticilla</t>
  </si>
  <si>
    <t>Setophaga virens</t>
  </si>
  <si>
    <t>Catharus ustulatus</t>
  </si>
  <si>
    <t>Geothlypis philadelphia</t>
  </si>
  <si>
    <t>Zonotrichia albicollis</t>
  </si>
  <si>
    <t>Troglodytes hiemalis</t>
  </si>
  <si>
    <t>Fixed effects</t>
  </si>
  <si>
    <t>ndvi +  elev_2pnt00_to_4pnt00_return_proportion +  elev_cv+ elev_maximum +  elev_p50</t>
  </si>
  <si>
    <t>elev_p50 + elev_maximum + total_all_returns</t>
  </si>
  <si>
    <t xml:space="preserve">AUC </t>
  </si>
  <si>
    <t>ndvi +  canopy_relief_ratio+ elev_4pnt00_to_6pnt00_return_proportion+ elev_maximum +   percentage_first_returns_above</t>
  </si>
  <si>
    <t>ndvi  + elev_cv +  elev_maximum + percentage_first_returns_above_2pnt00</t>
  </si>
  <si>
    <t>American Redstart</t>
  </si>
  <si>
    <t>Black-throated Green Warbler</t>
  </si>
  <si>
    <t>Swainson's Thrush</t>
  </si>
  <si>
    <t>Mourning Warbler</t>
  </si>
  <si>
    <t>Winter Wren</t>
  </si>
  <si>
    <t>White-throated Sparrow</t>
  </si>
  <si>
    <t>($\\emph{</t>
  </si>
  <si>
    <t>}$)</t>
  </si>
  <si>
    <t>ndvi$^2$ +  elev_0pnt15_to_2pnt00_return_proportion+ elev_2pnt00_to_4pnt00_return_proportion + elev_maximum *elev_stddev+   percentage_first_returns_above</t>
  </si>
  <si>
    <t>ndvi$^2$ +  elev_maximum + elev_p50</t>
  </si>
  <si>
    <t xml:space="preserve">R$^2$m </t>
  </si>
  <si>
    <t xml:space="preserve">R$^2$c </t>
  </si>
  <si>
    <t>RM</t>
  </si>
  <si>
    <t>AUC</t>
  </si>
  <si>
    <t>American Redstart(\emph{Setophaga ruticilla})</t>
  </si>
  <si>
    <t>American Redstart (\emph{Setophaga ruticilla})</t>
  </si>
  <si>
    <t>ndvi +  elev\textunderscore 2pnt00\textunderscore to\textunderscore 4pnt00\textunderscore return\textunderscore proportion +  elev\textunderscore cv+ elev\textunderscore maximum +  elev\textunderscore p50</t>
  </si>
  <si>
    <t>elev\textunderscore p50 + elev\textunderscore maximum + total\textunderscore all\textunderscore returns</t>
  </si>
  <si>
    <t>ndvi +  canopy\textunderscore relief\textunderscore ratio+ elev\textunderscore 4pnt00\textunderscore to\textunderscore 6pnt00\textunderscore return\textunderscore proportion+ elev\textunderscore maximum +   percentage\textunderscore first\textunderscore returns\textunderscore above</t>
  </si>
  <si>
    <t>ndvi  + elev\textunderscore cv +  elev\textunderscore maximum + percentage\textunderscore first\textunderscore returns\textunderscore above\textunderscore 2pnt00</t>
  </si>
  <si>
    <t>r\textsuperscript{1}</t>
  </si>
  <si>
    <t>r\textsuperscript{2}</t>
  </si>
  <si>
    <t>ndvi\textsuperscript{2} +  elev\textunderscore 0pnt15\textunderscore to\textunderscore 2pnt00\textunderscore return\textunderscore proportion+ elev\textunderscore 2pnt00\textunderscore to\textunderscore 4pnt00\textunderscore return\textunderscore proportion + elev\textunderscore maximum *elev\textunderscore stddev+   percentage\textunderscore first\textunderscore returns\textunderscore above</t>
  </si>
  <si>
    <t>ndvi\textsuperscript{2} +  elev\textunderscore maximum + elev\textunderscore p50</t>
  </si>
  <si>
    <t>Black-throated Green Warbler(\emph{Setophaga virens})</t>
  </si>
  <si>
    <t>Mourning Warbler(\emph{Geothlypis philadelphia})</t>
  </si>
  <si>
    <t>Swainson's Thrush(\emph{Catharus ustulatus})</t>
  </si>
  <si>
    <t>Winter Wren(\emph{Troglodytes hiemalis})</t>
  </si>
  <si>
    <t>White-throated Sparrow(\emph{Zonotrichia albicollis})</t>
  </si>
  <si>
    <t>R2m</t>
  </si>
  <si>
    <t>R2c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</si>
</sst>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  <font>
      <i/>
      <sz val="11"/>
      <color theme="1"/>
      <name val="Courier New"/>
      <family val="1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E678-B6D3-7A41-9E9D-7287596A08D1}">
  <dimension ref="A1:K7"/>
  <sheetViews>
    <sheetView topLeftCell="B1" workbookViewId="0">
      <selection activeCell="G10" sqref="G10"/>
    </sheetView>
  </sheetViews>
  <sheetFormatPr baseColWidth="10" defaultRowHeight="16" x14ac:dyDescent="0.2"/>
  <cols>
    <col min="3" max="5" width="28.1640625" customWidth="1"/>
    <col min="6" max="7" width="62.6640625" customWidth="1"/>
    <col min="8" max="8" width="101.1640625" customWidth="1"/>
  </cols>
  <sheetData>
    <row r="1" spans="1:11" x14ac:dyDescent="0.2">
      <c r="A1" t="s">
        <v>0</v>
      </c>
      <c r="C1" t="s">
        <v>7</v>
      </c>
      <c r="G1" t="s">
        <v>7</v>
      </c>
      <c r="H1" t="s">
        <v>14</v>
      </c>
      <c r="I1" t="s">
        <v>30</v>
      </c>
      <c r="J1" t="s">
        <v>31</v>
      </c>
      <c r="K1" t="s">
        <v>17</v>
      </c>
    </row>
    <row r="2" spans="1:11" x14ac:dyDescent="0.2">
      <c r="A2" t="s">
        <v>1</v>
      </c>
      <c r="B2" t="s">
        <v>26</v>
      </c>
      <c r="C2" s="2" t="s">
        <v>8</v>
      </c>
      <c r="D2" s="2" t="s">
        <v>27</v>
      </c>
      <c r="E2" s="1" t="s">
        <v>20</v>
      </c>
      <c r="F2" s="2" t="str">
        <f>B2&amp;C2&amp;D2</f>
        <v>($\\emph{Setophaga ruticilla}$)</v>
      </c>
      <c r="G2" s="2" t="str">
        <f>E2&amp;F2</f>
        <v>American Redstart($\\emph{Setophaga ruticilla}$)</v>
      </c>
      <c r="H2" t="s">
        <v>15</v>
      </c>
      <c r="I2" s="4">
        <v>0.46112999999999998</v>
      </c>
      <c r="J2" s="4">
        <v>0.62173599999999996</v>
      </c>
      <c r="K2" s="4">
        <v>0.78391999999999995</v>
      </c>
    </row>
    <row r="3" spans="1:11" x14ac:dyDescent="0.2">
      <c r="A3" t="s">
        <v>2</v>
      </c>
      <c r="B3" t="s">
        <v>26</v>
      </c>
      <c r="C3" s="3" t="s">
        <v>9</v>
      </c>
      <c r="D3" s="2" t="s">
        <v>27</v>
      </c>
      <c r="E3" s="2" t="s">
        <v>21</v>
      </c>
      <c r="F3" s="2" t="str">
        <f t="shared" ref="F3:F7" si="0">B3&amp;C3&amp;D3</f>
        <v>($\\emph{Setophaga virens}$)</v>
      </c>
      <c r="G3" s="2" t="str">
        <f t="shared" ref="G3:G7" si="1">E3&amp;F3</f>
        <v>Black-throated Green Warbler($\\emph{Setophaga virens}$)</v>
      </c>
      <c r="H3" t="s">
        <v>16</v>
      </c>
      <c r="I3" s="4">
        <v>0.4849</v>
      </c>
      <c r="J3" s="4">
        <v>0.63426400000000005</v>
      </c>
      <c r="K3" s="4">
        <v>0.79857</v>
      </c>
    </row>
    <row r="4" spans="1:11" x14ac:dyDescent="0.2">
      <c r="A4" t="s">
        <v>3</v>
      </c>
      <c r="B4" t="s">
        <v>26</v>
      </c>
      <c r="C4" s="3" t="s">
        <v>11</v>
      </c>
      <c r="D4" s="2" t="s">
        <v>27</v>
      </c>
      <c r="E4" s="1" t="s">
        <v>23</v>
      </c>
      <c r="F4" s="2" t="str">
        <f t="shared" si="0"/>
        <v>($\\emph{Geothlypis philadelphia}$)</v>
      </c>
      <c r="G4" s="2" t="str">
        <f t="shared" si="1"/>
        <v>Mourning Warbler($\\emph{Geothlypis philadelphia}$)</v>
      </c>
      <c r="H4" t="s">
        <v>28</v>
      </c>
      <c r="I4" s="4">
        <v>0.48907</v>
      </c>
      <c r="J4" s="4">
        <v>0.50172600000000001</v>
      </c>
      <c r="K4" s="4">
        <v>0.78204600000000002</v>
      </c>
    </row>
    <row r="5" spans="1:11" x14ac:dyDescent="0.2">
      <c r="A5" t="s">
        <v>4</v>
      </c>
      <c r="B5" t="s">
        <v>26</v>
      </c>
      <c r="C5" s="3" t="s">
        <v>10</v>
      </c>
      <c r="D5" s="2" t="s">
        <v>27</v>
      </c>
      <c r="E5" s="1" t="s">
        <v>22</v>
      </c>
      <c r="F5" s="2" t="str">
        <f t="shared" si="0"/>
        <v>($\\emph{Catharus ustulatus}$)</v>
      </c>
      <c r="G5" s="2" t="str">
        <f t="shared" si="1"/>
        <v>Swainson's Thrush($\\emph{Catharus ustulatus}$)</v>
      </c>
      <c r="H5" t="s">
        <v>29</v>
      </c>
      <c r="I5" s="4">
        <v>0.132688</v>
      </c>
      <c r="J5" s="4">
        <v>0.156858</v>
      </c>
      <c r="K5" s="4">
        <v>0.66820599999999997</v>
      </c>
    </row>
    <row r="6" spans="1:11" x14ac:dyDescent="0.2">
      <c r="A6" t="s">
        <v>5</v>
      </c>
      <c r="B6" t="s">
        <v>26</v>
      </c>
      <c r="C6" s="3" t="s">
        <v>13</v>
      </c>
      <c r="D6" s="2" t="s">
        <v>27</v>
      </c>
      <c r="E6" s="1" t="s">
        <v>24</v>
      </c>
      <c r="F6" s="2" t="str">
        <f t="shared" si="0"/>
        <v>($\\emph{Troglodytes hiemalis}$)</v>
      </c>
      <c r="G6" s="2" t="str">
        <f t="shared" si="1"/>
        <v>Winter Wren($\\emph{Troglodytes hiemalis}$)</v>
      </c>
      <c r="H6" t="s">
        <v>18</v>
      </c>
      <c r="I6" s="4">
        <v>0.41570400000000002</v>
      </c>
      <c r="J6" s="4">
        <v>0.45039400000000002</v>
      </c>
      <c r="K6" s="4">
        <v>0.69625800000000004</v>
      </c>
    </row>
    <row r="7" spans="1:11" x14ac:dyDescent="0.2">
      <c r="A7" t="s">
        <v>6</v>
      </c>
      <c r="B7" t="s">
        <v>26</v>
      </c>
      <c r="C7" s="3" t="s">
        <v>12</v>
      </c>
      <c r="D7" s="2" t="s">
        <v>27</v>
      </c>
      <c r="E7" s="1" t="s">
        <v>25</v>
      </c>
      <c r="F7" s="2" t="str">
        <f t="shared" si="0"/>
        <v>($\\emph{Zonotrichia albicollis}$)</v>
      </c>
      <c r="G7" s="2" t="str">
        <f t="shared" si="1"/>
        <v>White-throated Sparrow($\\emph{Zonotrichia albicollis}$)</v>
      </c>
      <c r="H7" t="s">
        <v>19</v>
      </c>
      <c r="I7" s="4">
        <v>0.20149600000000001</v>
      </c>
      <c r="J7" s="4">
        <v>0.33345000000000002</v>
      </c>
      <c r="K7" s="4">
        <v>0.70452999999999999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9832-02B6-734A-97E0-40B75FC06F99}">
  <dimension ref="A1:E7"/>
  <sheetViews>
    <sheetView tabSelected="1" workbookViewId="0">
      <selection activeCell="B15" sqref="B15"/>
    </sheetView>
  </sheetViews>
  <sheetFormatPr baseColWidth="10" defaultRowHeight="16" x14ac:dyDescent="0.2"/>
  <cols>
    <col min="1" max="1" width="52" bestFit="1" customWidth="1"/>
    <col min="2" max="2" width="140.83203125" bestFit="1" customWidth="1"/>
  </cols>
  <sheetData>
    <row r="1" spans="1:5" x14ac:dyDescent="0.2">
      <c r="A1" t="s">
        <v>7</v>
      </c>
      <c r="B1" t="s">
        <v>14</v>
      </c>
      <c r="C1" t="s">
        <v>49</v>
      </c>
      <c r="D1" t="s">
        <v>50</v>
      </c>
      <c r="E1" t="s">
        <v>17</v>
      </c>
    </row>
    <row r="2" spans="1:5" x14ac:dyDescent="0.2">
      <c r="A2" t="s">
        <v>34</v>
      </c>
      <c r="B2" t="s">
        <v>36</v>
      </c>
      <c r="C2" s="6">
        <v>0.46112999999999998</v>
      </c>
      <c r="D2" s="6">
        <v>0.62173599999999996</v>
      </c>
      <c r="E2" s="6">
        <v>0.78391999999999995</v>
      </c>
    </row>
    <row r="3" spans="1:5" x14ac:dyDescent="0.2">
      <c r="A3" t="s">
        <v>44</v>
      </c>
      <c r="B3" t="s">
        <v>37</v>
      </c>
      <c r="C3" s="6">
        <v>0.4849</v>
      </c>
      <c r="D3" s="6">
        <v>0.63426400000000005</v>
      </c>
      <c r="E3" s="6">
        <v>0.79857</v>
      </c>
    </row>
    <row r="4" spans="1:5" x14ac:dyDescent="0.2">
      <c r="A4" t="s">
        <v>45</v>
      </c>
      <c r="B4" t="s">
        <v>42</v>
      </c>
      <c r="C4" s="6">
        <v>0.48907</v>
      </c>
      <c r="D4" s="6">
        <v>0.50172600000000001</v>
      </c>
      <c r="E4" s="6">
        <v>0.78204600000000002</v>
      </c>
    </row>
    <row r="5" spans="1:5" x14ac:dyDescent="0.2">
      <c r="A5" t="s">
        <v>46</v>
      </c>
      <c r="B5" t="s">
        <v>43</v>
      </c>
      <c r="C5" s="6">
        <v>0.132688</v>
      </c>
      <c r="D5" s="6">
        <v>0.156858</v>
      </c>
      <c r="E5" s="6">
        <v>0.66820599999999997</v>
      </c>
    </row>
    <row r="6" spans="1:5" x14ac:dyDescent="0.2">
      <c r="A6" t="s">
        <v>47</v>
      </c>
      <c r="B6" t="s">
        <v>38</v>
      </c>
      <c r="C6" s="6">
        <v>0.41570400000000002</v>
      </c>
      <c r="D6" s="6">
        <v>0.45039400000000002</v>
      </c>
      <c r="E6" s="6">
        <v>0.69625800000000004</v>
      </c>
    </row>
    <row r="7" spans="1:5" x14ac:dyDescent="0.2">
      <c r="A7" t="s">
        <v>48</v>
      </c>
      <c r="B7" t="s">
        <v>39</v>
      </c>
      <c r="C7" s="6">
        <v>0.20149600000000001</v>
      </c>
      <c r="D7" s="6">
        <v>0.33345000000000002</v>
      </c>
      <c r="E7" s="6">
        <v>0.70452999999999999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4B61-C3EE-0344-A101-B519830D5295}">
  <dimension ref="A1:E3"/>
  <sheetViews>
    <sheetView zoomScale="140" zoomScaleNormal="140" workbookViewId="0">
      <selection activeCell="B3" sqref="B3"/>
    </sheetView>
  </sheetViews>
  <sheetFormatPr baseColWidth="10" defaultRowHeight="16" x14ac:dyDescent="0.2"/>
  <cols>
    <col min="1" max="1" width="93.6640625" customWidth="1"/>
    <col min="2" max="2" width="88.5" customWidth="1"/>
    <col min="3" max="3" width="31.33203125" customWidth="1"/>
  </cols>
  <sheetData>
    <row r="1" spans="1:5" ht="17" x14ac:dyDescent="0.25">
      <c r="A1" t="s">
        <v>7</v>
      </c>
      <c r="B1" t="s">
        <v>14</v>
      </c>
      <c r="C1" s="5" t="s">
        <v>40</v>
      </c>
      <c r="D1" t="s">
        <v>32</v>
      </c>
      <c r="E1" t="s">
        <v>33</v>
      </c>
    </row>
    <row r="2" spans="1:5" x14ac:dyDescent="0.2">
      <c r="A2" t="s">
        <v>35</v>
      </c>
      <c r="B2" t="s">
        <v>36</v>
      </c>
      <c r="C2">
        <v>0.46112999999999998</v>
      </c>
      <c r="D2">
        <v>0.62173599999999996</v>
      </c>
      <c r="E2">
        <v>0.78391999999999995</v>
      </c>
    </row>
    <row r="3" spans="1:5" ht="17" x14ac:dyDescent="0.25">
      <c r="B3" s="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Casey</dc:creator>
  <cp:lastModifiedBy>Brendan Casey</cp:lastModifiedBy>
  <dcterms:created xsi:type="dcterms:W3CDTF">2022-12-07T21:51:10Z</dcterms:created>
  <dcterms:modified xsi:type="dcterms:W3CDTF">2022-12-09T16:46:02Z</dcterms:modified>
</cp:coreProperties>
</file>