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W3" i="2"/>
  <c r="X7" i="1"/>
  <c r="V9" i="1"/>
  <c r="V10" i="1" s="1"/>
  <c r="V8" i="1"/>
  <c r="V7" i="1"/>
  <c r="U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X2" i="1"/>
  <c r="V2" i="1"/>
  <c r="V3" i="1" s="1"/>
  <c r="V4" i="1" s="1"/>
  <c r="T3" i="1"/>
  <c r="T4" i="1"/>
  <c r="T2" i="1"/>
  <c r="E785" i="1"/>
  <c r="E786" i="1"/>
  <c r="D785" i="1"/>
  <c r="I3" i="1"/>
  <c r="G4" i="1"/>
  <c r="G5" i="1" s="1"/>
  <c r="G6" i="1" s="1"/>
  <c r="G7" i="1" s="1"/>
  <c r="G8" i="1" s="1"/>
  <c r="G9" i="1" s="1"/>
  <c r="G10" i="1" s="1"/>
  <c r="G11" i="1" s="1"/>
  <c r="G12" i="1" s="1"/>
  <c r="G3" i="1"/>
  <c r="F3" i="1"/>
  <c r="D786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4" i="1"/>
  <c r="R4" i="1"/>
  <c r="Q4" i="1"/>
  <c r="S3" i="1"/>
  <c r="R3" i="1"/>
  <c r="Q3" i="1"/>
  <c r="H3" i="1"/>
  <c r="S2" i="1"/>
  <c r="R2" i="1"/>
  <c r="Q2" i="1"/>
  <c r="V11" i="1" l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X10" i="1"/>
  <c r="X11" i="1"/>
  <c r="X42" i="1"/>
  <c r="X38" i="1"/>
  <c r="X30" i="1"/>
  <c r="X26" i="1"/>
  <c r="X22" i="1"/>
  <c r="X14" i="1"/>
  <c r="I8" i="1"/>
  <c r="I4" i="1"/>
  <c r="X4" i="1"/>
  <c r="X41" i="1"/>
  <c r="X37" i="1"/>
  <c r="X29" i="1"/>
  <c r="X25" i="1"/>
  <c r="X21" i="1"/>
  <c r="X13" i="1"/>
  <c r="X9" i="1"/>
  <c r="I11" i="1"/>
  <c r="I7" i="1"/>
  <c r="X3" i="1"/>
  <c r="X40" i="1"/>
  <c r="X32" i="1"/>
  <c r="X28" i="1"/>
  <c r="X24" i="1"/>
  <c r="X20" i="1"/>
  <c r="X16" i="1"/>
  <c r="X12" i="1"/>
  <c r="I9" i="1"/>
  <c r="I5" i="1"/>
  <c r="I10" i="1"/>
  <c r="I6" i="1"/>
  <c r="X8" i="1"/>
  <c r="X35" i="1"/>
  <c r="X31" i="1"/>
  <c r="X27" i="1"/>
  <c r="X23" i="1"/>
  <c r="X19" i="1"/>
  <c r="X15" i="1"/>
  <c r="G13" i="1"/>
  <c r="I12" i="1"/>
  <c r="U8" i="1"/>
  <c r="W8" i="1" s="1"/>
  <c r="U2" i="1"/>
  <c r="W2" i="1" s="1"/>
  <c r="F4" i="1"/>
  <c r="F5" i="1" s="1"/>
  <c r="H4" i="1" l="1"/>
  <c r="V43" i="1"/>
  <c r="X39" i="1"/>
  <c r="X36" i="1"/>
  <c r="X17" i="1"/>
  <c r="X33" i="1"/>
  <c r="X18" i="1"/>
  <c r="X43" i="1" s="1"/>
  <c r="T4" i="2" s="1"/>
  <c r="X34" i="1"/>
  <c r="G14" i="1"/>
  <c r="I13" i="1"/>
  <c r="W7" i="1"/>
  <c r="U3" i="1"/>
  <c r="W3" i="1" s="1"/>
  <c r="F6" i="1"/>
  <c r="H5" i="1"/>
  <c r="U9" i="1"/>
  <c r="U4" i="1"/>
  <c r="W4" i="1" s="1"/>
  <c r="G15" i="1" l="1"/>
  <c r="I14" i="1"/>
  <c r="W9" i="1"/>
  <c r="U10" i="1"/>
  <c r="F7" i="1"/>
  <c r="H6" i="1"/>
  <c r="G16" i="1" l="1"/>
  <c r="I15" i="1"/>
  <c r="I16" i="1"/>
  <c r="W10" i="1"/>
  <c r="U11" i="1"/>
  <c r="F8" i="1"/>
  <c r="H7" i="1"/>
  <c r="G17" i="1" l="1"/>
  <c r="H8" i="1"/>
  <c r="F9" i="1"/>
  <c r="W11" i="1"/>
  <c r="U12" i="1"/>
  <c r="G18" i="1" l="1"/>
  <c r="I17" i="1"/>
  <c r="W12" i="1"/>
  <c r="U13" i="1"/>
  <c r="H9" i="1"/>
  <c r="F10" i="1"/>
  <c r="I18" i="1" l="1"/>
  <c r="G19" i="1"/>
  <c r="W13" i="1"/>
  <c r="U14" i="1"/>
  <c r="F11" i="1"/>
  <c r="H10" i="1"/>
  <c r="G20" i="1" l="1"/>
  <c r="I20" i="1" s="1"/>
  <c r="I19" i="1"/>
  <c r="F12" i="1"/>
  <c r="H11" i="1"/>
  <c r="W14" i="1"/>
  <c r="U15" i="1"/>
  <c r="G21" i="1" l="1"/>
  <c r="H12" i="1"/>
  <c r="F13" i="1"/>
  <c r="W15" i="1"/>
  <c r="U16" i="1"/>
  <c r="G22" i="1" l="1"/>
  <c r="I21" i="1"/>
  <c r="W16" i="1"/>
  <c r="U17" i="1"/>
  <c r="H13" i="1"/>
  <c r="F14" i="1"/>
  <c r="G23" i="1" l="1"/>
  <c r="I22" i="1"/>
  <c r="F15" i="1"/>
  <c r="H14" i="1"/>
  <c r="W17" i="1"/>
  <c r="U18" i="1"/>
  <c r="G24" i="1" l="1"/>
  <c r="I23" i="1"/>
  <c r="W18" i="1"/>
  <c r="U19" i="1"/>
  <c r="F16" i="1"/>
  <c r="H15" i="1"/>
  <c r="G25" i="1" l="1"/>
  <c r="I24" i="1"/>
  <c r="H16" i="1"/>
  <c r="F17" i="1"/>
  <c r="W19" i="1"/>
  <c r="U20" i="1"/>
  <c r="G26" i="1" l="1"/>
  <c r="I25" i="1"/>
  <c r="H17" i="1"/>
  <c r="F18" i="1"/>
  <c r="W20" i="1"/>
  <c r="U21" i="1"/>
  <c r="G27" i="1" l="1"/>
  <c r="I26" i="1"/>
  <c r="W21" i="1"/>
  <c r="U22" i="1"/>
  <c r="F19" i="1"/>
  <c r="H18" i="1"/>
  <c r="G28" i="1" l="1"/>
  <c r="I27" i="1"/>
  <c r="F20" i="1"/>
  <c r="H19" i="1"/>
  <c r="U23" i="1"/>
  <c r="W22" i="1"/>
  <c r="G29" i="1" l="1"/>
  <c r="I28" i="1"/>
  <c r="W23" i="1"/>
  <c r="U24" i="1"/>
  <c r="H20" i="1"/>
  <c r="F21" i="1"/>
  <c r="G30" i="1" l="1"/>
  <c r="I29" i="1"/>
  <c r="W24" i="1"/>
  <c r="U25" i="1"/>
  <c r="F22" i="1"/>
  <c r="H21" i="1"/>
  <c r="G31" i="1" l="1"/>
  <c r="I30" i="1"/>
  <c r="W25" i="1"/>
  <c r="U26" i="1"/>
  <c r="F23" i="1"/>
  <c r="H22" i="1"/>
  <c r="G32" i="1" l="1"/>
  <c r="I31" i="1"/>
  <c r="W26" i="1"/>
  <c r="U27" i="1"/>
  <c r="F24" i="1"/>
  <c r="H23" i="1"/>
  <c r="G33" i="1" l="1"/>
  <c r="I32" i="1"/>
  <c r="W27" i="1"/>
  <c r="U28" i="1"/>
  <c r="H24" i="1"/>
  <c r="F25" i="1"/>
  <c r="G34" i="1" l="1"/>
  <c r="I33" i="1"/>
  <c r="W28" i="1"/>
  <c r="U29" i="1"/>
  <c r="H25" i="1"/>
  <c r="F26" i="1"/>
  <c r="G35" i="1" l="1"/>
  <c r="I34" i="1"/>
  <c r="W29" i="1"/>
  <c r="U30" i="1"/>
  <c r="F27" i="1"/>
  <c r="H26" i="1"/>
  <c r="G36" i="1" l="1"/>
  <c r="I35" i="1"/>
  <c r="U31" i="1"/>
  <c r="W30" i="1"/>
  <c r="H27" i="1"/>
  <c r="F28" i="1"/>
  <c r="G37" i="1" l="1"/>
  <c r="I36" i="1"/>
  <c r="W31" i="1"/>
  <c r="U32" i="1"/>
  <c r="H28" i="1"/>
  <c r="F29" i="1"/>
  <c r="G38" i="1" l="1"/>
  <c r="I37" i="1"/>
  <c r="W32" i="1"/>
  <c r="U33" i="1"/>
  <c r="H29" i="1"/>
  <c r="F30" i="1"/>
  <c r="G39" i="1" l="1"/>
  <c r="I38" i="1"/>
  <c r="F31" i="1"/>
  <c r="H30" i="1"/>
  <c r="W33" i="1"/>
  <c r="U34" i="1"/>
  <c r="G40" i="1" l="1"/>
  <c r="I39" i="1"/>
  <c r="U35" i="1"/>
  <c r="W34" i="1"/>
  <c r="H31" i="1"/>
  <c r="F32" i="1"/>
  <c r="G41" i="1" l="1"/>
  <c r="I40" i="1"/>
  <c r="W35" i="1"/>
  <c r="U36" i="1"/>
  <c r="H32" i="1"/>
  <c r="F33" i="1"/>
  <c r="G42" i="1" l="1"/>
  <c r="I41" i="1"/>
  <c r="F34" i="1"/>
  <c r="H33" i="1"/>
  <c r="W36" i="1"/>
  <c r="U37" i="1"/>
  <c r="G43" i="1" l="1"/>
  <c r="I42" i="1"/>
  <c r="W37" i="1"/>
  <c r="U38" i="1"/>
  <c r="F35" i="1"/>
  <c r="H34" i="1"/>
  <c r="G44" i="1" l="1"/>
  <c r="I43" i="1"/>
  <c r="F36" i="1"/>
  <c r="H35" i="1"/>
  <c r="W38" i="1"/>
  <c r="U39" i="1"/>
  <c r="G45" i="1" l="1"/>
  <c r="I44" i="1"/>
  <c r="W39" i="1"/>
  <c r="U40" i="1"/>
  <c r="H36" i="1"/>
  <c r="F37" i="1"/>
  <c r="G46" i="1" l="1"/>
  <c r="I45" i="1"/>
  <c r="F38" i="1"/>
  <c r="H37" i="1"/>
  <c r="W40" i="1"/>
  <c r="U41" i="1"/>
  <c r="G47" i="1" l="1"/>
  <c r="I46" i="1"/>
  <c r="W41" i="1"/>
  <c r="U42" i="1"/>
  <c r="F39" i="1"/>
  <c r="H38" i="1"/>
  <c r="G48" i="1" l="1"/>
  <c r="I47" i="1"/>
  <c r="F40" i="1"/>
  <c r="H39" i="1"/>
  <c r="W42" i="1"/>
  <c r="W43" i="1" s="1"/>
  <c r="T3" i="2" s="1"/>
  <c r="U43" i="1"/>
  <c r="G49" i="1" l="1"/>
  <c r="I48" i="1"/>
  <c r="H40" i="1"/>
  <c r="F41" i="1"/>
  <c r="G50" i="1" l="1"/>
  <c r="I49" i="1"/>
  <c r="H41" i="1"/>
  <c r="F42" i="1"/>
  <c r="G51" i="1" l="1"/>
  <c r="I50" i="1"/>
  <c r="F43" i="1"/>
  <c r="H42" i="1"/>
  <c r="G52" i="1" l="1"/>
  <c r="I51" i="1"/>
  <c r="F44" i="1"/>
  <c r="H43" i="1"/>
  <c r="G53" i="1" l="1"/>
  <c r="I52" i="1"/>
  <c r="F45" i="1"/>
  <c r="H44" i="1"/>
  <c r="G54" i="1" l="1"/>
  <c r="I53" i="1"/>
  <c r="F46" i="1"/>
  <c r="H45" i="1"/>
  <c r="G55" i="1" l="1"/>
  <c r="I54" i="1"/>
  <c r="H46" i="1"/>
  <c r="F47" i="1"/>
  <c r="G56" i="1" l="1"/>
  <c r="I55" i="1"/>
  <c r="F48" i="1"/>
  <c r="H47" i="1"/>
  <c r="G57" i="1" l="1"/>
  <c r="I56" i="1"/>
  <c r="H48" i="1"/>
  <c r="F49" i="1"/>
  <c r="G58" i="1" l="1"/>
  <c r="I57" i="1"/>
  <c r="F50" i="1"/>
  <c r="H49" i="1"/>
  <c r="G59" i="1" l="1"/>
  <c r="I58" i="1"/>
  <c r="F51" i="1"/>
  <c r="H50" i="1"/>
  <c r="G60" i="1" l="1"/>
  <c r="I59" i="1"/>
  <c r="F52" i="1"/>
  <c r="H51" i="1"/>
  <c r="G61" i="1" l="1"/>
  <c r="I60" i="1"/>
  <c r="F53" i="1"/>
  <c r="H52" i="1"/>
  <c r="G62" i="1" l="1"/>
  <c r="I61" i="1"/>
  <c r="F54" i="1"/>
  <c r="H53" i="1"/>
  <c r="G63" i="1" l="1"/>
  <c r="I62" i="1"/>
  <c r="H54" i="1"/>
  <c r="F55" i="1"/>
  <c r="G64" i="1" l="1"/>
  <c r="I63" i="1"/>
  <c r="F56" i="1"/>
  <c r="H55" i="1"/>
  <c r="G65" i="1" l="1"/>
  <c r="I64" i="1"/>
  <c r="H56" i="1"/>
  <c r="F57" i="1"/>
  <c r="G66" i="1" l="1"/>
  <c r="I65" i="1"/>
  <c r="F58" i="1"/>
  <c r="H57" i="1"/>
  <c r="G67" i="1" l="1"/>
  <c r="I66" i="1"/>
  <c r="F59" i="1"/>
  <c r="H58" i="1"/>
  <c r="G68" i="1" l="1"/>
  <c r="I67" i="1"/>
  <c r="F60" i="1"/>
  <c r="H59" i="1"/>
  <c r="G69" i="1" l="1"/>
  <c r="I68" i="1"/>
  <c r="H60" i="1"/>
  <c r="F61" i="1"/>
  <c r="G70" i="1" l="1"/>
  <c r="I69" i="1"/>
  <c r="F62" i="1"/>
  <c r="H61" i="1"/>
  <c r="G71" i="1" l="1"/>
  <c r="I70" i="1"/>
  <c r="H62" i="1"/>
  <c r="F63" i="1"/>
  <c r="G72" i="1" l="1"/>
  <c r="I71" i="1"/>
  <c r="F64" i="1"/>
  <c r="H63" i="1"/>
  <c r="G73" i="1" l="1"/>
  <c r="I72" i="1"/>
  <c r="H64" i="1"/>
  <c r="F65" i="1"/>
  <c r="G74" i="1" l="1"/>
  <c r="I73" i="1"/>
  <c r="F66" i="1"/>
  <c r="H65" i="1"/>
  <c r="G75" i="1" l="1"/>
  <c r="I74" i="1"/>
  <c r="F67" i="1"/>
  <c r="H66" i="1"/>
  <c r="G76" i="1" l="1"/>
  <c r="I75" i="1"/>
  <c r="F68" i="1"/>
  <c r="H67" i="1"/>
  <c r="G77" i="1" l="1"/>
  <c r="I76" i="1"/>
  <c r="H68" i="1"/>
  <c r="F69" i="1"/>
  <c r="G78" i="1" l="1"/>
  <c r="I77" i="1"/>
  <c r="F70" i="1"/>
  <c r="H69" i="1"/>
  <c r="G79" i="1" l="1"/>
  <c r="I78" i="1"/>
  <c r="H70" i="1"/>
  <c r="F71" i="1"/>
  <c r="G80" i="1" l="1"/>
  <c r="I79" i="1"/>
  <c r="F72" i="1"/>
  <c r="H71" i="1"/>
  <c r="G81" i="1" l="1"/>
  <c r="I80" i="1"/>
  <c r="H72" i="1"/>
  <c r="F73" i="1"/>
  <c r="G82" i="1" l="1"/>
  <c r="I81" i="1"/>
  <c r="F74" i="1"/>
  <c r="H73" i="1"/>
  <c r="G83" i="1" l="1"/>
  <c r="I82" i="1"/>
  <c r="F75" i="1"/>
  <c r="H74" i="1"/>
  <c r="G84" i="1" l="1"/>
  <c r="I83" i="1"/>
  <c r="F76" i="1"/>
  <c r="H75" i="1"/>
  <c r="G85" i="1" l="1"/>
  <c r="I84" i="1"/>
  <c r="H76" i="1"/>
  <c r="F77" i="1"/>
  <c r="G86" i="1" l="1"/>
  <c r="I85" i="1"/>
  <c r="F78" i="1"/>
  <c r="H77" i="1"/>
  <c r="G87" i="1" l="1"/>
  <c r="I86" i="1"/>
  <c r="H78" i="1"/>
  <c r="F79" i="1"/>
  <c r="G88" i="1" l="1"/>
  <c r="I87" i="1"/>
  <c r="F80" i="1"/>
  <c r="H79" i="1"/>
  <c r="G89" i="1" l="1"/>
  <c r="I88" i="1"/>
  <c r="F81" i="1"/>
  <c r="H80" i="1"/>
  <c r="G90" i="1" l="1"/>
  <c r="I89" i="1"/>
  <c r="F82" i="1"/>
  <c r="H81" i="1"/>
  <c r="G91" i="1" l="1"/>
  <c r="I90" i="1"/>
  <c r="H82" i="1"/>
  <c r="F83" i="1"/>
  <c r="G92" i="1" l="1"/>
  <c r="I91" i="1"/>
  <c r="F84" i="1"/>
  <c r="H83" i="1"/>
  <c r="G93" i="1" l="1"/>
  <c r="I92" i="1"/>
  <c r="H84" i="1"/>
  <c r="F85" i="1"/>
  <c r="G94" i="1" l="1"/>
  <c r="I93" i="1"/>
  <c r="F86" i="1"/>
  <c r="H85" i="1"/>
  <c r="G95" i="1" l="1"/>
  <c r="I94" i="1"/>
  <c r="F87" i="1"/>
  <c r="H86" i="1"/>
  <c r="G96" i="1" l="1"/>
  <c r="I95" i="1"/>
  <c r="F88" i="1"/>
  <c r="H87" i="1"/>
  <c r="G97" i="1" l="1"/>
  <c r="I96" i="1"/>
  <c r="H88" i="1"/>
  <c r="F89" i="1"/>
  <c r="G98" i="1" l="1"/>
  <c r="I97" i="1"/>
  <c r="F90" i="1"/>
  <c r="H89" i="1"/>
  <c r="G99" i="1" l="1"/>
  <c r="I98" i="1"/>
  <c r="H90" i="1"/>
  <c r="F91" i="1"/>
  <c r="G100" i="1" l="1"/>
  <c r="I99" i="1"/>
  <c r="F92" i="1"/>
  <c r="H91" i="1"/>
  <c r="G101" i="1" l="1"/>
  <c r="I100" i="1"/>
  <c r="H92" i="1"/>
  <c r="F93" i="1"/>
  <c r="G102" i="1" l="1"/>
  <c r="I101" i="1"/>
  <c r="F94" i="1"/>
  <c r="H93" i="1"/>
  <c r="G103" i="1" l="1"/>
  <c r="I102" i="1"/>
  <c r="F95" i="1"/>
  <c r="H94" i="1"/>
  <c r="G104" i="1" l="1"/>
  <c r="I103" i="1"/>
  <c r="F96" i="1"/>
  <c r="H95" i="1"/>
  <c r="G105" i="1" l="1"/>
  <c r="I104" i="1"/>
  <c r="H96" i="1"/>
  <c r="F97" i="1"/>
  <c r="G106" i="1" l="1"/>
  <c r="I105" i="1"/>
  <c r="F98" i="1"/>
  <c r="H97" i="1"/>
  <c r="G107" i="1" l="1"/>
  <c r="I106" i="1"/>
  <c r="H98" i="1"/>
  <c r="F99" i="1"/>
  <c r="G108" i="1" l="1"/>
  <c r="I107" i="1"/>
  <c r="H99" i="1"/>
  <c r="F100" i="1"/>
  <c r="G109" i="1" l="1"/>
  <c r="I108" i="1"/>
  <c r="H100" i="1"/>
  <c r="F101" i="1"/>
  <c r="G110" i="1" l="1"/>
  <c r="I109" i="1"/>
  <c r="H101" i="1"/>
  <c r="F102" i="1"/>
  <c r="G111" i="1" l="1"/>
  <c r="I110" i="1"/>
  <c r="F103" i="1"/>
  <c r="H102" i="1"/>
  <c r="G112" i="1" l="1"/>
  <c r="I111" i="1"/>
  <c r="H103" i="1"/>
  <c r="F104" i="1"/>
  <c r="G113" i="1" l="1"/>
  <c r="I112" i="1"/>
  <c r="F105" i="1"/>
  <c r="H104" i="1"/>
  <c r="G114" i="1" l="1"/>
  <c r="I113" i="1"/>
  <c r="H105" i="1"/>
  <c r="F106" i="1"/>
  <c r="G115" i="1" l="1"/>
  <c r="I114" i="1"/>
  <c r="F107" i="1"/>
  <c r="H106" i="1"/>
  <c r="G116" i="1" l="1"/>
  <c r="I115" i="1"/>
  <c r="H107" i="1"/>
  <c r="F108" i="1"/>
  <c r="G117" i="1" l="1"/>
  <c r="I116" i="1"/>
  <c r="F109" i="1"/>
  <c r="H108" i="1"/>
  <c r="G118" i="1" l="1"/>
  <c r="I117" i="1"/>
  <c r="H109" i="1"/>
  <c r="F110" i="1"/>
  <c r="G119" i="1" l="1"/>
  <c r="I118" i="1"/>
  <c r="F111" i="1"/>
  <c r="H110" i="1"/>
  <c r="G120" i="1" l="1"/>
  <c r="I119" i="1"/>
  <c r="H111" i="1"/>
  <c r="F112" i="1"/>
  <c r="G121" i="1" l="1"/>
  <c r="I120" i="1"/>
  <c r="F113" i="1"/>
  <c r="H112" i="1"/>
  <c r="G122" i="1" l="1"/>
  <c r="I121" i="1"/>
  <c r="H113" i="1"/>
  <c r="F114" i="1"/>
  <c r="G123" i="1" l="1"/>
  <c r="I122" i="1"/>
  <c r="F115" i="1"/>
  <c r="H114" i="1"/>
  <c r="G124" i="1" l="1"/>
  <c r="I123" i="1"/>
  <c r="H115" i="1"/>
  <c r="F116" i="1"/>
  <c r="G125" i="1" l="1"/>
  <c r="I124" i="1"/>
  <c r="F117" i="1"/>
  <c r="H116" i="1"/>
  <c r="G126" i="1" l="1"/>
  <c r="I125" i="1"/>
  <c r="H117" i="1"/>
  <c r="F118" i="1"/>
  <c r="G127" i="1" l="1"/>
  <c r="I126" i="1"/>
  <c r="F119" i="1"/>
  <c r="H118" i="1"/>
  <c r="G128" i="1" l="1"/>
  <c r="I127" i="1"/>
  <c r="H119" i="1"/>
  <c r="F120" i="1"/>
  <c r="G129" i="1" l="1"/>
  <c r="I128" i="1"/>
  <c r="F121" i="1"/>
  <c r="H120" i="1"/>
  <c r="G130" i="1" l="1"/>
  <c r="I129" i="1"/>
  <c r="H121" i="1"/>
  <c r="F122" i="1"/>
  <c r="G131" i="1" l="1"/>
  <c r="I130" i="1"/>
  <c r="F123" i="1"/>
  <c r="H122" i="1"/>
  <c r="G132" i="1" l="1"/>
  <c r="I131" i="1"/>
  <c r="H123" i="1"/>
  <c r="F124" i="1"/>
  <c r="G133" i="1" l="1"/>
  <c r="I132" i="1"/>
  <c r="F125" i="1"/>
  <c r="H124" i="1"/>
  <c r="G134" i="1" l="1"/>
  <c r="I133" i="1"/>
  <c r="H125" i="1"/>
  <c r="F126" i="1"/>
  <c r="G135" i="1" l="1"/>
  <c r="I134" i="1"/>
  <c r="F127" i="1"/>
  <c r="H126" i="1"/>
  <c r="G136" i="1" l="1"/>
  <c r="I135" i="1"/>
  <c r="H127" i="1"/>
  <c r="F128" i="1"/>
  <c r="G137" i="1" l="1"/>
  <c r="I136" i="1"/>
  <c r="F129" i="1"/>
  <c r="H128" i="1"/>
  <c r="G138" i="1" l="1"/>
  <c r="I137" i="1"/>
  <c r="H129" i="1"/>
  <c r="F130" i="1"/>
  <c r="G139" i="1" l="1"/>
  <c r="I138" i="1"/>
  <c r="F131" i="1"/>
  <c r="H130" i="1"/>
  <c r="G140" i="1" l="1"/>
  <c r="I139" i="1"/>
  <c r="H131" i="1"/>
  <c r="F132" i="1"/>
  <c r="G141" i="1" l="1"/>
  <c r="I140" i="1"/>
  <c r="F133" i="1"/>
  <c r="H132" i="1"/>
  <c r="G142" i="1" l="1"/>
  <c r="I141" i="1"/>
  <c r="H133" i="1"/>
  <c r="F134" i="1"/>
  <c r="G143" i="1" l="1"/>
  <c r="I142" i="1"/>
  <c r="F135" i="1"/>
  <c r="H134" i="1"/>
  <c r="G144" i="1" l="1"/>
  <c r="I143" i="1"/>
  <c r="H135" i="1"/>
  <c r="F136" i="1"/>
  <c r="G145" i="1" l="1"/>
  <c r="I144" i="1"/>
  <c r="F137" i="1"/>
  <c r="H136" i="1"/>
  <c r="G146" i="1" l="1"/>
  <c r="I145" i="1"/>
  <c r="H137" i="1"/>
  <c r="F138" i="1"/>
  <c r="G147" i="1" l="1"/>
  <c r="I146" i="1"/>
  <c r="F139" i="1"/>
  <c r="H138" i="1"/>
  <c r="G148" i="1" l="1"/>
  <c r="I147" i="1"/>
  <c r="H139" i="1"/>
  <c r="F140" i="1"/>
  <c r="G149" i="1" l="1"/>
  <c r="I148" i="1"/>
  <c r="F141" i="1"/>
  <c r="H140" i="1"/>
  <c r="G150" i="1" l="1"/>
  <c r="I149" i="1"/>
  <c r="H141" i="1"/>
  <c r="F142" i="1"/>
  <c r="G151" i="1" l="1"/>
  <c r="I150" i="1"/>
  <c r="F143" i="1"/>
  <c r="H142" i="1"/>
  <c r="G152" i="1" l="1"/>
  <c r="I151" i="1"/>
  <c r="H143" i="1"/>
  <c r="F144" i="1"/>
  <c r="G153" i="1" l="1"/>
  <c r="I152" i="1"/>
  <c r="F145" i="1"/>
  <c r="H144" i="1"/>
  <c r="G154" i="1" l="1"/>
  <c r="I153" i="1"/>
  <c r="H145" i="1"/>
  <c r="F146" i="1"/>
  <c r="G155" i="1" l="1"/>
  <c r="I154" i="1"/>
  <c r="F147" i="1"/>
  <c r="H146" i="1"/>
  <c r="G156" i="1" l="1"/>
  <c r="I155" i="1"/>
  <c r="H147" i="1"/>
  <c r="F148" i="1"/>
  <c r="G157" i="1" l="1"/>
  <c r="I156" i="1"/>
  <c r="F149" i="1"/>
  <c r="H148" i="1"/>
  <c r="G158" i="1" l="1"/>
  <c r="I157" i="1"/>
  <c r="H149" i="1"/>
  <c r="F150" i="1"/>
  <c r="G159" i="1" l="1"/>
  <c r="I158" i="1"/>
  <c r="F151" i="1"/>
  <c r="H150" i="1"/>
  <c r="G160" i="1" l="1"/>
  <c r="I159" i="1"/>
  <c r="H151" i="1"/>
  <c r="F152" i="1"/>
  <c r="G161" i="1" l="1"/>
  <c r="I160" i="1"/>
  <c r="F153" i="1"/>
  <c r="H152" i="1"/>
  <c r="G162" i="1" l="1"/>
  <c r="I161" i="1"/>
  <c r="H153" i="1"/>
  <c r="F154" i="1"/>
  <c r="G163" i="1" l="1"/>
  <c r="I162" i="1"/>
  <c r="F155" i="1"/>
  <c r="H154" i="1"/>
  <c r="G164" i="1" l="1"/>
  <c r="I163" i="1"/>
  <c r="H155" i="1"/>
  <c r="F156" i="1"/>
  <c r="G165" i="1" l="1"/>
  <c r="I164" i="1"/>
  <c r="F157" i="1"/>
  <c r="H156" i="1"/>
  <c r="G166" i="1" l="1"/>
  <c r="I165" i="1"/>
  <c r="H157" i="1"/>
  <c r="F158" i="1"/>
  <c r="G167" i="1" l="1"/>
  <c r="I166" i="1"/>
  <c r="F159" i="1"/>
  <c r="H158" i="1"/>
  <c r="G168" i="1" l="1"/>
  <c r="I167" i="1"/>
  <c r="H159" i="1"/>
  <c r="F160" i="1"/>
  <c r="G169" i="1" l="1"/>
  <c r="I168" i="1"/>
  <c r="F161" i="1"/>
  <c r="H160" i="1"/>
  <c r="G170" i="1" l="1"/>
  <c r="I169" i="1"/>
  <c r="H161" i="1"/>
  <c r="F162" i="1"/>
  <c r="G171" i="1" l="1"/>
  <c r="I170" i="1"/>
  <c r="F163" i="1"/>
  <c r="H162" i="1"/>
  <c r="G172" i="1" l="1"/>
  <c r="I171" i="1"/>
  <c r="H163" i="1"/>
  <c r="F164" i="1"/>
  <c r="G173" i="1" l="1"/>
  <c r="I172" i="1"/>
  <c r="F165" i="1"/>
  <c r="H164" i="1"/>
  <c r="G174" i="1" l="1"/>
  <c r="I173" i="1"/>
  <c r="H165" i="1"/>
  <c r="F166" i="1"/>
  <c r="G175" i="1" l="1"/>
  <c r="I174" i="1"/>
  <c r="F167" i="1"/>
  <c r="H166" i="1"/>
  <c r="G176" i="1" l="1"/>
  <c r="I175" i="1"/>
  <c r="H167" i="1"/>
  <c r="F168" i="1"/>
  <c r="G177" i="1" l="1"/>
  <c r="I176" i="1"/>
  <c r="F169" i="1"/>
  <c r="H168" i="1"/>
  <c r="G178" i="1" l="1"/>
  <c r="I177" i="1"/>
  <c r="H169" i="1"/>
  <c r="F170" i="1"/>
  <c r="G179" i="1" l="1"/>
  <c r="I178" i="1"/>
  <c r="F171" i="1"/>
  <c r="H170" i="1"/>
  <c r="G180" i="1" l="1"/>
  <c r="I179" i="1"/>
  <c r="H171" i="1"/>
  <c r="F172" i="1"/>
  <c r="G181" i="1" l="1"/>
  <c r="I180" i="1"/>
  <c r="F173" i="1"/>
  <c r="H172" i="1"/>
  <c r="G182" i="1" l="1"/>
  <c r="I181" i="1"/>
  <c r="H173" i="1"/>
  <c r="F174" i="1"/>
  <c r="G183" i="1" l="1"/>
  <c r="I182" i="1"/>
  <c r="F175" i="1"/>
  <c r="H174" i="1"/>
  <c r="G184" i="1" l="1"/>
  <c r="I183" i="1"/>
  <c r="H175" i="1"/>
  <c r="F176" i="1"/>
  <c r="G185" i="1" l="1"/>
  <c r="I184" i="1"/>
  <c r="F177" i="1"/>
  <c r="H176" i="1"/>
  <c r="G186" i="1" l="1"/>
  <c r="I185" i="1"/>
  <c r="H177" i="1"/>
  <c r="F178" i="1"/>
  <c r="G187" i="1" l="1"/>
  <c r="I186" i="1"/>
  <c r="F179" i="1"/>
  <c r="H178" i="1"/>
  <c r="G188" i="1" l="1"/>
  <c r="I187" i="1"/>
  <c r="H179" i="1"/>
  <c r="F180" i="1"/>
  <c r="G189" i="1" l="1"/>
  <c r="I188" i="1"/>
  <c r="F181" i="1"/>
  <c r="H180" i="1"/>
  <c r="G190" i="1" l="1"/>
  <c r="I189" i="1"/>
  <c r="H181" i="1"/>
  <c r="F182" i="1"/>
  <c r="G191" i="1" l="1"/>
  <c r="I190" i="1"/>
  <c r="F183" i="1"/>
  <c r="H182" i="1"/>
  <c r="G192" i="1" l="1"/>
  <c r="I191" i="1"/>
  <c r="H183" i="1"/>
  <c r="F184" i="1"/>
  <c r="G193" i="1" l="1"/>
  <c r="I192" i="1"/>
  <c r="F185" i="1"/>
  <c r="H184" i="1"/>
  <c r="G194" i="1" l="1"/>
  <c r="I193" i="1"/>
  <c r="H185" i="1"/>
  <c r="F186" i="1"/>
  <c r="G195" i="1" l="1"/>
  <c r="I194" i="1"/>
  <c r="F187" i="1"/>
  <c r="H186" i="1"/>
  <c r="G196" i="1" l="1"/>
  <c r="I195" i="1"/>
  <c r="H187" i="1"/>
  <c r="F188" i="1"/>
  <c r="G197" i="1" l="1"/>
  <c r="I196" i="1"/>
  <c r="F189" i="1"/>
  <c r="H188" i="1"/>
  <c r="G198" i="1" l="1"/>
  <c r="I197" i="1"/>
  <c r="H189" i="1"/>
  <c r="F190" i="1"/>
  <c r="G199" i="1" l="1"/>
  <c r="I198" i="1"/>
  <c r="F191" i="1"/>
  <c r="H190" i="1"/>
  <c r="G200" i="1" l="1"/>
  <c r="I199" i="1"/>
  <c r="H191" i="1"/>
  <c r="F192" i="1"/>
  <c r="G201" i="1" l="1"/>
  <c r="I200" i="1"/>
  <c r="F193" i="1"/>
  <c r="H192" i="1"/>
  <c r="G202" i="1" l="1"/>
  <c r="I201" i="1"/>
  <c r="H193" i="1"/>
  <c r="F194" i="1"/>
  <c r="G203" i="1" l="1"/>
  <c r="I202" i="1"/>
  <c r="F195" i="1"/>
  <c r="H194" i="1"/>
  <c r="G204" i="1" l="1"/>
  <c r="I203" i="1"/>
  <c r="H195" i="1"/>
  <c r="F196" i="1"/>
  <c r="G205" i="1" l="1"/>
  <c r="I204" i="1"/>
  <c r="F197" i="1"/>
  <c r="H196" i="1"/>
  <c r="G206" i="1" l="1"/>
  <c r="I205" i="1"/>
  <c r="H197" i="1"/>
  <c r="F198" i="1"/>
  <c r="G207" i="1" l="1"/>
  <c r="I206" i="1"/>
  <c r="F199" i="1"/>
  <c r="H198" i="1"/>
  <c r="G208" i="1" l="1"/>
  <c r="I207" i="1"/>
  <c r="H199" i="1"/>
  <c r="F200" i="1"/>
  <c r="G209" i="1" l="1"/>
  <c r="I208" i="1"/>
  <c r="F201" i="1"/>
  <c r="H200" i="1"/>
  <c r="G210" i="1" l="1"/>
  <c r="I209" i="1"/>
  <c r="H201" i="1"/>
  <c r="F202" i="1"/>
  <c r="G211" i="1" l="1"/>
  <c r="I210" i="1"/>
  <c r="F203" i="1"/>
  <c r="H202" i="1"/>
  <c r="G212" i="1" l="1"/>
  <c r="I211" i="1"/>
  <c r="H203" i="1"/>
  <c r="F204" i="1"/>
  <c r="G213" i="1" l="1"/>
  <c r="I212" i="1"/>
  <c r="F205" i="1"/>
  <c r="H204" i="1"/>
  <c r="G214" i="1" l="1"/>
  <c r="I213" i="1"/>
  <c r="H205" i="1"/>
  <c r="F206" i="1"/>
  <c r="G215" i="1" l="1"/>
  <c r="I214" i="1"/>
  <c r="F207" i="1"/>
  <c r="H206" i="1"/>
  <c r="G216" i="1" l="1"/>
  <c r="I215" i="1"/>
  <c r="H207" i="1"/>
  <c r="F208" i="1"/>
  <c r="G217" i="1" l="1"/>
  <c r="I216" i="1"/>
  <c r="F209" i="1"/>
  <c r="H208" i="1"/>
  <c r="G218" i="1" l="1"/>
  <c r="I217" i="1"/>
  <c r="H209" i="1"/>
  <c r="F210" i="1"/>
  <c r="G219" i="1" l="1"/>
  <c r="I218" i="1"/>
  <c r="F211" i="1"/>
  <c r="H210" i="1"/>
  <c r="G220" i="1" l="1"/>
  <c r="I219" i="1"/>
  <c r="H211" i="1"/>
  <c r="F212" i="1"/>
  <c r="G221" i="1" l="1"/>
  <c r="I220" i="1"/>
  <c r="F213" i="1"/>
  <c r="H212" i="1"/>
  <c r="G222" i="1" l="1"/>
  <c r="I221" i="1"/>
  <c r="H213" i="1"/>
  <c r="F214" i="1"/>
  <c r="G223" i="1" l="1"/>
  <c r="I222" i="1"/>
  <c r="F215" i="1"/>
  <c r="H214" i="1"/>
  <c r="G224" i="1" l="1"/>
  <c r="I223" i="1"/>
  <c r="H215" i="1"/>
  <c r="F216" i="1"/>
  <c r="G225" i="1" l="1"/>
  <c r="I224" i="1"/>
  <c r="F217" i="1"/>
  <c r="H216" i="1"/>
  <c r="G226" i="1" l="1"/>
  <c r="I225" i="1"/>
  <c r="H217" i="1"/>
  <c r="F218" i="1"/>
  <c r="G227" i="1" l="1"/>
  <c r="I226" i="1"/>
  <c r="F219" i="1"/>
  <c r="H218" i="1"/>
  <c r="G228" i="1" l="1"/>
  <c r="I227" i="1"/>
  <c r="H219" i="1"/>
  <c r="F220" i="1"/>
  <c r="G229" i="1" l="1"/>
  <c r="I228" i="1"/>
  <c r="F221" i="1"/>
  <c r="H220" i="1"/>
  <c r="G230" i="1" l="1"/>
  <c r="I229" i="1"/>
  <c r="H221" i="1"/>
  <c r="F222" i="1"/>
  <c r="G231" i="1" l="1"/>
  <c r="I230" i="1"/>
  <c r="F223" i="1"/>
  <c r="H222" i="1"/>
  <c r="G232" i="1" l="1"/>
  <c r="I231" i="1"/>
  <c r="H223" i="1"/>
  <c r="F224" i="1"/>
  <c r="G233" i="1" l="1"/>
  <c r="I232" i="1"/>
  <c r="F225" i="1"/>
  <c r="H224" i="1"/>
  <c r="G234" i="1" l="1"/>
  <c r="I233" i="1"/>
  <c r="H225" i="1"/>
  <c r="F226" i="1"/>
  <c r="G235" i="1" l="1"/>
  <c r="I234" i="1"/>
  <c r="F227" i="1"/>
  <c r="H226" i="1"/>
  <c r="G236" i="1" l="1"/>
  <c r="I235" i="1"/>
  <c r="H227" i="1"/>
  <c r="F228" i="1"/>
  <c r="G237" i="1" l="1"/>
  <c r="I236" i="1"/>
  <c r="F229" i="1"/>
  <c r="H228" i="1"/>
  <c r="G238" i="1" l="1"/>
  <c r="I237" i="1"/>
  <c r="H229" i="1"/>
  <c r="F230" i="1"/>
  <c r="G239" i="1" l="1"/>
  <c r="I238" i="1"/>
  <c r="F231" i="1"/>
  <c r="H230" i="1"/>
  <c r="G240" i="1" l="1"/>
  <c r="I239" i="1"/>
  <c r="H231" i="1"/>
  <c r="F232" i="1"/>
  <c r="G241" i="1" l="1"/>
  <c r="I240" i="1"/>
  <c r="F233" i="1"/>
  <c r="H232" i="1"/>
  <c r="G242" i="1" l="1"/>
  <c r="I241" i="1"/>
  <c r="H233" i="1"/>
  <c r="F234" i="1"/>
  <c r="G243" i="1" l="1"/>
  <c r="I242" i="1"/>
  <c r="F235" i="1"/>
  <c r="H234" i="1"/>
  <c r="G244" i="1" l="1"/>
  <c r="I243" i="1"/>
  <c r="H235" i="1"/>
  <c r="F236" i="1"/>
  <c r="G245" i="1" l="1"/>
  <c r="I244" i="1"/>
  <c r="F237" i="1"/>
  <c r="H236" i="1"/>
  <c r="G246" i="1" l="1"/>
  <c r="I245" i="1"/>
  <c r="H237" i="1"/>
  <c r="F238" i="1"/>
  <c r="G247" i="1" l="1"/>
  <c r="I246" i="1"/>
  <c r="F239" i="1"/>
  <c r="H238" i="1"/>
  <c r="G248" i="1" l="1"/>
  <c r="I247" i="1"/>
  <c r="H239" i="1"/>
  <c r="F240" i="1"/>
  <c r="G249" i="1" l="1"/>
  <c r="I248" i="1"/>
  <c r="F241" i="1"/>
  <c r="H240" i="1"/>
  <c r="G250" i="1" l="1"/>
  <c r="I249" i="1"/>
  <c r="H241" i="1"/>
  <c r="F242" i="1"/>
  <c r="G251" i="1" l="1"/>
  <c r="I250" i="1"/>
  <c r="F243" i="1"/>
  <c r="H242" i="1"/>
  <c r="G252" i="1" l="1"/>
  <c r="I251" i="1"/>
  <c r="H243" i="1"/>
  <c r="F244" i="1"/>
  <c r="G253" i="1" l="1"/>
  <c r="I252" i="1"/>
  <c r="F245" i="1"/>
  <c r="H244" i="1"/>
  <c r="G254" i="1" l="1"/>
  <c r="I253" i="1"/>
  <c r="H245" i="1"/>
  <c r="F246" i="1"/>
  <c r="G255" i="1" l="1"/>
  <c r="I254" i="1"/>
  <c r="F247" i="1"/>
  <c r="H246" i="1"/>
  <c r="G256" i="1" l="1"/>
  <c r="I255" i="1"/>
  <c r="H247" i="1"/>
  <c r="F248" i="1"/>
  <c r="G257" i="1" l="1"/>
  <c r="I256" i="1"/>
  <c r="F249" i="1"/>
  <c r="H248" i="1"/>
  <c r="G258" i="1" l="1"/>
  <c r="I257" i="1"/>
  <c r="H249" i="1"/>
  <c r="F250" i="1"/>
  <c r="G259" i="1" l="1"/>
  <c r="I258" i="1"/>
  <c r="F251" i="1"/>
  <c r="H250" i="1"/>
  <c r="G260" i="1" l="1"/>
  <c r="I259" i="1"/>
  <c r="H251" i="1"/>
  <c r="F252" i="1"/>
  <c r="G261" i="1" l="1"/>
  <c r="I260" i="1"/>
  <c r="F253" i="1"/>
  <c r="H252" i="1"/>
  <c r="G262" i="1" l="1"/>
  <c r="I261" i="1"/>
  <c r="H253" i="1"/>
  <c r="F254" i="1"/>
  <c r="G263" i="1" l="1"/>
  <c r="I262" i="1"/>
  <c r="F255" i="1"/>
  <c r="H254" i="1"/>
  <c r="G264" i="1" l="1"/>
  <c r="I263" i="1"/>
  <c r="H255" i="1"/>
  <c r="F256" i="1"/>
  <c r="G265" i="1" l="1"/>
  <c r="I264" i="1"/>
  <c r="F257" i="1"/>
  <c r="H256" i="1"/>
  <c r="G266" i="1" l="1"/>
  <c r="I265" i="1"/>
  <c r="H257" i="1"/>
  <c r="F258" i="1"/>
  <c r="G267" i="1" l="1"/>
  <c r="I266" i="1"/>
  <c r="F259" i="1"/>
  <c r="H258" i="1"/>
  <c r="G268" i="1" l="1"/>
  <c r="I267" i="1"/>
  <c r="H259" i="1"/>
  <c r="F260" i="1"/>
  <c r="G269" i="1" l="1"/>
  <c r="I268" i="1"/>
  <c r="F261" i="1"/>
  <c r="H260" i="1"/>
  <c r="G270" i="1" l="1"/>
  <c r="I269" i="1"/>
  <c r="H261" i="1"/>
  <c r="F262" i="1"/>
  <c r="G271" i="1" l="1"/>
  <c r="I270" i="1"/>
  <c r="F263" i="1"/>
  <c r="H262" i="1"/>
  <c r="G272" i="1" l="1"/>
  <c r="I271" i="1"/>
  <c r="H263" i="1"/>
  <c r="F264" i="1"/>
  <c r="G273" i="1" l="1"/>
  <c r="I272" i="1"/>
  <c r="F265" i="1"/>
  <c r="H264" i="1"/>
  <c r="G274" i="1" l="1"/>
  <c r="I273" i="1"/>
  <c r="H265" i="1"/>
  <c r="F266" i="1"/>
  <c r="G275" i="1" l="1"/>
  <c r="I274" i="1"/>
  <c r="F267" i="1"/>
  <c r="H266" i="1"/>
  <c r="G276" i="1" l="1"/>
  <c r="I275" i="1"/>
  <c r="H267" i="1"/>
  <c r="F268" i="1"/>
  <c r="G277" i="1" l="1"/>
  <c r="I276" i="1"/>
  <c r="F269" i="1"/>
  <c r="H268" i="1"/>
  <c r="G278" i="1" l="1"/>
  <c r="I277" i="1"/>
  <c r="H269" i="1"/>
  <c r="F270" i="1"/>
  <c r="G279" i="1" l="1"/>
  <c r="I278" i="1"/>
  <c r="F271" i="1"/>
  <c r="H270" i="1"/>
  <c r="G280" i="1" l="1"/>
  <c r="I279" i="1"/>
  <c r="H271" i="1"/>
  <c r="F272" i="1"/>
  <c r="G281" i="1" l="1"/>
  <c r="I280" i="1"/>
  <c r="F273" i="1"/>
  <c r="H272" i="1"/>
  <c r="G282" i="1" l="1"/>
  <c r="I281" i="1"/>
  <c r="H273" i="1"/>
  <c r="F274" i="1"/>
  <c r="G283" i="1" l="1"/>
  <c r="I282" i="1"/>
  <c r="F275" i="1"/>
  <c r="H274" i="1"/>
  <c r="G284" i="1" l="1"/>
  <c r="I283" i="1"/>
  <c r="F276" i="1"/>
  <c r="H275" i="1"/>
  <c r="G285" i="1" l="1"/>
  <c r="I284" i="1"/>
  <c r="F277" i="1"/>
  <c r="H276" i="1"/>
  <c r="G286" i="1" l="1"/>
  <c r="I285" i="1"/>
  <c r="F278" i="1"/>
  <c r="H277" i="1"/>
  <c r="G287" i="1" l="1"/>
  <c r="I286" i="1"/>
  <c r="F279" i="1"/>
  <c r="H278" i="1"/>
  <c r="G288" i="1" l="1"/>
  <c r="I287" i="1"/>
  <c r="F280" i="1"/>
  <c r="H279" i="1"/>
  <c r="G289" i="1" l="1"/>
  <c r="I288" i="1"/>
  <c r="F281" i="1"/>
  <c r="H280" i="1"/>
  <c r="G290" i="1" l="1"/>
  <c r="I289" i="1"/>
  <c r="F282" i="1"/>
  <c r="H281" i="1"/>
  <c r="G291" i="1" l="1"/>
  <c r="I290" i="1"/>
  <c r="F283" i="1"/>
  <c r="H282" i="1"/>
  <c r="G292" i="1" l="1"/>
  <c r="I291" i="1"/>
  <c r="F284" i="1"/>
  <c r="H283" i="1"/>
  <c r="G293" i="1" l="1"/>
  <c r="I292" i="1"/>
  <c r="F285" i="1"/>
  <c r="H284" i="1"/>
  <c r="G294" i="1" l="1"/>
  <c r="I293" i="1"/>
  <c r="H285" i="1"/>
  <c r="F286" i="1"/>
  <c r="G295" i="1" l="1"/>
  <c r="I294" i="1"/>
  <c r="F287" i="1"/>
  <c r="H286" i="1"/>
  <c r="G296" i="1" l="1"/>
  <c r="I295" i="1"/>
  <c r="F288" i="1"/>
  <c r="H287" i="1"/>
  <c r="G297" i="1" l="1"/>
  <c r="I296" i="1"/>
  <c r="F289" i="1"/>
  <c r="H288" i="1"/>
  <c r="G298" i="1" l="1"/>
  <c r="I297" i="1"/>
  <c r="F290" i="1"/>
  <c r="H289" i="1"/>
  <c r="G299" i="1" l="1"/>
  <c r="I298" i="1"/>
  <c r="F291" i="1"/>
  <c r="H290" i="1"/>
  <c r="G300" i="1" l="1"/>
  <c r="I299" i="1"/>
  <c r="F292" i="1"/>
  <c r="H291" i="1"/>
  <c r="G301" i="1" l="1"/>
  <c r="I300" i="1"/>
  <c r="F293" i="1"/>
  <c r="H292" i="1"/>
  <c r="G302" i="1" l="1"/>
  <c r="I301" i="1"/>
  <c r="F294" i="1"/>
  <c r="H293" i="1"/>
  <c r="G303" i="1" l="1"/>
  <c r="I302" i="1"/>
  <c r="F295" i="1"/>
  <c r="H294" i="1"/>
  <c r="G304" i="1" l="1"/>
  <c r="I303" i="1"/>
  <c r="F296" i="1"/>
  <c r="H295" i="1"/>
  <c r="G305" i="1" l="1"/>
  <c r="I304" i="1"/>
  <c r="F297" i="1"/>
  <c r="H296" i="1"/>
  <c r="G306" i="1" l="1"/>
  <c r="I305" i="1"/>
  <c r="F298" i="1"/>
  <c r="H297" i="1"/>
  <c r="G307" i="1" l="1"/>
  <c r="I306" i="1"/>
  <c r="F299" i="1"/>
  <c r="H298" i="1"/>
  <c r="G308" i="1" l="1"/>
  <c r="I307" i="1"/>
  <c r="F300" i="1"/>
  <c r="H299" i="1"/>
  <c r="G309" i="1" l="1"/>
  <c r="I308" i="1"/>
  <c r="F301" i="1"/>
  <c r="H300" i="1"/>
  <c r="G310" i="1" l="1"/>
  <c r="I309" i="1"/>
  <c r="H301" i="1"/>
  <c r="F302" i="1"/>
  <c r="G311" i="1" l="1"/>
  <c r="I310" i="1"/>
  <c r="F303" i="1"/>
  <c r="H302" i="1"/>
  <c r="G312" i="1" l="1"/>
  <c r="I311" i="1"/>
  <c r="F304" i="1"/>
  <c r="H303" i="1"/>
  <c r="G313" i="1" l="1"/>
  <c r="I312" i="1"/>
  <c r="F305" i="1"/>
  <c r="H304" i="1"/>
  <c r="G314" i="1" l="1"/>
  <c r="I313" i="1"/>
  <c r="F306" i="1"/>
  <c r="H305" i="1"/>
  <c r="G315" i="1" l="1"/>
  <c r="I314" i="1"/>
  <c r="F307" i="1"/>
  <c r="H306" i="1"/>
  <c r="G316" i="1" l="1"/>
  <c r="I315" i="1"/>
  <c r="F308" i="1"/>
  <c r="H307" i="1"/>
  <c r="G317" i="1" l="1"/>
  <c r="I316" i="1"/>
  <c r="F309" i="1"/>
  <c r="H308" i="1"/>
  <c r="G318" i="1" l="1"/>
  <c r="I317" i="1"/>
  <c r="H309" i="1"/>
  <c r="F310" i="1"/>
  <c r="G319" i="1" l="1"/>
  <c r="I318" i="1"/>
  <c r="F311" i="1"/>
  <c r="H310" i="1"/>
  <c r="G320" i="1" l="1"/>
  <c r="I319" i="1"/>
  <c r="F312" i="1"/>
  <c r="H311" i="1"/>
  <c r="G321" i="1" l="1"/>
  <c r="I320" i="1"/>
  <c r="F313" i="1"/>
  <c r="H312" i="1"/>
  <c r="G322" i="1" l="1"/>
  <c r="I321" i="1"/>
  <c r="F314" i="1"/>
  <c r="H313" i="1"/>
  <c r="G323" i="1" l="1"/>
  <c r="I322" i="1"/>
  <c r="F315" i="1"/>
  <c r="H314" i="1"/>
  <c r="G324" i="1" l="1"/>
  <c r="I323" i="1"/>
  <c r="F316" i="1"/>
  <c r="H315" i="1"/>
  <c r="G325" i="1" l="1"/>
  <c r="I324" i="1"/>
  <c r="F317" i="1"/>
  <c r="H316" i="1"/>
  <c r="G326" i="1" l="1"/>
  <c r="I325" i="1"/>
  <c r="F318" i="1"/>
  <c r="H317" i="1"/>
  <c r="G327" i="1" l="1"/>
  <c r="I326" i="1"/>
  <c r="F319" i="1"/>
  <c r="H318" i="1"/>
  <c r="G328" i="1" l="1"/>
  <c r="I327" i="1"/>
  <c r="F320" i="1"/>
  <c r="H319" i="1"/>
  <c r="G329" i="1" l="1"/>
  <c r="I328" i="1"/>
  <c r="F321" i="1"/>
  <c r="H320" i="1"/>
  <c r="G330" i="1" l="1"/>
  <c r="I329" i="1"/>
  <c r="F322" i="1"/>
  <c r="H321" i="1"/>
  <c r="G331" i="1" l="1"/>
  <c r="I330" i="1"/>
  <c r="F323" i="1"/>
  <c r="H322" i="1"/>
  <c r="G332" i="1" l="1"/>
  <c r="I331" i="1"/>
  <c r="F324" i="1"/>
  <c r="H323" i="1"/>
  <c r="G333" i="1" l="1"/>
  <c r="I332" i="1"/>
  <c r="F325" i="1"/>
  <c r="H324" i="1"/>
  <c r="G334" i="1" l="1"/>
  <c r="I333" i="1"/>
  <c r="H325" i="1"/>
  <c r="F326" i="1"/>
  <c r="G335" i="1" l="1"/>
  <c r="I334" i="1"/>
  <c r="F327" i="1"/>
  <c r="H326" i="1"/>
  <c r="G336" i="1" l="1"/>
  <c r="I335" i="1"/>
  <c r="F328" i="1"/>
  <c r="H327" i="1"/>
  <c r="G337" i="1" l="1"/>
  <c r="I336" i="1"/>
  <c r="F329" i="1"/>
  <c r="H328" i="1"/>
  <c r="G338" i="1" l="1"/>
  <c r="I337" i="1"/>
  <c r="F330" i="1"/>
  <c r="H329" i="1"/>
  <c r="G339" i="1" l="1"/>
  <c r="I338" i="1"/>
  <c r="F331" i="1"/>
  <c r="H330" i="1"/>
  <c r="G340" i="1" l="1"/>
  <c r="I339" i="1"/>
  <c r="F332" i="1"/>
  <c r="H331" i="1"/>
  <c r="G341" i="1" l="1"/>
  <c r="I340" i="1"/>
  <c r="F333" i="1"/>
  <c r="H332" i="1"/>
  <c r="G342" i="1" l="1"/>
  <c r="I341" i="1"/>
  <c r="F334" i="1"/>
  <c r="H333" i="1"/>
  <c r="G343" i="1" l="1"/>
  <c r="I342" i="1"/>
  <c r="F335" i="1"/>
  <c r="H334" i="1"/>
  <c r="G344" i="1" l="1"/>
  <c r="I343" i="1"/>
  <c r="F336" i="1"/>
  <c r="H335" i="1"/>
  <c r="G345" i="1" l="1"/>
  <c r="I344" i="1"/>
  <c r="F337" i="1"/>
  <c r="H336" i="1"/>
  <c r="G346" i="1" l="1"/>
  <c r="I345" i="1"/>
  <c r="F338" i="1"/>
  <c r="H337" i="1"/>
  <c r="G347" i="1" l="1"/>
  <c r="I346" i="1"/>
  <c r="F339" i="1"/>
  <c r="H338" i="1"/>
  <c r="G348" i="1" l="1"/>
  <c r="I347" i="1"/>
  <c r="F340" i="1"/>
  <c r="H339" i="1"/>
  <c r="G349" i="1" l="1"/>
  <c r="I348" i="1"/>
  <c r="F341" i="1"/>
  <c r="H340" i="1"/>
  <c r="G350" i="1" l="1"/>
  <c r="I349" i="1"/>
  <c r="H341" i="1"/>
  <c r="F342" i="1"/>
  <c r="G351" i="1" l="1"/>
  <c r="I350" i="1"/>
  <c r="F343" i="1"/>
  <c r="H342" i="1"/>
  <c r="G352" i="1" l="1"/>
  <c r="I351" i="1"/>
  <c r="F344" i="1"/>
  <c r="H343" i="1"/>
  <c r="G353" i="1" l="1"/>
  <c r="I352" i="1"/>
  <c r="F345" i="1"/>
  <c r="H344" i="1"/>
  <c r="G354" i="1" l="1"/>
  <c r="I353" i="1"/>
  <c r="F346" i="1"/>
  <c r="H345" i="1"/>
  <c r="G355" i="1" l="1"/>
  <c r="I354" i="1"/>
  <c r="F347" i="1"/>
  <c r="H346" i="1"/>
  <c r="G356" i="1" l="1"/>
  <c r="I355" i="1"/>
  <c r="F348" i="1"/>
  <c r="H347" i="1"/>
  <c r="G357" i="1" l="1"/>
  <c r="I356" i="1"/>
  <c r="F349" i="1"/>
  <c r="H348" i="1"/>
  <c r="G358" i="1" l="1"/>
  <c r="I357" i="1"/>
  <c r="H349" i="1"/>
  <c r="F350" i="1"/>
  <c r="G359" i="1" l="1"/>
  <c r="I358" i="1"/>
  <c r="F351" i="1"/>
  <c r="H350" i="1"/>
  <c r="G360" i="1" l="1"/>
  <c r="I359" i="1"/>
  <c r="F352" i="1"/>
  <c r="H351" i="1"/>
  <c r="G361" i="1" l="1"/>
  <c r="I360" i="1"/>
  <c r="F353" i="1"/>
  <c r="H352" i="1"/>
  <c r="G362" i="1" l="1"/>
  <c r="I361" i="1"/>
  <c r="F354" i="1"/>
  <c r="H353" i="1"/>
  <c r="G363" i="1" l="1"/>
  <c r="I362" i="1"/>
  <c r="F355" i="1"/>
  <c r="H354" i="1"/>
  <c r="G364" i="1" l="1"/>
  <c r="I363" i="1"/>
  <c r="F356" i="1"/>
  <c r="H355" i="1"/>
  <c r="G365" i="1" l="1"/>
  <c r="I364" i="1"/>
  <c r="F357" i="1"/>
  <c r="H356" i="1"/>
  <c r="G366" i="1" l="1"/>
  <c r="I365" i="1"/>
  <c r="F358" i="1"/>
  <c r="H357" i="1"/>
  <c r="G367" i="1" l="1"/>
  <c r="I366" i="1"/>
  <c r="F359" i="1"/>
  <c r="H358" i="1"/>
  <c r="G368" i="1" l="1"/>
  <c r="I367" i="1"/>
  <c r="F360" i="1"/>
  <c r="H359" i="1"/>
  <c r="G369" i="1" l="1"/>
  <c r="I368" i="1"/>
  <c r="F361" i="1"/>
  <c r="H360" i="1"/>
  <c r="G370" i="1" l="1"/>
  <c r="I369" i="1"/>
  <c r="F362" i="1"/>
  <c r="H361" i="1"/>
  <c r="G371" i="1" l="1"/>
  <c r="I370" i="1"/>
  <c r="F363" i="1"/>
  <c r="H362" i="1"/>
  <c r="G372" i="1" l="1"/>
  <c r="I371" i="1"/>
  <c r="F364" i="1"/>
  <c r="H363" i="1"/>
  <c r="G373" i="1" l="1"/>
  <c r="I372" i="1"/>
  <c r="F365" i="1"/>
  <c r="H364" i="1"/>
  <c r="G374" i="1" l="1"/>
  <c r="I373" i="1"/>
  <c r="H365" i="1"/>
  <c r="F366" i="1"/>
  <c r="G375" i="1" l="1"/>
  <c r="I374" i="1"/>
  <c r="F367" i="1"/>
  <c r="H366" i="1"/>
  <c r="G376" i="1" l="1"/>
  <c r="I375" i="1"/>
  <c r="F368" i="1"/>
  <c r="H367" i="1"/>
  <c r="G377" i="1" l="1"/>
  <c r="I376" i="1"/>
  <c r="F369" i="1"/>
  <c r="H368" i="1"/>
  <c r="G378" i="1" l="1"/>
  <c r="I377" i="1"/>
  <c r="F370" i="1"/>
  <c r="H369" i="1"/>
  <c r="G379" i="1" l="1"/>
  <c r="I378" i="1"/>
  <c r="F371" i="1"/>
  <c r="H370" i="1"/>
  <c r="G380" i="1" l="1"/>
  <c r="I379" i="1"/>
  <c r="F372" i="1"/>
  <c r="H371" i="1"/>
  <c r="G381" i="1" l="1"/>
  <c r="I380" i="1"/>
  <c r="F373" i="1"/>
  <c r="H372" i="1"/>
  <c r="G382" i="1" l="1"/>
  <c r="I381" i="1"/>
  <c r="H373" i="1"/>
  <c r="F374" i="1"/>
  <c r="G383" i="1" l="1"/>
  <c r="I382" i="1"/>
  <c r="F375" i="1"/>
  <c r="H374" i="1"/>
  <c r="G384" i="1" l="1"/>
  <c r="I383" i="1"/>
  <c r="F376" i="1"/>
  <c r="H375" i="1"/>
  <c r="G385" i="1" l="1"/>
  <c r="I384" i="1"/>
  <c r="F377" i="1"/>
  <c r="H376" i="1"/>
  <c r="G386" i="1" l="1"/>
  <c r="I385" i="1"/>
  <c r="F378" i="1"/>
  <c r="H377" i="1"/>
  <c r="G387" i="1" l="1"/>
  <c r="I386" i="1"/>
  <c r="F379" i="1"/>
  <c r="H378" i="1"/>
  <c r="G388" i="1" l="1"/>
  <c r="I387" i="1"/>
  <c r="F380" i="1"/>
  <c r="H379" i="1"/>
  <c r="G389" i="1" l="1"/>
  <c r="I388" i="1"/>
  <c r="F381" i="1"/>
  <c r="H380" i="1"/>
  <c r="G390" i="1" l="1"/>
  <c r="I389" i="1"/>
  <c r="F382" i="1"/>
  <c r="H381" i="1"/>
  <c r="G391" i="1" l="1"/>
  <c r="I390" i="1"/>
  <c r="F383" i="1"/>
  <c r="H382" i="1"/>
  <c r="G392" i="1" l="1"/>
  <c r="I391" i="1"/>
  <c r="F384" i="1"/>
  <c r="H383" i="1"/>
  <c r="G393" i="1" l="1"/>
  <c r="I392" i="1"/>
  <c r="F385" i="1"/>
  <c r="H384" i="1"/>
  <c r="G394" i="1" l="1"/>
  <c r="I393" i="1"/>
  <c r="F386" i="1"/>
  <c r="H385" i="1"/>
  <c r="G395" i="1" l="1"/>
  <c r="I394" i="1"/>
  <c r="F387" i="1"/>
  <c r="H386" i="1"/>
  <c r="G396" i="1" l="1"/>
  <c r="I395" i="1"/>
  <c r="F388" i="1"/>
  <c r="H387" i="1"/>
  <c r="G397" i="1" l="1"/>
  <c r="I396" i="1"/>
  <c r="F389" i="1"/>
  <c r="H388" i="1"/>
  <c r="G398" i="1" l="1"/>
  <c r="I397" i="1"/>
  <c r="H389" i="1"/>
  <c r="F390" i="1"/>
  <c r="G399" i="1" l="1"/>
  <c r="I398" i="1"/>
  <c r="F391" i="1"/>
  <c r="H390" i="1"/>
  <c r="G400" i="1" l="1"/>
  <c r="I399" i="1"/>
  <c r="F392" i="1"/>
  <c r="H391" i="1"/>
  <c r="G401" i="1" l="1"/>
  <c r="I400" i="1"/>
  <c r="F393" i="1"/>
  <c r="H392" i="1"/>
  <c r="G402" i="1" l="1"/>
  <c r="I401" i="1"/>
  <c r="F394" i="1"/>
  <c r="H393" i="1"/>
  <c r="G403" i="1" l="1"/>
  <c r="I402" i="1"/>
  <c r="F395" i="1"/>
  <c r="H394" i="1"/>
  <c r="G404" i="1" l="1"/>
  <c r="I403" i="1"/>
  <c r="F396" i="1"/>
  <c r="H395" i="1"/>
  <c r="G405" i="1" l="1"/>
  <c r="I404" i="1"/>
  <c r="F397" i="1"/>
  <c r="H396" i="1"/>
  <c r="G406" i="1" l="1"/>
  <c r="I405" i="1"/>
  <c r="H397" i="1"/>
  <c r="F398" i="1"/>
  <c r="G407" i="1" l="1"/>
  <c r="I406" i="1"/>
  <c r="F399" i="1"/>
  <c r="H398" i="1"/>
  <c r="G408" i="1" l="1"/>
  <c r="I407" i="1"/>
  <c r="F400" i="1"/>
  <c r="H399" i="1"/>
  <c r="G409" i="1" l="1"/>
  <c r="I408" i="1"/>
  <c r="F401" i="1"/>
  <c r="H400" i="1"/>
  <c r="G410" i="1" l="1"/>
  <c r="I409" i="1"/>
  <c r="F402" i="1"/>
  <c r="H401" i="1"/>
  <c r="G411" i="1" l="1"/>
  <c r="I410" i="1"/>
  <c r="F403" i="1"/>
  <c r="H402" i="1"/>
  <c r="G412" i="1" l="1"/>
  <c r="I411" i="1"/>
  <c r="F404" i="1"/>
  <c r="H403" i="1"/>
  <c r="G413" i="1" l="1"/>
  <c r="I412" i="1"/>
  <c r="F405" i="1"/>
  <c r="H404" i="1"/>
  <c r="G414" i="1" l="1"/>
  <c r="I413" i="1"/>
  <c r="F406" i="1"/>
  <c r="H405" i="1"/>
  <c r="G415" i="1" l="1"/>
  <c r="I414" i="1"/>
  <c r="F407" i="1"/>
  <c r="H406" i="1"/>
  <c r="G416" i="1" l="1"/>
  <c r="I415" i="1"/>
  <c r="F408" i="1"/>
  <c r="H407" i="1"/>
  <c r="G417" i="1" l="1"/>
  <c r="I416" i="1"/>
  <c r="F409" i="1"/>
  <c r="H408" i="1"/>
  <c r="G418" i="1" l="1"/>
  <c r="I417" i="1"/>
  <c r="F410" i="1"/>
  <c r="H409" i="1"/>
  <c r="G419" i="1" l="1"/>
  <c r="I418" i="1"/>
  <c r="F411" i="1"/>
  <c r="H410" i="1"/>
  <c r="G420" i="1" l="1"/>
  <c r="I419" i="1"/>
  <c r="F412" i="1"/>
  <c r="H411" i="1"/>
  <c r="G421" i="1" l="1"/>
  <c r="I420" i="1"/>
  <c r="F413" i="1"/>
  <c r="H412" i="1"/>
  <c r="G422" i="1" l="1"/>
  <c r="I421" i="1"/>
  <c r="H413" i="1"/>
  <c r="F414" i="1"/>
  <c r="G423" i="1" l="1"/>
  <c r="I422" i="1"/>
  <c r="F415" i="1"/>
  <c r="H414" i="1"/>
  <c r="G424" i="1" l="1"/>
  <c r="I423" i="1"/>
  <c r="F416" i="1"/>
  <c r="H415" i="1"/>
  <c r="G425" i="1" l="1"/>
  <c r="I424" i="1"/>
  <c r="F417" i="1"/>
  <c r="H416" i="1"/>
  <c r="G426" i="1" l="1"/>
  <c r="I425" i="1"/>
  <c r="F418" i="1"/>
  <c r="H417" i="1"/>
  <c r="G427" i="1" l="1"/>
  <c r="I426" i="1"/>
  <c r="F419" i="1"/>
  <c r="H418" i="1"/>
  <c r="G428" i="1" l="1"/>
  <c r="I427" i="1"/>
  <c r="F420" i="1"/>
  <c r="H419" i="1"/>
  <c r="G429" i="1" l="1"/>
  <c r="I428" i="1"/>
  <c r="F421" i="1"/>
  <c r="H420" i="1"/>
  <c r="G430" i="1" l="1"/>
  <c r="I429" i="1"/>
  <c r="H421" i="1"/>
  <c r="F422" i="1"/>
  <c r="G431" i="1" l="1"/>
  <c r="I430" i="1"/>
  <c r="F423" i="1"/>
  <c r="H422" i="1"/>
  <c r="G432" i="1" l="1"/>
  <c r="I431" i="1"/>
  <c r="F424" i="1"/>
  <c r="H423" i="1"/>
  <c r="G433" i="1" l="1"/>
  <c r="I432" i="1"/>
  <c r="F425" i="1"/>
  <c r="H424" i="1"/>
  <c r="G434" i="1" l="1"/>
  <c r="I433" i="1"/>
  <c r="F426" i="1"/>
  <c r="H425" i="1"/>
  <c r="G435" i="1" l="1"/>
  <c r="I434" i="1"/>
  <c r="F427" i="1"/>
  <c r="H426" i="1"/>
  <c r="G436" i="1" l="1"/>
  <c r="I435" i="1"/>
  <c r="F428" i="1"/>
  <c r="H427" i="1"/>
  <c r="G437" i="1" l="1"/>
  <c r="I436" i="1"/>
  <c r="F429" i="1"/>
  <c r="H428" i="1"/>
  <c r="G438" i="1" l="1"/>
  <c r="I437" i="1"/>
  <c r="F430" i="1"/>
  <c r="H429" i="1"/>
  <c r="G439" i="1" l="1"/>
  <c r="I438" i="1"/>
  <c r="F431" i="1"/>
  <c r="H430" i="1"/>
  <c r="G440" i="1" l="1"/>
  <c r="I439" i="1"/>
  <c r="F432" i="1"/>
  <c r="H431" i="1"/>
  <c r="G441" i="1" l="1"/>
  <c r="I440" i="1"/>
  <c r="F433" i="1"/>
  <c r="H432" i="1"/>
  <c r="G442" i="1" l="1"/>
  <c r="I441" i="1"/>
  <c r="F434" i="1"/>
  <c r="H433" i="1"/>
  <c r="G443" i="1" l="1"/>
  <c r="I442" i="1"/>
  <c r="F435" i="1"/>
  <c r="H434" i="1"/>
  <c r="G444" i="1" l="1"/>
  <c r="I443" i="1"/>
  <c r="F436" i="1"/>
  <c r="H435" i="1"/>
  <c r="G445" i="1" l="1"/>
  <c r="I444" i="1"/>
  <c r="F437" i="1"/>
  <c r="H436" i="1"/>
  <c r="G446" i="1" l="1"/>
  <c r="I445" i="1"/>
  <c r="H437" i="1"/>
  <c r="F438" i="1"/>
  <c r="G447" i="1" l="1"/>
  <c r="I446" i="1"/>
  <c r="F439" i="1"/>
  <c r="H438" i="1"/>
  <c r="G448" i="1" l="1"/>
  <c r="I447" i="1"/>
  <c r="F440" i="1"/>
  <c r="H439" i="1"/>
  <c r="G449" i="1" l="1"/>
  <c r="I448" i="1"/>
  <c r="F441" i="1"/>
  <c r="H440" i="1"/>
  <c r="G450" i="1" l="1"/>
  <c r="I449" i="1"/>
  <c r="F442" i="1"/>
  <c r="H441" i="1"/>
  <c r="G451" i="1" l="1"/>
  <c r="I450" i="1"/>
  <c r="F443" i="1"/>
  <c r="H442" i="1"/>
  <c r="G452" i="1" l="1"/>
  <c r="I451" i="1"/>
  <c r="F444" i="1"/>
  <c r="H443" i="1"/>
  <c r="G453" i="1" l="1"/>
  <c r="I452" i="1"/>
  <c r="F445" i="1"/>
  <c r="H444" i="1"/>
  <c r="G454" i="1" l="1"/>
  <c r="I453" i="1"/>
  <c r="H445" i="1"/>
  <c r="F446" i="1"/>
  <c r="G455" i="1" l="1"/>
  <c r="I454" i="1"/>
  <c r="F447" i="1"/>
  <c r="H446" i="1"/>
  <c r="G456" i="1" l="1"/>
  <c r="I455" i="1"/>
  <c r="F448" i="1"/>
  <c r="H447" i="1"/>
  <c r="G457" i="1" l="1"/>
  <c r="I456" i="1"/>
  <c r="F449" i="1"/>
  <c r="H448" i="1"/>
  <c r="G458" i="1" l="1"/>
  <c r="I457" i="1"/>
  <c r="F450" i="1"/>
  <c r="H449" i="1"/>
  <c r="G459" i="1" l="1"/>
  <c r="I458" i="1"/>
  <c r="F451" i="1"/>
  <c r="H450" i="1"/>
  <c r="G460" i="1" l="1"/>
  <c r="I459" i="1"/>
  <c r="F452" i="1"/>
  <c r="H451" i="1"/>
  <c r="G461" i="1" l="1"/>
  <c r="I460" i="1"/>
  <c r="F453" i="1"/>
  <c r="H452" i="1"/>
  <c r="G462" i="1" l="1"/>
  <c r="I461" i="1"/>
  <c r="F454" i="1"/>
  <c r="H453" i="1"/>
  <c r="G463" i="1" l="1"/>
  <c r="I462" i="1"/>
  <c r="F455" i="1"/>
  <c r="H454" i="1"/>
  <c r="G464" i="1" l="1"/>
  <c r="I463" i="1"/>
  <c r="F456" i="1"/>
  <c r="H455" i="1"/>
  <c r="G465" i="1" l="1"/>
  <c r="I464" i="1"/>
  <c r="F457" i="1"/>
  <c r="H456" i="1"/>
  <c r="G466" i="1" l="1"/>
  <c r="I465" i="1"/>
  <c r="F458" i="1"/>
  <c r="H457" i="1"/>
  <c r="G467" i="1" l="1"/>
  <c r="I466" i="1"/>
  <c r="F459" i="1"/>
  <c r="H458" i="1"/>
  <c r="G468" i="1" l="1"/>
  <c r="I467" i="1"/>
  <c r="F460" i="1"/>
  <c r="H459" i="1"/>
  <c r="G469" i="1" l="1"/>
  <c r="I468" i="1"/>
  <c r="F461" i="1"/>
  <c r="H460" i="1"/>
  <c r="G470" i="1" l="1"/>
  <c r="I469" i="1"/>
  <c r="H461" i="1"/>
  <c r="F462" i="1"/>
  <c r="G471" i="1" l="1"/>
  <c r="I470" i="1"/>
  <c r="F463" i="1"/>
  <c r="H462" i="1"/>
  <c r="G472" i="1" l="1"/>
  <c r="I471" i="1"/>
  <c r="F464" i="1"/>
  <c r="H463" i="1"/>
  <c r="G473" i="1" l="1"/>
  <c r="I472" i="1"/>
  <c r="F465" i="1"/>
  <c r="H464" i="1"/>
  <c r="G474" i="1" l="1"/>
  <c r="I473" i="1"/>
  <c r="F466" i="1"/>
  <c r="H465" i="1"/>
  <c r="G475" i="1" l="1"/>
  <c r="I474" i="1"/>
  <c r="F467" i="1"/>
  <c r="H466" i="1"/>
  <c r="G476" i="1" l="1"/>
  <c r="I475" i="1"/>
  <c r="F468" i="1"/>
  <c r="H467" i="1"/>
  <c r="G477" i="1" l="1"/>
  <c r="I476" i="1"/>
  <c r="F469" i="1"/>
  <c r="H468" i="1"/>
  <c r="G478" i="1" l="1"/>
  <c r="I477" i="1"/>
  <c r="H469" i="1"/>
  <c r="F470" i="1"/>
  <c r="G479" i="1" l="1"/>
  <c r="I478" i="1"/>
  <c r="F471" i="1"/>
  <c r="H470" i="1"/>
  <c r="G480" i="1" l="1"/>
  <c r="I479" i="1"/>
  <c r="F472" i="1"/>
  <c r="H471" i="1"/>
  <c r="G481" i="1" l="1"/>
  <c r="I480" i="1"/>
  <c r="F473" i="1"/>
  <c r="H472" i="1"/>
  <c r="G482" i="1" l="1"/>
  <c r="I481" i="1"/>
  <c r="F474" i="1"/>
  <c r="H473" i="1"/>
  <c r="G483" i="1" l="1"/>
  <c r="I482" i="1"/>
  <c r="F475" i="1"/>
  <c r="H474" i="1"/>
  <c r="G484" i="1" l="1"/>
  <c r="I483" i="1"/>
  <c r="F476" i="1"/>
  <c r="H475" i="1"/>
  <c r="G485" i="1" l="1"/>
  <c r="I484" i="1"/>
  <c r="F477" i="1"/>
  <c r="H476" i="1"/>
  <c r="G486" i="1" l="1"/>
  <c r="I485" i="1"/>
  <c r="F478" i="1"/>
  <c r="H477" i="1"/>
  <c r="G487" i="1" l="1"/>
  <c r="I486" i="1"/>
  <c r="F479" i="1"/>
  <c r="H478" i="1"/>
  <c r="G488" i="1" l="1"/>
  <c r="I487" i="1"/>
  <c r="F480" i="1"/>
  <c r="H479" i="1"/>
  <c r="G489" i="1" l="1"/>
  <c r="I488" i="1"/>
  <c r="F481" i="1"/>
  <c r="H480" i="1"/>
  <c r="G490" i="1" l="1"/>
  <c r="I489" i="1"/>
  <c r="F482" i="1"/>
  <c r="H481" i="1"/>
  <c r="G491" i="1" l="1"/>
  <c r="I490" i="1"/>
  <c r="F483" i="1"/>
  <c r="H482" i="1"/>
  <c r="G492" i="1" l="1"/>
  <c r="I491" i="1"/>
  <c r="F484" i="1"/>
  <c r="H483" i="1"/>
  <c r="G493" i="1" l="1"/>
  <c r="I492" i="1"/>
  <c r="F485" i="1"/>
  <c r="H484" i="1"/>
  <c r="G494" i="1" l="1"/>
  <c r="I493" i="1"/>
  <c r="H485" i="1"/>
  <c r="F486" i="1"/>
  <c r="G495" i="1" l="1"/>
  <c r="I494" i="1"/>
  <c r="F487" i="1"/>
  <c r="H486" i="1"/>
  <c r="G496" i="1" l="1"/>
  <c r="I495" i="1"/>
  <c r="H487" i="1"/>
  <c r="F488" i="1"/>
  <c r="G497" i="1" l="1"/>
  <c r="I496" i="1"/>
  <c r="F489" i="1"/>
  <c r="H488" i="1"/>
  <c r="G498" i="1" l="1"/>
  <c r="I497" i="1"/>
  <c r="H489" i="1"/>
  <c r="F490" i="1"/>
  <c r="G499" i="1" l="1"/>
  <c r="I498" i="1"/>
  <c r="F491" i="1"/>
  <c r="H490" i="1"/>
  <c r="G500" i="1" l="1"/>
  <c r="I499" i="1"/>
  <c r="H491" i="1"/>
  <c r="F492" i="1"/>
  <c r="G501" i="1" l="1"/>
  <c r="I500" i="1"/>
  <c r="H492" i="1"/>
  <c r="F493" i="1"/>
  <c r="G502" i="1" l="1"/>
  <c r="I501" i="1"/>
  <c r="H493" i="1"/>
  <c r="F494" i="1"/>
  <c r="G503" i="1" l="1"/>
  <c r="I502" i="1"/>
  <c r="F495" i="1"/>
  <c r="H494" i="1"/>
  <c r="G504" i="1" l="1"/>
  <c r="I503" i="1"/>
  <c r="H495" i="1"/>
  <c r="F496" i="1"/>
  <c r="G505" i="1" l="1"/>
  <c r="I504" i="1"/>
  <c r="F497" i="1"/>
  <c r="H496" i="1"/>
  <c r="G506" i="1" l="1"/>
  <c r="I505" i="1"/>
  <c r="H497" i="1"/>
  <c r="F498" i="1"/>
  <c r="G507" i="1" l="1"/>
  <c r="I506" i="1"/>
  <c r="F499" i="1"/>
  <c r="H498" i="1"/>
  <c r="G508" i="1" l="1"/>
  <c r="I507" i="1"/>
  <c r="H499" i="1"/>
  <c r="F500" i="1"/>
  <c r="G509" i="1" l="1"/>
  <c r="I508" i="1"/>
  <c r="H500" i="1"/>
  <c r="F501" i="1"/>
  <c r="G510" i="1" l="1"/>
  <c r="I509" i="1"/>
  <c r="H501" i="1"/>
  <c r="F502" i="1"/>
  <c r="G511" i="1" l="1"/>
  <c r="I510" i="1"/>
  <c r="F503" i="1"/>
  <c r="H502" i="1"/>
  <c r="G512" i="1" l="1"/>
  <c r="I511" i="1"/>
  <c r="H503" i="1"/>
  <c r="F504" i="1"/>
  <c r="G513" i="1" l="1"/>
  <c r="I512" i="1"/>
  <c r="F505" i="1"/>
  <c r="H504" i="1"/>
  <c r="G514" i="1" l="1"/>
  <c r="I513" i="1"/>
  <c r="H505" i="1"/>
  <c r="F506" i="1"/>
  <c r="G515" i="1" l="1"/>
  <c r="I514" i="1"/>
  <c r="F507" i="1"/>
  <c r="H506" i="1"/>
  <c r="G516" i="1" l="1"/>
  <c r="I515" i="1"/>
  <c r="H507" i="1"/>
  <c r="F508" i="1"/>
  <c r="G517" i="1" l="1"/>
  <c r="I516" i="1"/>
  <c r="H508" i="1"/>
  <c r="F509" i="1"/>
  <c r="G518" i="1" l="1"/>
  <c r="I517" i="1"/>
  <c r="H509" i="1"/>
  <c r="F510" i="1"/>
  <c r="G519" i="1" l="1"/>
  <c r="I518" i="1"/>
  <c r="F511" i="1"/>
  <c r="H510" i="1"/>
  <c r="G520" i="1" l="1"/>
  <c r="I519" i="1"/>
  <c r="H511" i="1"/>
  <c r="F512" i="1"/>
  <c r="G521" i="1" l="1"/>
  <c r="I520" i="1"/>
  <c r="F513" i="1"/>
  <c r="H512" i="1"/>
  <c r="G522" i="1" l="1"/>
  <c r="I521" i="1"/>
  <c r="H513" i="1"/>
  <c r="F514" i="1"/>
  <c r="G523" i="1" l="1"/>
  <c r="I522" i="1"/>
  <c r="F515" i="1"/>
  <c r="H514" i="1"/>
  <c r="G524" i="1" l="1"/>
  <c r="I523" i="1"/>
  <c r="H515" i="1"/>
  <c r="F516" i="1"/>
  <c r="G525" i="1" l="1"/>
  <c r="I524" i="1"/>
  <c r="H516" i="1"/>
  <c r="F517" i="1"/>
  <c r="G526" i="1" l="1"/>
  <c r="I525" i="1"/>
  <c r="H517" i="1"/>
  <c r="F518" i="1"/>
  <c r="G527" i="1" l="1"/>
  <c r="I526" i="1"/>
  <c r="F519" i="1"/>
  <c r="H518" i="1"/>
  <c r="G528" i="1" l="1"/>
  <c r="I527" i="1"/>
  <c r="H519" i="1"/>
  <c r="F520" i="1"/>
  <c r="G529" i="1" l="1"/>
  <c r="I528" i="1"/>
  <c r="F521" i="1"/>
  <c r="H520" i="1"/>
  <c r="G530" i="1" l="1"/>
  <c r="I529" i="1"/>
  <c r="H521" i="1"/>
  <c r="F522" i="1"/>
  <c r="G531" i="1" l="1"/>
  <c r="I530" i="1"/>
  <c r="F523" i="1"/>
  <c r="H522" i="1"/>
  <c r="G532" i="1" l="1"/>
  <c r="I531" i="1"/>
  <c r="H523" i="1"/>
  <c r="F524" i="1"/>
  <c r="G533" i="1" l="1"/>
  <c r="I532" i="1"/>
  <c r="H524" i="1"/>
  <c r="F525" i="1"/>
  <c r="G534" i="1" l="1"/>
  <c r="I533" i="1"/>
  <c r="H525" i="1"/>
  <c r="F526" i="1"/>
  <c r="G535" i="1" l="1"/>
  <c r="I534" i="1"/>
  <c r="F527" i="1"/>
  <c r="H526" i="1"/>
  <c r="G536" i="1" l="1"/>
  <c r="I535" i="1"/>
  <c r="H527" i="1"/>
  <c r="F528" i="1"/>
  <c r="G537" i="1" l="1"/>
  <c r="I536" i="1"/>
  <c r="F529" i="1"/>
  <c r="H528" i="1"/>
  <c r="G538" i="1" l="1"/>
  <c r="I537" i="1"/>
  <c r="F530" i="1"/>
  <c r="H529" i="1"/>
  <c r="G539" i="1" l="1"/>
  <c r="I538" i="1"/>
  <c r="H530" i="1"/>
  <c r="F531" i="1"/>
  <c r="G540" i="1" l="1"/>
  <c r="I539" i="1"/>
  <c r="F532" i="1"/>
  <c r="H531" i="1"/>
  <c r="G541" i="1" l="1"/>
  <c r="I540" i="1"/>
  <c r="H532" i="1"/>
  <c r="F533" i="1"/>
  <c r="G542" i="1" l="1"/>
  <c r="I541" i="1"/>
  <c r="F534" i="1"/>
  <c r="H533" i="1"/>
  <c r="G543" i="1" l="1"/>
  <c r="I542" i="1"/>
  <c r="F535" i="1"/>
  <c r="H534" i="1"/>
  <c r="G544" i="1" l="1"/>
  <c r="I543" i="1"/>
  <c r="F536" i="1"/>
  <c r="H535" i="1"/>
  <c r="G545" i="1" l="1"/>
  <c r="I544" i="1"/>
  <c r="F537" i="1"/>
  <c r="H536" i="1"/>
  <c r="G546" i="1" l="1"/>
  <c r="I545" i="1"/>
  <c r="F538" i="1"/>
  <c r="H537" i="1"/>
  <c r="G547" i="1" l="1"/>
  <c r="I546" i="1"/>
  <c r="F539" i="1"/>
  <c r="H538" i="1"/>
  <c r="G548" i="1" l="1"/>
  <c r="I547" i="1"/>
  <c r="F540" i="1"/>
  <c r="H539" i="1"/>
  <c r="G549" i="1" l="1"/>
  <c r="I548" i="1"/>
  <c r="H540" i="1"/>
  <c r="F541" i="1"/>
  <c r="G550" i="1" l="1"/>
  <c r="I549" i="1"/>
  <c r="F542" i="1"/>
  <c r="H541" i="1"/>
  <c r="G551" i="1" l="1"/>
  <c r="I550" i="1"/>
  <c r="F543" i="1"/>
  <c r="H542" i="1"/>
  <c r="G552" i="1" l="1"/>
  <c r="I551" i="1"/>
  <c r="F544" i="1"/>
  <c r="H543" i="1"/>
  <c r="G553" i="1" l="1"/>
  <c r="I552" i="1"/>
  <c r="H544" i="1"/>
  <c r="F545" i="1"/>
  <c r="G554" i="1" l="1"/>
  <c r="I553" i="1"/>
  <c r="F546" i="1"/>
  <c r="H545" i="1"/>
  <c r="G555" i="1" l="1"/>
  <c r="I554" i="1"/>
  <c r="F547" i="1"/>
  <c r="H546" i="1"/>
  <c r="G556" i="1" l="1"/>
  <c r="I555" i="1"/>
  <c r="F548" i="1"/>
  <c r="H547" i="1"/>
  <c r="G557" i="1" l="1"/>
  <c r="I556" i="1"/>
  <c r="H548" i="1"/>
  <c r="F549" i="1"/>
  <c r="G558" i="1" l="1"/>
  <c r="I557" i="1"/>
  <c r="F550" i="1"/>
  <c r="H549" i="1"/>
  <c r="G559" i="1" l="1"/>
  <c r="I558" i="1"/>
  <c r="F551" i="1"/>
  <c r="H550" i="1"/>
  <c r="G560" i="1" l="1"/>
  <c r="I559" i="1"/>
  <c r="F552" i="1"/>
  <c r="H551" i="1"/>
  <c r="G561" i="1" l="1"/>
  <c r="I560" i="1"/>
  <c r="F553" i="1"/>
  <c r="H552" i="1"/>
  <c r="G562" i="1" l="1"/>
  <c r="I561" i="1"/>
  <c r="F554" i="1"/>
  <c r="H553" i="1"/>
  <c r="G563" i="1" l="1"/>
  <c r="I562" i="1"/>
  <c r="F555" i="1"/>
  <c r="H554" i="1"/>
  <c r="G564" i="1" l="1"/>
  <c r="I563" i="1"/>
  <c r="F556" i="1"/>
  <c r="H555" i="1"/>
  <c r="G565" i="1" l="1"/>
  <c r="I564" i="1"/>
  <c r="H556" i="1"/>
  <c r="F557" i="1"/>
  <c r="G566" i="1" l="1"/>
  <c r="I565" i="1"/>
  <c r="F558" i="1"/>
  <c r="H557" i="1"/>
  <c r="G567" i="1" l="1"/>
  <c r="I566" i="1"/>
  <c r="F559" i="1"/>
  <c r="H558" i="1"/>
  <c r="G568" i="1" l="1"/>
  <c r="I567" i="1"/>
  <c r="F560" i="1"/>
  <c r="H559" i="1"/>
  <c r="G569" i="1" l="1"/>
  <c r="I568" i="1"/>
  <c r="F561" i="1"/>
  <c r="H560" i="1"/>
  <c r="G570" i="1" l="1"/>
  <c r="I569" i="1"/>
  <c r="F562" i="1"/>
  <c r="H561" i="1"/>
  <c r="G571" i="1" l="1"/>
  <c r="I570" i="1"/>
  <c r="H562" i="1"/>
  <c r="F563" i="1"/>
  <c r="G572" i="1" l="1"/>
  <c r="I571" i="1"/>
  <c r="F564" i="1"/>
  <c r="H563" i="1"/>
  <c r="G573" i="1" l="1"/>
  <c r="I572" i="1"/>
  <c r="H564" i="1"/>
  <c r="F565" i="1"/>
  <c r="G574" i="1" l="1"/>
  <c r="I573" i="1"/>
  <c r="F566" i="1"/>
  <c r="H565" i="1"/>
  <c r="G575" i="1" l="1"/>
  <c r="I574" i="1"/>
  <c r="F567" i="1"/>
  <c r="H566" i="1"/>
  <c r="G576" i="1" l="1"/>
  <c r="I575" i="1"/>
  <c r="F568" i="1"/>
  <c r="H567" i="1"/>
  <c r="G577" i="1" l="1"/>
  <c r="I576" i="1"/>
  <c r="F569" i="1"/>
  <c r="H568" i="1"/>
  <c r="G578" i="1" l="1"/>
  <c r="I577" i="1"/>
  <c r="F570" i="1"/>
  <c r="H569" i="1"/>
  <c r="G579" i="1" l="1"/>
  <c r="I578" i="1"/>
  <c r="H570" i="1"/>
  <c r="F571" i="1"/>
  <c r="G580" i="1" l="1"/>
  <c r="I579" i="1"/>
  <c r="F572" i="1"/>
  <c r="H571" i="1"/>
  <c r="G581" i="1" l="1"/>
  <c r="I580" i="1"/>
  <c r="H572" i="1"/>
  <c r="F573" i="1"/>
  <c r="G582" i="1" l="1"/>
  <c r="I581" i="1"/>
  <c r="F574" i="1"/>
  <c r="H573" i="1"/>
  <c r="G583" i="1" l="1"/>
  <c r="I582" i="1"/>
  <c r="F575" i="1"/>
  <c r="H574" i="1"/>
  <c r="G584" i="1" l="1"/>
  <c r="I583" i="1"/>
  <c r="F576" i="1"/>
  <c r="H575" i="1"/>
  <c r="G585" i="1" l="1"/>
  <c r="I584" i="1"/>
  <c r="H576" i="1"/>
  <c r="F577" i="1"/>
  <c r="G586" i="1" l="1"/>
  <c r="I585" i="1"/>
  <c r="F578" i="1"/>
  <c r="H577" i="1"/>
  <c r="G587" i="1" l="1"/>
  <c r="I586" i="1"/>
  <c r="F579" i="1"/>
  <c r="H578" i="1"/>
  <c r="G588" i="1" l="1"/>
  <c r="I587" i="1"/>
  <c r="F580" i="1"/>
  <c r="H579" i="1"/>
  <c r="G589" i="1" l="1"/>
  <c r="I588" i="1"/>
  <c r="H580" i="1"/>
  <c r="F581" i="1"/>
  <c r="G590" i="1" l="1"/>
  <c r="I589" i="1"/>
  <c r="F582" i="1"/>
  <c r="H581" i="1"/>
  <c r="G591" i="1" l="1"/>
  <c r="I590" i="1"/>
  <c r="F583" i="1"/>
  <c r="H582" i="1"/>
  <c r="G592" i="1" l="1"/>
  <c r="I591" i="1"/>
  <c r="F584" i="1"/>
  <c r="H583" i="1"/>
  <c r="G593" i="1" l="1"/>
  <c r="I592" i="1"/>
  <c r="F585" i="1"/>
  <c r="H584" i="1"/>
  <c r="G594" i="1" l="1"/>
  <c r="I593" i="1"/>
  <c r="F586" i="1"/>
  <c r="H585" i="1"/>
  <c r="G595" i="1" l="1"/>
  <c r="I594" i="1"/>
  <c r="F587" i="1"/>
  <c r="H586" i="1"/>
  <c r="G596" i="1" l="1"/>
  <c r="I595" i="1"/>
  <c r="F588" i="1"/>
  <c r="H587" i="1"/>
  <c r="G597" i="1" l="1"/>
  <c r="I596" i="1"/>
  <c r="H588" i="1"/>
  <c r="F589" i="1"/>
  <c r="G598" i="1" l="1"/>
  <c r="I597" i="1"/>
  <c r="F590" i="1"/>
  <c r="H589" i="1"/>
  <c r="G599" i="1" l="1"/>
  <c r="I598" i="1"/>
  <c r="F591" i="1"/>
  <c r="H590" i="1"/>
  <c r="G600" i="1" l="1"/>
  <c r="I599" i="1"/>
  <c r="F592" i="1"/>
  <c r="H591" i="1"/>
  <c r="G601" i="1" l="1"/>
  <c r="I600" i="1"/>
  <c r="F593" i="1"/>
  <c r="H592" i="1"/>
  <c r="G602" i="1" l="1"/>
  <c r="I601" i="1"/>
  <c r="F594" i="1"/>
  <c r="H593" i="1"/>
  <c r="G603" i="1" l="1"/>
  <c r="I602" i="1"/>
  <c r="H594" i="1"/>
  <c r="F595" i="1"/>
  <c r="G604" i="1" l="1"/>
  <c r="I603" i="1"/>
  <c r="F596" i="1"/>
  <c r="H595" i="1"/>
  <c r="G605" i="1" l="1"/>
  <c r="I604" i="1"/>
  <c r="H596" i="1"/>
  <c r="F597" i="1"/>
  <c r="G606" i="1" l="1"/>
  <c r="I605" i="1"/>
  <c r="F598" i="1"/>
  <c r="H597" i="1"/>
  <c r="G607" i="1" l="1"/>
  <c r="I606" i="1"/>
  <c r="F599" i="1"/>
  <c r="H598" i="1"/>
  <c r="G608" i="1" l="1"/>
  <c r="I607" i="1"/>
  <c r="F600" i="1"/>
  <c r="H599" i="1"/>
  <c r="G609" i="1" l="1"/>
  <c r="I608" i="1"/>
  <c r="F601" i="1"/>
  <c r="H600" i="1"/>
  <c r="G610" i="1" l="1"/>
  <c r="I609" i="1"/>
  <c r="F602" i="1"/>
  <c r="H601" i="1"/>
  <c r="G611" i="1" l="1"/>
  <c r="I610" i="1"/>
  <c r="F603" i="1"/>
  <c r="H602" i="1"/>
  <c r="G612" i="1" l="1"/>
  <c r="I611" i="1"/>
  <c r="F604" i="1"/>
  <c r="H603" i="1"/>
  <c r="G613" i="1" l="1"/>
  <c r="I612" i="1"/>
  <c r="H604" i="1"/>
  <c r="F605" i="1"/>
  <c r="G614" i="1" l="1"/>
  <c r="I613" i="1"/>
  <c r="F606" i="1"/>
  <c r="H605" i="1"/>
  <c r="G615" i="1" l="1"/>
  <c r="I614" i="1"/>
  <c r="F607" i="1"/>
  <c r="H606" i="1"/>
  <c r="G616" i="1" l="1"/>
  <c r="I615" i="1"/>
  <c r="F608" i="1"/>
  <c r="H607" i="1"/>
  <c r="G617" i="1" l="1"/>
  <c r="I616" i="1"/>
  <c r="H608" i="1"/>
  <c r="F609" i="1"/>
  <c r="G618" i="1" l="1"/>
  <c r="I617" i="1"/>
  <c r="F610" i="1"/>
  <c r="H609" i="1"/>
  <c r="G619" i="1" l="1"/>
  <c r="I618" i="1"/>
  <c r="F611" i="1"/>
  <c r="H610" i="1"/>
  <c r="G620" i="1" l="1"/>
  <c r="I619" i="1"/>
  <c r="F612" i="1"/>
  <c r="H611" i="1"/>
  <c r="G621" i="1" l="1"/>
  <c r="I620" i="1"/>
  <c r="H612" i="1"/>
  <c r="F613" i="1"/>
  <c r="G622" i="1" l="1"/>
  <c r="I621" i="1"/>
  <c r="F614" i="1"/>
  <c r="H613" i="1"/>
  <c r="G623" i="1" l="1"/>
  <c r="I622" i="1"/>
  <c r="F615" i="1"/>
  <c r="H614" i="1"/>
  <c r="G624" i="1" l="1"/>
  <c r="I623" i="1"/>
  <c r="F616" i="1"/>
  <c r="H615" i="1"/>
  <c r="G625" i="1" l="1"/>
  <c r="I624" i="1"/>
  <c r="H616" i="1"/>
  <c r="F617" i="1"/>
  <c r="G626" i="1" l="1"/>
  <c r="I625" i="1"/>
  <c r="F618" i="1"/>
  <c r="H617" i="1"/>
  <c r="G627" i="1" l="1"/>
  <c r="I626" i="1"/>
  <c r="H618" i="1"/>
  <c r="F619" i="1"/>
  <c r="G628" i="1" l="1"/>
  <c r="I627" i="1"/>
  <c r="F620" i="1"/>
  <c r="H619" i="1"/>
  <c r="G629" i="1" l="1"/>
  <c r="I628" i="1"/>
  <c r="H620" i="1"/>
  <c r="F621" i="1"/>
  <c r="G630" i="1" l="1"/>
  <c r="I629" i="1"/>
  <c r="F622" i="1"/>
  <c r="H621" i="1"/>
  <c r="G631" i="1" l="1"/>
  <c r="I630" i="1"/>
  <c r="H622" i="1"/>
  <c r="F623" i="1"/>
  <c r="G632" i="1" l="1"/>
  <c r="I631" i="1"/>
  <c r="F624" i="1"/>
  <c r="H623" i="1"/>
  <c r="G633" i="1" l="1"/>
  <c r="I632" i="1"/>
  <c r="H624" i="1"/>
  <c r="F625" i="1"/>
  <c r="G634" i="1" l="1"/>
  <c r="I633" i="1"/>
  <c r="F626" i="1"/>
  <c r="H625" i="1"/>
  <c r="G635" i="1" l="1"/>
  <c r="I634" i="1"/>
  <c r="H626" i="1"/>
  <c r="F627" i="1"/>
  <c r="G636" i="1" l="1"/>
  <c r="I635" i="1"/>
  <c r="F628" i="1"/>
  <c r="H627" i="1"/>
  <c r="G637" i="1" l="1"/>
  <c r="I636" i="1"/>
  <c r="H628" i="1"/>
  <c r="F629" i="1"/>
  <c r="G638" i="1" l="1"/>
  <c r="I637" i="1"/>
  <c r="F630" i="1"/>
  <c r="H629" i="1"/>
  <c r="G639" i="1" l="1"/>
  <c r="I638" i="1"/>
  <c r="H630" i="1"/>
  <c r="F631" i="1"/>
  <c r="G640" i="1" l="1"/>
  <c r="I639" i="1"/>
  <c r="F632" i="1"/>
  <c r="H631" i="1"/>
  <c r="G641" i="1" l="1"/>
  <c r="I640" i="1"/>
  <c r="H632" i="1"/>
  <c r="F633" i="1"/>
  <c r="G642" i="1" l="1"/>
  <c r="I641" i="1"/>
  <c r="F634" i="1"/>
  <c r="H633" i="1"/>
  <c r="G643" i="1" l="1"/>
  <c r="I642" i="1"/>
  <c r="H634" i="1"/>
  <c r="F635" i="1"/>
  <c r="G644" i="1" l="1"/>
  <c r="I643" i="1"/>
  <c r="F636" i="1"/>
  <c r="H635" i="1"/>
  <c r="G645" i="1" l="1"/>
  <c r="I644" i="1"/>
  <c r="H636" i="1"/>
  <c r="F637" i="1"/>
  <c r="G646" i="1" l="1"/>
  <c r="I645" i="1"/>
  <c r="F638" i="1"/>
  <c r="H637" i="1"/>
  <c r="G647" i="1" l="1"/>
  <c r="I646" i="1"/>
  <c r="H638" i="1"/>
  <c r="F639" i="1"/>
  <c r="G648" i="1" l="1"/>
  <c r="I647" i="1"/>
  <c r="F640" i="1"/>
  <c r="H639" i="1"/>
  <c r="G649" i="1" l="1"/>
  <c r="I648" i="1"/>
  <c r="H640" i="1"/>
  <c r="F641" i="1"/>
  <c r="G650" i="1" l="1"/>
  <c r="I649" i="1"/>
  <c r="F642" i="1"/>
  <c r="H641" i="1"/>
  <c r="G651" i="1" l="1"/>
  <c r="I650" i="1"/>
  <c r="H642" i="1"/>
  <c r="F643" i="1"/>
  <c r="G652" i="1" l="1"/>
  <c r="I651" i="1"/>
  <c r="F644" i="1"/>
  <c r="H643" i="1"/>
  <c r="G653" i="1" l="1"/>
  <c r="I652" i="1"/>
  <c r="H644" i="1"/>
  <c r="F645" i="1"/>
  <c r="G654" i="1" l="1"/>
  <c r="I653" i="1"/>
  <c r="F646" i="1"/>
  <c r="H645" i="1"/>
  <c r="G655" i="1" l="1"/>
  <c r="I654" i="1"/>
  <c r="H646" i="1"/>
  <c r="F647" i="1"/>
  <c r="G656" i="1" l="1"/>
  <c r="I655" i="1"/>
  <c r="F648" i="1"/>
  <c r="H647" i="1"/>
  <c r="G657" i="1" l="1"/>
  <c r="I656" i="1"/>
  <c r="H648" i="1"/>
  <c r="F649" i="1"/>
  <c r="G658" i="1" l="1"/>
  <c r="I657" i="1"/>
  <c r="F650" i="1"/>
  <c r="H649" i="1"/>
  <c r="G659" i="1" l="1"/>
  <c r="I658" i="1"/>
  <c r="H650" i="1"/>
  <c r="F651" i="1"/>
  <c r="G660" i="1" l="1"/>
  <c r="I659" i="1"/>
  <c r="F652" i="1"/>
  <c r="H651" i="1"/>
  <c r="G661" i="1" l="1"/>
  <c r="I660" i="1"/>
  <c r="H652" i="1"/>
  <c r="F653" i="1"/>
  <c r="G662" i="1" l="1"/>
  <c r="I661" i="1"/>
  <c r="F654" i="1"/>
  <c r="H653" i="1"/>
  <c r="G663" i="1" l="1"/>
  <c r="I662" i="1"/>
  <c r="H654" i="1"/>
  <c r="F655" i="1"/>
  <c r="G664" i="1" l="1"/>
  <c r="I663" i="1"/>
  <c r="F656" i="1"/>
  <c r="H655" i="1"/>
  <c r="G665" i="1" l="1"/>
  <c r="I664" i="1"/>
  <c r="H656" i="1"/>
  <c r="F657" i="1"/>
  <c r="G666" i="1" l="1"/>
  <c r="I665" i="1"/>
  <c r="F658" i="1"/>
  <c r="H657" i="1"/>
  <c r="G667" i="1" l="1"/>
  <c r="I666" i="1"/>
  <c r="H658" i="1"/>
  <c r="F659" i="1"/>
  <c r="G668" i="1" l="1"/>
  <c r="I667" i="1"/>
  <c r="F660" i="1"/>
  <c r="H659" i="1"/>
  <c r="G669" i="1" l="1"/>
  <c r="I668" i="1"/>
  <c r="H660" i="1"/>
  <c r="F661" i="1"/>
  <c r="G670" i="1" l="1"/>
  <c r="I669" i="1"/>
  <c r="F662" i="1"/>
  <c r="H661" i="1"/>
  <c r="G671" i="1" l="1"/>
  <c r="I670" i="1"/>
  <c r="H662" i="1"/>
  <c r="F663" i="1"/>
  <c r="G672" i="1" l="1"/>
  <c r="I671" i="1"/>
  <c r="F664" i="1"/>
  <c r="H663" i="1"/>
  <c r="G673" i="1" l="1"/>
  <c r="I672" i="1"/>
  <c r="H664" i="1"/>
  <c r="F665" i="1"/>
  <c r="G674" i="1" l="1"/>
  <c r="I673" i="1"/>
  <c r="F666" i="1"/>
  <c r="H665" i="1"/>
  <c r="G675" i="1" l="1"/>
  <c r="I674" i="1"/>
  <c r="H666" i="1"/>
  <c r="F667" i="1"/>
  <c r="G676" i="1" l="1"/>
  <c r="I675" i="1"/>
  <c r="F668" i="1"/>
  <c r="H667" i="1"/>
  <c r="G677" i="1" l="1"/>
  <c r="I676" i="1"/>
  <c r="H668" i="1"/>
  <c r="F669" i="1"/>
  <c r="G678" i="1" l="1"/>
  <c r="I677" i="1"/>
  <c r="F670" i="1"/>
  <c r="H669" i="1"/>
  <c r="G679" i="1" l="1"/>
  <c r="I678" i="1"/>
  <c r="H670" i="1"/>
  <c r="F671" i="1"/>
  <c r="G680" i="1" l="1"/>
  <c r="I679" i="1"/>
  <c r="F672" i="1"/>
  <c r="H671" i="1"/>
  <c r="G681" i="1" l="1"/>
  <c r="I680" i="1"/>
  <c r="H672" i="1"/>
  <c r="F673" i="1"/>
  <c r="G682" i="1" l="1"/>
  <c r="I681" i="1"/>
  <c r="F674" i="1"/>
  <c r="H673" i="1"/>
  <c r="G683" i="1" l="1"/>
  <c r="I682" i="1"/>
  <c r="H674" i="1"/>
  <c r="F675" i="1"/>
  <c r="G684" i="1" l="1"/>
  <c r="I683" i="1"/>
  <c r="F676" i="1"/>
  <c r="H675" i="1"/>
  <c r="G685" i="1" l="1"/>
  <c r="I684" i="1"/>
  <c r="H676" i="1"/>
  <c r="F677" i="1"/>
  <c r="G686" i="1" l="1"/>
  <c r="I685" i="1"/>
  <c r="F678" i="1"/>
  <c r="H677" i="1"/>
  <c r="G687" i="1" l="1"/>
  <c r="I686" i="1"/>
  <c r="H678" i="1"/>
  <c r="F679" i="1"/>
  <c r="G688" i="1" l="1"/>
  <c r="I687" i="1"/>
  <c r="F680" i="1"/>
  <c r="H679" i="1"/>
  <c r="G689" i="1" l="1"/>
  <c r="I688" i="1"/>
  <c r="H680" i="1"/>
  <c r="F681" i="1"/>
  <c r="G690" i="1" l="1"/>
  <c r="I689" i="1"/>
  <c r="F682" i="1"/>
  <c r="H681" i="1"/>
  <c r="G691" i="1" l="1"/>
  <c r="I690" i="1"/>
  <c r="H682" i="1"/>
  <c r="F683" i="1"/>
  <c r="G692" i="1" l="1"/>
  <c r="I691" i="1"/>
  <c r="F684" i="1"/>
  <c r="H683" i="1"/>
  <c r="G693" i="1" l="1"/>
  <c r="I692" i="1"/>
  <c r="H684" i="1"/>
  <c r="F685" i="1"/>
  <c r="G694" i="1" l="1"/>
  <c r="I693" i="1"/>
  <c r="F686" i="1"/>
  <c r="H685" i="1"/>
  <c r="G695" i="1" l="1"/>
  <c r="I694" i="1"/>
  <c r="H686" i="1"/>
  <c r="F687" i="1"/>
  <c r="G696" i="1" l="1"/>
  <c r="I695" i="1"/>
  <c r="F688" i="1"/>
  <c r="H687" i="1"/>
  <c r="G697" i="1" l="1"/>
  <c r="I696" i="1"/>
  <c r="H688" i="1"/>
  <c r="F689" i="1"/>
  <c r="G698" i="1" l="1"/>
  <c r="I697" i="1"/>
  <c r="F690" i="1"/>
  <c r="H689" i="1"/>
  <c r="G699" i="1" l="1"/>
  <c r="I698" i="1"/>
  <c r="H690" i="1"/>
  <c r="F691" i="1"/>
  <c r="G700" i="1" l="1"/>
  <c r="I699" i="1"/>
  <c r="F692" i="1"/>
  <c r="H691" i="1"/>
  <c r="G701" i="1" l="1"/>
  <c r="I700" i="1"/>
  <c r="H692" i="1"/>
  <c r="F693" i="1"/>
  <c r="G702" i="1" l="1"/>
  <c r="I701" i="1"/>
  <c r="F694" i="1"/>
  <c r="H693" i="1"/>
  <c r="G703" i="1" l="1"/>
  <c r="I702" i="1"/>
  <c r="H694" i="1"/>
  <c r="F695" i="1"/>
  <c r="G704" i="1" l="1"/>
  <c r="I703" i="1"/>
  <c r="F696" i="1"/>
  <c r="H695" i="1"/>
  <c r="G705" i="1" l="1"/>
  <c r="I704" i="1"/>
  <c r="H696" i="1"/>
  <c r="F697" i="1"/>
  <c r="G706" i="1" l="1"/>
  <c r="I705" i="1"/>
  <c r="F698" i="1"/>
  <c r="H697" i="1"/>
  <c r="G707" i="1" l="1"/>
  <c r="I706" i="1"/>
  <c r="H698" i="1"/>
  <c r="F699" i="1"/>
  <c r="G708" i="1" l="1"/>
  <c r="I707" i="1"/>
  <c r="F700" i="1"/>
  <c r="H699" i="1"/>
  <c r="G709" i="1" l="1"/>
  <c r="I708" i="1"/>
  <c r="H700" i="1"/>
  <c r="F701" i="1"/>
  <c r="G710" i="1" l="1"/>
  <c r="I709" i="1"/>
  <c r="F702" i="1"/>
  <c r="H701" i="1"/>
  <c r="G711" i="1" l="1"/>
  <c r="I710" i="1"/>
  <c r="H702" i="1"/>
  <c r="F703" i="1"/>
  <c r="G712" i="1" l="1"/>
  <c r="I711" i="1"/>
  <c r="F704" i="1"/>
  <c r="H703" i="1"/>
  <c r="G713" i="1" l="1"/>
  <c r="I712" i="1"/>
  <c r="H704" i="1"/>
  <c r="F705" i="1"/>
  <c r="G714" i="1" l="1"/>
  <c r="I713" i="1"/>
  <c r="F706" i="1"/>
  <c r="H705" i="1"/>
  <c r="G715" i="1" l="1"/>
  <c r="I714" i="1"/>
  <c r="H706" i="1"/>
  <c r="F707" i="1"/>
  <c r="G716" i="1" l="1"/>
  <c r="I715" i="1"/>
  <c r="F708" i="1"/>
  <c r="H707" i="1"/>
  <c r="G717" i="1" l="1"/>
  <c r="I716" i="1"/>
  <c r="H708" i="1"/>
  <c r="F709" i="1"/>
  <c r="G718" i="1" l="1"/>
  <c r="I717" i="1"/>
  <c r="F710" i="1"/>
  <c r="H709" i="1"/>
  <c r="G719" i="1" l="1"/>
  <c r="I718" i="1"/>
  <c r="H710" i="1"/>
  <c r="F711" i="1"/>
  <c r="G720" i="1" l="1"/>
  <c r="I719" i="1"/>
  <c r="F712" i="1"/>
  <c r="H711" i="1"/>
  <c r="G721" i="1" l="1"/>
  <c r="I720" i="1"/>
  <c r="H712" i="1"/>
  <c r="F713" i="1"/>
  <c r="G722" i="1" l="1"/>
  <c r="I721" i="1"/>
  <c r="F714" i="1"/>
  <c r="H713" i="1"/>
  <c r="G723" i="1" l="1"/>
  <c r="I722" i="1"/>
  <c r="H714" i="1"/>
  <c r="F715" i="1"/>
  <c r="G724" i="1" l="1"/>
  <c r="I723" i="1"/>
  <c r="F716" i="1"/>
  <c r="H715" i="1"/>
  <c r="G725" i="1" l="1"/>
  <c r="I724" i="1"/>
  <c r="H716" i="1"/>
  <c r="F717" i="1"/>
  <c r="G726" i="1" l="1"/>
  <c r="I725" i="1"/>
  <c r="F718" i="1"/>
  <c r="H717" i="1"/>
  <c r="G727" i="1" l="1"/>
  <c r="I726" i="1"/>
  <c r="H718" i="1"/>
  <c r="F719" i="1"/>
  <c r="G728" i="1" l="1"/>
  <c r="I727" i="1"/>
  <c r="F720" i="1"/>
  <c r="H719" i="1"/>
  <c r="G729" i="1" l="1"/>
  <c r="I728" i="1"/>
  <c r="H720" i="1"/>
  <c r="F721" i="1"/>
  <c r="G730" i="1" l="1"/>
  <c r="I729" i="1"/>
  <c r="F722" i="1"/>
  <c r="H721" i="1"/>
  <c r="G731" i="1" l="1"/>
  <c r="I730" i="1"/>
  <c r="H722" i="1"/>
  <c r="F723" i="1"/>
  <c r="G732" i="1" l="1"/>
  <c r="I731" i="1"/>
  <c r="F724" i="1"/>
  <c r="H723" i="1"/>
  <c r="G733" i="1" l="1"/>
  <c r="I732" i="1"/>
  <c r="H724" i="1"/>
  <c r="F725" i="1"/>
  <c r="G734" i="1" l="1"/>
  <c r="I733" i="1"/>
  <c r="F726" i="1"/>
  <c r="H725" i="1"/>
  <c r="G735" i="1" l="1"/>
  <c r="I734" i="1"/>
  <c r="H726" i="1"/>
  <c r="F727" i="1"/>
  <c r="G736" i="1" l="1"/>
  <c r="I735" i="1"/>
  <c r="F728" i="1"/>
  <c r="H727" i="1"/>
  <c r="G737" i="1" l="1"/>
  <c r="I736" i="1"/>
  <c r="H728" i="1"/>
  <c r="F729" i="1"/>
  <c r="G738" i="1" l="1"/>
  <c r="I737" i="1"/>
  <c r="F730" i="1"/>
  <c r="H729" i="1"/>
  <c r="G739" i="1" l="1"/>
  <c r="I738" i="1"/>
  <c r="H730" i="1"/>
  <c r="F731" i="1"/>
  <c r="G740" i="1" l="1"/>
  <c r="I739" i="1"/>
  <c r="F732" i="1"/>
  <c r="H731" i="1"/>
  <c r="G741" i="1" l="1"/>
  <c r="I740" i="1"/>
  <c r="H732" i="1"/>
  <c r="F733" i="1"/>
  <c r="G742" i="1" l="1"/>
  <c r="I741" i="1"/>
  <c r="F734" i="1"/>
  <c r="H733" i="1"/>
  <c r="G743" i="1" l="1"/>
  <c r="I742" i="1"/>
  <c r="H734" i="1"/>
  <c r="F735" i="1"/>
  <c r="G744" i="1" l="1"/>
  <c r="I743" i="1"/>
  <c r="F736" i="1"/>
  <c r="H735" i="1"/>
  <c r="G745" i="1" l="1"/>
  <c r="I744" i="1"/>
  <c r="H736" i="1"/>
  <c r="F737" i="1"/>
  <c r="G746" i="1" l="1"/>
  <c r="I745" i="1"/>
  <c r="F738" i="1"/>
  <c r="H737" i="1"/>
  <c r="G747" i="1" l="1"/>
  <c r="I746" i="1"/>
  <c r="H738" i="1"/>
  <c r="F739" i="1"/>
  <c r="G748" i="1" l="1"/>
  <c r="I747" i="1"/>
  <c r="F740" i="1"/>
  <c r="H739" i="1"/>
  <c r="G749" i="1" l="1"/>
  <c r="I748" i="1"/>
  <c r="H740" i="1"/>
  <c r="F741" i="1"/>
  <c r="G750" i="1" l="1"/>
  <c r="I749" i="1"/>
  <c r="F742" i="1"/>
  <c r="H741" i="1"/>
  <c r="G751" i="1" l="1"/>
  <c r="I750" i="1"/>
  <c r="H742" i="1"/>
  <c r="F743" i="1"/>
  <c r="G752" i="1" l="1"/>
  <c r="I751" i="1"/>
  <c r="F744" i="1"/>
  <c r="H743" i="1"/>
  <c r="G753" i="1" l="1"/>
  <c r="I752" i="1"/>
  <c r="H744" i="1"/>
  <c r="F745" i="1"/>
  <c r="G754" i="1" l="1"/>
  <c r="I753" i="1"/>
  <c r="F746" i="1"/>
  <c r="H745" i="1"/>
  <c r="G755" i="1" l="1"/>
  <c r="I754" i="1"/>
  <c r="H746" i="1"/>
  <c r="F747" i="1"/>
  <c r="G756" i="1" l="1"/>
  <c r="I755" i="1"/>
  <c r="F748" i="1"/>
  <c r="H747" i="1"/>
  <c r="G757" i="1" l="1"/>
  <c r="I756" i="1"/>
  <c r="H748" i="1"/>
  <c r="F749" i="1"/>
  <c r="G758" i="1" l="1"/>
  <c r="I757" i="1"/>
  <c r="F750" i="1"/>
  <c r="H749" i="1"/>
  <c r="G759" i="1" l="1"/>
  <c r="I758" i="1"/>
  <c r="H750" i="1"/>
  <c r="F751" i="1"/>
  <c r="G760" i="1" l="1"/>
  <c r="I759" i="1"/>
  <c r="F752" i="1"/>
  <c r="H751" i="1"/>
  <c r="G761" i="1" l="1"/>
  <c r="I760" i="1"/>
  <c r="H752" i="1"/>
  <c r="F753" i="1"/>
  <c r="G762" i="1" l="1"/>
  <c r="I761" i="1"/>
  <c r="F754" i="1"/>
  <c r="H753" i="1"/>
  <c r="G763" i="1" l="1"/>
  <c r="I762" i="1"/>
  <c r="H754" i="1"/>
  <c r="F755" i="1"/>
  <c r="G764" i="1" l="1"/>
  <c r="I763" i="1"/>
  <c r="F756" i="1"/>
  <c r="H755" i="1"/>
  <c r="G765" i="1" l="1"/>
  <c r="I764" i="1"/>
  <c r="H756" i="1"/>
  <c r="F757" i="1"/>
  <c r="G766" i="1" l="1"/>
  <c r="I765" i="1"/>
  <c r="F758" i="1"/>
  <c r="H757" i="1"/>
  <c r="G767" i="1" l="1"/>
  <c r="I766" i="1"/>
  <c r="H758" i="1"/>
  <c r="F759" i="1"/>
  <c r="G768" i="1" l="1"/>
  <c r="I767" i="1"/>
  <c r="F760" i="1"/>
  <c r="H759" i="1"/>
  <c r="G769" i="1" l="1"/>
  <c r="I768" i="1"/>
  <c r="H760" i="1"/>
  <c r="F761" i="1"/>
  <c r="G770" i="1" l="1"/>
  <c r="I769" i="1"/>
  <c r="F762" i="1"/>
  <c r="H761" i="1"/>
  <c r="G771" i="1" l="1"/>
  <c r="I770" i="1"/>
  <c r="H762" i="1"/>
  <c r="F763" i="1"/>
  <c r="G772" i="1" l="1"/>
  <c r="I771" i="1"/>
  <c r="F764" i="1"/>
  <c r="H763" i="1"/>
  <c r="G773" i="1" l="1"/>
  <c r="I772" i="1"/>
  <c r="H764" i="1"/>
  <c r="F765" i="1"/>
  <c r="G774" i="1" l="1"/>
  <c r="I773" i="1"/>
  <c r="F766" i="1"/>
  <c r="H765" i="1"/>
  <c r="G775" i="1" l="1"/>
  <c r="I774" i="1"/>
  <c r="H766" i="1"/>
  <c r="F767" i="1"/>
  <c r="G776" i="1" l="1"/>
  <c r="I775" i="1"/>
  <c r="F768" i="1"/>
  <c r="H767" i="1"/>
  <c r="G777" i="1" l="1"/>
  <c r="I776" i="1"/>
  <c r="H768" i="1"/>
  <c r="F769" i="1"/>
  <c r="G778" i="1" l="1"/>
  <c r="I777" i="1"/>
  <c r="F770" i="1"/>
  <c r="H769" i="1"/>
  <c r="G779" i="1" l="1"/>
  <c r="I778" i="1"/>
  <c r="H770" i="1"/>
  <c r="F771" i="1"/>
  <c r="G780" i="1" l="1"/>
  <c r="I779" i="1"/>
  <c r="F772" i="1"/>
  <c r="H771" i="1"/>
  <c r="G781" i="1" l="1"/>
  <c r="I780" i="1"/>
  <c r="H772" i="1"/>
  <c r="F773" i="1"/>
  <c r="G782" i="1" l="1"/>
  <c r="I781" i="1"/>
  <c r="F774" i="1"/>
  <c r="H773" i="1"/>
  <c r="G783" i="1" l="1"/>
  <c r="I782" i="1"/>
  <c r="H774" i="1"/>
  <c r="F775" i="1"/>
  <c r="I783" i="1" l="1"/>
  <c r="I784" i="1" s="1"/>
  <c r="S4" i="2" s="1"/>
  <c r="G784" i="1"/>
  <c r="F776" i="1"/>
  <c r="H775" i="1"/>
  <c r="H776" i="1" l="1"/>
  <c r="F777" i="1"/>
  <c r="F778" i="1" l="1"/>
  <c r="H777" i="1"/>
  <c r="H778" i="1" l="1"/>
  <c r="F779" i="1"/>
  <c r="F780" i="1" l="1"/>
  <c r="H779" i="1"/>
  <c r="H780" i="1" l="1"/>
  <c r="F781" i="1"/>
  <c r="F782" i="1" l="1"/>
  <c r="H781" i="1"/>
  <c r="H782" i="1" l="1"/>
  <c r="F783" i="1"/>
  <c r="H783" i="1" l="1"/>
  <c r="H784" i="1" s="1"/>
  <c r="S3" i="2" s="1"/>
  <c r="F784" i="1"/>
</calcChain>
</file>

<file path=xl/sharedStrings.xml><?xml version="1.0" encoding="utf-8"?>
<sst xmlns="http://schemas.openxmlformats.org/spreadsheetml/2006/main" count="44" uniqueCount="37">
  <si>
    <t>month</t>
  </si>
  <si>
    <t>year</t>
  </si>
  <si>
    <t>iiindex_today</t>
  </si>
  <si>
    <t>손절-3</t>
  </si>
  <si>
    <t>고점대비최대하락폭</t>
    <phoneticPr fontId="1" type="noConversion"/>
  </si>
  <si>
    <t>leverage</t>
    <phoneticPr fontId="1" type="noConversion"/>
  </si>
  <si>
    <t>invest rate</t>
    <phoneticPr fontId="1" type="noConversion"/>
  </si>
  <si>
    <t>행 레이블</t>
  </si>
  <si>
    <t>평균 : iiindex_today</t>
  </si>
  <si>
    <t>합계 : 손절-3</t>
  </si>
  <si>
    <t>년</t>
    <phoneticPr fontId="1" type="noConversion"/>
  </si>
  <si>
    <t>지수평균</t>
    <phoneticPr fontId="1" type="noConversion"/>
  </si>
  <si>
    <t>지수평균</t>
    <phoneticPr fontId="1" type="noConversion"/>
  </si>
  <si>
    <t>손익</t>
    <phoneticPr fontId="1" type="noConversion"/>
  </si>
  <si>
    <t>고점대비하락폭</t>
    <phoneticPr fontId="1" type="noConversion"/>
  </si>
  <si>
    <t>월</t>
    <phoneticPr fontId="1" type="noConversion"/>
  </si>
  <si>
    <t>손익</t>
    <phoneticPr fontId="1" type="noConversion"/>
  </si>
  <si>
    <t>고점대비하락폭</t>
    <phoneticPr fontId="1" type="noConversion"/>
  </si>
  <si>
    <t>(비어 있음)</t>
  </si>
  <si>
    <t>총합계</t>
  </si>
  <si>
    <t>이익평균</t>
    <phoneticPr fontId="1" type="noConversion"/>
  </si>
  <si>
    <t>손실평균</t>
    <phoneticPr fontId="1" type="noConversion"/>
  </si>
  <si>
    <t>손절-3 with kelly</t>
    <phoneticPr fontId="1" type="noConversion"/>
  </si>
  <si>
    <t>누적 손익 with kelly</t>
    <phoneticPr fontId="1" type="noConversion"/>
  </si>
  <si>
    <t>손익 with kelly</t>
    <phoneticPr fontId="1" type="noConversion"/>
  </si>
  <si>
    <t>고점대비하락폭 with kelly</t>
    <phoneticPr fontId="1" type="noConversion"/>
  </si>
  <si>
    <t>누적손익 with kelly</t>
    <phoneticPr fontId="1" type="noConversion"/>
  </si>
  <si>
    <t>고점대비 하락폭</t>
    <phoneticPr fontId="1" type="noConversion"/>
  </si>
  <si>
    <t>withoyt kelly</t>
    <phoneticPr fontId="1" type="noConversion"/>
  </si>
  <si>
    <t>with kelly</t>
    <phoneticPr fontId="1" type="noConversion"/>
  </si>
  <si>
    <t>평균이익</t>
    <phoneticPr fontId="1" type="noConversion"/>
  </si>
  <si>
    <t>백분율</t>
    <phoneticPr fontId="1" type="noConversion"/>
  </si>
  <si>
    <t>누적 손익 without kelly</t>
    <phoneticPr fontId="1" type="noConversion"/>
  </si>
  <si>
    <t>누적손익 without kelly</t>
    <phoneticPr fontId="1" type="noConversion"/>
  </si>
  <si>
    <t>누적손익 without kelly</t>
    <phoneticPr fontId="1" type="noConversion"/>
  </si>
  <si>
    <t xml:space="preserve">일 누적 </t>
    <phoneticPr fontId="1" type="noConversion"/>
  </si>
  <si>
    <t>월 누적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</si>
</sst>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누적 손익 </a:t>
            </a:r>
            <a:r>
              <a:rPr lang="en-US" altLang="ko-KR"/>
              <a:t>(2016.01.01 ~ 2018.12.31)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누적 손익 without kelly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Sheet1!$F$2:$F$783</c:f>
              <c:numCache>
                <c:formatCode>General</c:formatCode>
                <c:ptCount val="782"/>
                <c:pt idx="0">
                  <c:v>1</c:v>
                </c:pt>
                <c:pt idx="1">
                  <c:v>1.1524836600788784</c:v>
                </c:pt>
                <c:pt idx="2">
                  <c:v>1.0932550388552416</c:v>
                </c:pt>
                <c:pt idx="3">
                  <c:v>1.0566500919102026</c:v>
                </c:pt>
                <c:pt idx="4">
                  <c:v>1.1178722037384703</c:v>
                </c:pt>
                <c:pt idx="5">
                  <c:v>1.2182253693017786</c:v>
                </c:pt>
                <c:pt idx="6">
                  <c:v>1.2520501029530546</c:v>
                </c:pt>
                <c:pt idx="7">
                  <c:v>1.347393793137067</c:v>
                </c:pt>
                <c:pt idx="8">
                  <c:v>1.2400990220397583</c:v>
                </c:pt>
                <c:pt idx="9">
                  <c:v>1.3149258569953131</c:v>
                </c:pt>
                <c:pt idx="10">
                  <c:v>1.5205598129044651</c:v>
                </c:pt>
                <c:pt idx="11">
                  <c:v>1.6521957106063134</c:v>
                </c:pt>
                <c:pt idx="12">
                  <c:v>1.5760414458385796</c:v>
                </c:pt>
                <c:pt idx="13">
                  <c:v>1.4205451400663016</c:v>
                </c:pt>
                <c:pt idx="14">
                  <c:v>1.4324432507780831</c:v>
                </c:pt>
                <c:pt idx="15">
                  <c:v>1.2991046997043096</c:v>
                </c:pt>
                <c:pt idx="16">
                  <c:v>1.2586761302114362</c:v>
                </c:pt>
                <c:pt idx="17">
                  <c:v>1.1345191248201283</c:v>
                </c:pt>
                <c:pt idx="18">
                  <c:v>1.0916955995798239</c:v>
                </c:pt>
                <c:pt idx="19">
                  <c:v>1.1636124154806877</c:v>
                </c:pt>
                <c:pt idx="20">
                  <c:v>1.0969932678856669</c:v>
                </c:pt>
                <c:pt idx="21">
                  <c:v>1.0774591771373612</c:v>
                </c:pt>
                <c:pt idx="22">
                  <c:v>1.0582316403757719</c:v>
                </c:pt>
                <c:pt idx="23">
                  <c:v>1.0425704617471012</c:v>
                </c:pt>
                <c:pt idx="24">
                  <c:v>0.95406327784843192</c:v>
                </c:pt>
                <c:pt idx="25">
                  <c:v>0.9911541021554946</c:v>
                </c:pt>
                <c:pt idx="26">
                  <c:v>1.0296870910081914</c:v>
                </c:pt>
                <c:pt idx="27">
                  <c:v>1.06971812262406</c:v>
                </c:pt>
                <c:pt idx="28">
                  <c:v>1.1113054362465928</c:v>
                </c:pt>
                <c:pt idx="29">
                  <c:v>1.061748212983008</c:v>
                </c:pt>
                <c:pt idx="30">
                  <c:v>1.0812180315206517</c:v>
                </c:pt>
                <c:pt idx="31">
                  <c:v>1.0687203561359815</c:v>
                </c:pt>
                <c:pt idx="32">
                  <c:v>0.96306917857420826</c:v>
                </c:pt>
                <c:pt idx="33">
                  <c:v>0.93011611431886321</c:v>
                </c:pt>
                <c:pt idx="34">
                  <c:v>0.96285252799545862</c:v>
                </c:pt>
                <c:pt idx="35">
                  <c:v>0.94735929916051775</c:v>
                </c:pt>
                <c:pt idx="36">
                  <c:v>0.9915759901978719</c:v>
                </c:pt>
                <c:pt idx="37">
                  <c:v>1.0089628168060178</c:v>
                </c:pt>
                <c:pt idx="38">
                  <c:v>1.0057296524710266</c:v>
                </c:pt>
                <c:pt idx="39">
                  <c:v>0.98484824244069713</c:v>
                </c:pt>
                <c:pt idx="40">
                  <c:v>1.0193344602563204</c:v>
                </c:pt>
                <c:pt idx="41">
                  <c:v>1.0193342607632525</c:v>
                </c:pt>
                <c:pt idx="42">
                  <c:v>1.0193342607632525</c:v>
                </c:pt>
                <c:pt idx="43">
                  <c:v>0.9854923384827714</c:v>
                </c:pt>
                <c:pt idx="44">
                  <c:v>0.98394389066881194</c:v>
                </c:pt>
                <c:pt idx="45">
                  <c:v>0.97466538591895291</c:v>
                </c:pt>
                <c:pt idx="46">
                  <c:v>0.97771856935453494</c:v>
                </c:pt>
                <c:pt idx="47">
                  <c:v>1.0496246398109237</c:v>
                </c:pt>
                <c:pt idx="48">
                  <c:v>1.0014516248881993</c:v>
                </c:pt>
                <c:pt idx="49">
                  <c:v>0.90711349819787268</c:v>
                </c:pt>
                <c:pt idx="50">
                  <c:v>0.9311237506919221</c:v>
                </c:pt>
                <c:pt idx="51">
                  <c:v>0.97138234398928747</c:v>
                </c:pt>
                <c:pt idx="52">
                  <c:v>0.97439940780564549</c:v>
                </c:pt>
                <c:pt idx="53">
                  <c:v>0.98345918290589496</c:v>
                </c:pt>
                <c:pt idx="54">
                  <c:v>0.9697914054239265</c:v>
                </c:pt>
                <c:pt idx="55">
                  <c:v>0.9906451808570742</c:v>
                </c:pt>
                <c:pt idx="56">
                  <c:v>1.0317024156347165</c:v>
                </c:pt>
                <c:pt idx="57">
                  <c:v>1.0031145054568489</c:v>
                </c:pt>
                <c:pt idx="58">
                  <c:v>1.0200418658738966</c:v>
                </c:pt>
                <c:pt idx="59">
                  <c:v>1.0310563999949354</c:v>
                </c:pt>
                <c:pt idx="60">
                  <c:v>1.0104394043059131</c:v>
                </c:pt>
                <c:pt idx="61">
                  <c:v>1.022909023668986</c:v>
                </c:pt>
                <c:pt idx="62">
                  <c:v>1.0638674893498983</c:v>
                </c:pt>
                <c:pt idx="63">
                  <c:v>1.0687373891486185</c:v>
                </c:pt>
                <c:pt idx="64">
                  <c:v>1.1289309444622853</c:v>
                </c:pt>
                <c:pt idx="65">
                  <c:v>1.2605512496188918</c:v>
                </c:pt>
                <c:pt idx="66">
                  <c:v>1.2468349286358313</c:v>
                </c:pt>
                <c:pt idx="67">
                  <c:v>1.1924666524654686</c:v>
                </c:pt>
                <c:pt idx="68">
                  <c:v>1.1420857659935129</c:v>
                </c:pt>
                <c:pt idx="69">
                  <c:v>1.1208224905841901</c:v>
                </c:pt>
                <c:pt idx="70">
                  <c:v>1.1559505433455373</c:v>
                </c:pt>
                <c:pt idx="71">
                  <c:v>1.1306695023334323</c:v>
                </c:pt>
                <c:pt idx="72">
                  <c:v>1.0743003294752171</c:v>
                </c:pt>
                <c:pt idx="73">
                  <c:v>1.1278591327726943</c:v>
                </c:pt>
                <c:pt idx="74">
                  <c:v>1.0554428918545156</c:v>
                </c:pt>
                <c:pt idx="75">
                  <c:v>1.052243640933509</c:v>
                </c:pt>
                <c:pt idx="76">
                  <c:v>1.089241411969629</c:v>
                </c:pt>
                <c:pt idx="77">
                  <c:v>1.0975014836245764</c:v>
                </c:pt>
                <c:pt idx="78">
                  <c:v>1.1407625078636066</c:v>
                </c:pt>
                <c:pt idx="79">
                  <c:v>1.1182794226974311</c:v>
                </c:pt>
                <c:pt idx="80">
                  <c:v>1.1148825657851653</c:v>
                </c:pt>
                <c:pt idx="81">
                  <c:v>1.106414349081863</c:v>
                </c:pt>
                <c:pt idx="82">
                  <c:v>1.1299692964008614</c:v>
                </c:pt>
                <c:pt idx="83">
                  <c:v>1.1179557543186112</c:v>
                </c:pt>
                <c:pt idx="84">
                  <c:v>1.2445867652015528</c:v>
                </c:pt>
                <c:pt idx="85">
                  <c:v>1.1969036516076619</c:v>
                </c:pt>
                <c:pt idx="86">
                  <c:v>1.1747345458353511</c:v>
                </c:pt>
                <c:pt idx="87">
                  <c:v>1.1946679349308293</c:v>
                </c:pt>
                <c:pt idx="88">
                  <c:v>1.2002375442936106</c:v>
                </c:pt>
                <c:pt idx="89">
                  <c:v>1.1946417414037223</c:v>
                </c:pt>
                <c:pt idx="90">
                  <c:v>1.1890720275244062</c:v>
                </c:pt>
                <c:pt idx="91">
                  <c:v>1.2130950418214661</c:v>
                </c:pt>
                <c:pt idx="92">
                  <c:v>1.1429775925181012</c:v>
                </c:pt>
                <c:pt idx="93">
                  <c:v>1.0899309839544518</c:v>
                </c:pt>
                <c:pt idx="94">
                  <c:v>1.072936010636738</c:v>
                </c:pt>
                <c:pt idx="95">
                  <c:v>1.1398550965392373</c:v>
                </c:pt>
                <c:pt idx="96">
                  <c:v>1.0949646633560071</c:v>
                </c:pt>
                <c:pt idx="97">
                  <c:v>1.0932486716697942</c:v>
                </c:pt>
                <c:pt idx="98">
                  <c:v>1.052010875630677</c:v>
                </c:pt>
                <c:pt idx="99">
                  <c:v>1.0553384167504019</c:v>
                </c:pt>
                <c:pt idx="100">
                  <c:v>1.0519996464361059</c:v>
                </c:pt>
                <c:pt idx="101">
                  <c:v>1.038708026083389</c:v>
                </c:pt>
                <c:pt idx="102">
                  <c:v>1.07482017331309</c:v>
                </c:pt>
                <c:pt idx="103">
                  <c:v>1.0222880736112478</c:v>
                </c:pt>
                <c:pt idx="104">
                  <c:v>1.027090762639693</c:v>
                </c:pt>
                <c:pt idx="105">
                  <c:v>1.0094156442097932</c:v>
                </c:pt>
                <c:pt idx="106">
                  <c:v>1.0204467427055026</c:v>
                </c:pt>
                <c:pt idx="107">
                  <c:v>1.0795395160215364</c:v>
                </c:pt>
                <c:pt idx="108">
                  <c:v>1.044227270513471</c:v>
                </c:pt>
                <c:pt idx="109">
                  <c:v>1.0280326788491803</c:v>
                </c:pt>
                <c:pt idx="110">
                  <c:v>1.0312084266611172</c:v>
                </c:pt>
                <c:pt idx="111">
                  <c:v>1.0343937904172789</c:v>
                </c:pt>
                <c:pt idx="112">
                  <c:v>0.95635228118175342</c:v>
                </c:pt>
                <c:pt idx="113">
                  <c:v>0.90390160514361795</c:v>
                </c:pt>
                <c:pt idx="114">
                  <c:v>0.91892692069961168</c:v>
                </c:pt>
                <c:pt idx="115">
                  <c:v>0.94261077428601214</c:v>
                </c:pt>
                <c:pt idx="116">
                  <c:v>0.85584970894980728</c:v>
                </c:pt>
                <c:pt idx="117">
                  <c:v>0.86918061993513052</c:v>
                </c:pt>
                <c:pt idx="118">
                  <c:v>0.88413228734615457</c:v>
                </c:pt>
                <c:pt idx="119">
                  <c:v>0.94070146916184938</c:v>
                </c:pt>
                <c:pt idx="120">
                  <c:v>0.90690900059679813</c:v>
                </c:pt>
                <c:pt idx="121">
                  <c:v>0.90409609326450813</c:v>
                </c:pt>
                <c:pt idx="122">
                  <c:v>0.91391924284206094</c:v>
                </c:pt>
                <c:pt idx="123">
                  <c:v>0.96066366683059035</c:v>
                </c:pt>
                <c:pt idx="124">
                  <c:v>0.96066402817564212</c:v>
                </c:pt>
                <c:pt idx="125">
                  <c:v>0.87215075776633844</c:v>
                </c:pt>
                <c:pt idx="126">
                  <c:v>0.91539576729044647</c:v>
                </c:pt>
                <c:pt idx="127">
                  <c:v>1.0079540636909734</c:v>
                </c:pt>
                <c:pt idx="128">
                  <c:v>0.96342928144868045</c:v>
                </c:pt>
                <c:pt idx="129">
                  <c:v>0.97542992084160085</c:v>
                </c:pt>
                <c:pt idx="130">
                  <c:v>0.91016525217873123</c:v>
                </c:pt>
                <c:pt idx="131">
                  <c:v>0.88210243180709991</c:v>
                </c:pt>
                <c:pt idx="132">
                  <c:v>0.88752947556536865</c:v>
                </c:pt>
                <c:pt idx="133">
                  <c:v>1.0027930438206116</c:v>
                </c:pt>
                <c:pt idx="134">
                  <c:v>0.96517262950470772</c:v>
                </c:pt>
                <c:pt idx="135">
                  <c:v>0.97419668276207605</c:v>
                </c:pt>
                <c:pt idx="136">
                  <c:v>0.94104042023071488</c:v>
                </c:pt>
                <c:pt idx="137">
                  <c:v>0.94971626921870589</c:v>
                </c:pt>
                <c:pt idx="138">
                  <c:v>0.95551302472856436</c:v>
                </c:pt>
                <c:pt idx="139">
                  <c:v>0.93654302979622195</c:v>
                </c:pt>
                <c:pt idx="140">
                  <c:v>0.92943939637847151</c:v>
                </c:pt>
                <c:pt idx="141">
                  <c:v>0.91817092998657801</c:v>
                </c:pt>
                <c:pt idx="142">
                  <c:v>0.94315165075725049</c:v>
                </c:pt>
                <c:pt idx="143">
                  <c:v>0.94601289257352683</c:v>
                </c:pt>
                <c:pt idx="144">
                  <c:v>0.96890953378143818</c:v>
                </c:pt>
                <c:pt idx="145">
                  <c:v>0.99845519336112076</c:v>
                </c:pt>
                <c:pt idx="146">
                  <c:v>1.0135800621530935</c:v>
                </c:pt>
                <c:pt idx="147">
                  <c:v>0.93352826785184284</c:v>
                </c:pt>
                <c:pt idx="148">
                  <c:v>0.93212508361452484</c:v>
                </c:pt>
                <c:pt idx="149">
                  <c:v>0.89709315205234363</c:v>
                </c:pt>
                <c:pt idx="150">
                  <c:v>0.89438537956728337</c:v>
                </c:pt>
                <c:pt idx="151">
                  <c:v>0.86209726294316846</c:v>
                </c:pt>
                <c:pt idx="152">
                  <c:v>0.82714721589219586</c:v>
                </c:pt>
                <c:pt idx="153">
                  <c:v>0.78942777022178745</c:v>
                </c:pt>
                <c:pt idx="154">
                  <c:v>0.80144692572806575</c:v>
                </c:pt>
                <c:pt idx="155">
                  <c:v>0.86736587461108894</c:v>
                </c:pt>
                <c:pt idx="156">
                  <c:v>0.860864531357458</c:v>
                </c:pt>
                <c:pt idx="157">
                  <c:v>0.82482347361073283</c:v>
                </c:pt>
                <c:pt idx="158">
                  <c:v>0.84200055459116707</c:v>
                </c:pt>
                <c:pt idx="159">
                  <c:v>0.82820122669519869</c:v>
                </c:pt>
                <c:pt idx="160">
                  <c:v>0.83925380912350267</c:v>
                </c:pt>
                <c:pt idx="161">
                  <c:v>0.85045381547301602</c:v>
                </c:pt>
                <c:pt idx="162">
                  <c:v>0.87308556705629969</c:v>
                </c:pt>
                <c:pt idx="163">
                  <c:v>0.87049034625326105</c:v>
                </c:pt>
                <c:pt idx="164">
                  <c:v>0.81230240996105785</c:v>
                </c:pt>
                <c:pt idx="165">
                  <c:v>0.81110604385104734</c:v>
                </c:pt>
                <c:pt idx="166">
                  <c:v>0.83858901233745586</c:v>
                </c:pt>
                <c:pt idx="167">
                  <c:v>0.86214975482263823</c:v>
                </c:pt>
                <c:pt idx="168">
                  <c:v>0.83165508975505942</c:v>
                </c:pt>
                <c:pt idx="169">
                  <c:v>0.84150897340203412</c:v>
                </c:pt>
                <c:pt idx="170">
                  <c:v>0.84400523403337868</c:v>
                </c:pt>
                <c:pt idx="171">
                  <c:v>0.88432418610997454</c:v>
                </c:pt>
                <c:pt idx="172">
                  <c:v>0.86994020919364656</c:v>
                </c:pt>
                <c:pt idx="173">
                  <c:v>0.8994978786557063</c:v>
                </c:pt>
                <c:pt idx="174">
                  <c:v>0.9290218790492194</c:v>
                </c:pt>
                <c:pt idx="175">
                  <c:v>0.91935982003128192</c:v>
                </c:pt>
                <c:pt idx="176">
                  <c:v>0.86506691727352902</c:v>
                </c:pt>
                <c:pt idx="177">
                  <c:v>0.8359105164832108</c:v>
                </c:pt>
                <c:pt idx="178">
                  <c:v>0.85786094527649981</c:v>
                </c:pt>
                <c:pt idx="179">
                  <c:v>0.84784325914932235</c:v>
                </c:pt>
                <c:pt idx="180">
                  <c:v>0.81804805992573937</c:v>
                </c:pt>
                <c:pt idx="181">
                  <c:v>0.77394433023540088</c:v>
                </c:pt>
                <c:pt idx="182">
                  <c:v>0.8327981610834797</c:v>
                </c:pt>
                <c:pt idx="183">
                  <c:v>0.89612724589748216</c:v>
                </c:pt>
                <c:pt idx="184">
                  <c:v>0.96427211101791732</c:v>
                </c:pt>
                <c:pt idx="185">
                  <c:v>1.037598966378624</c:v>
                </c:pt>
                <c:pt idx="186">
                  <c:v>1.149016978996436</c:v>
                </c:pt>
                <c:pt idx="187">
                  <c:v>1.1937035188656635</c:v>
                </c:pt>
                <c:pt idx="188">
                  <c:v>1.2541472037963111</c:v>
                </c:pt>
                <c:pt idx="189">
                  <c:v>1.2357399552083026</c:v>
                </c:pt>
                <c:pt idx="190">
                  <c:v>1.26462385197081</c:v>
                </c:pt>
                <c:pt idx="191">
                  <c:v>1.2368313916371794</c:v>
                </c:pt>
                <c:pt idx="192">
                  <c:v>1.3499558799498956</c:v>
                </c:pt>
                <c:pt idx="193">
                  <c:v>1.3775859535543664</c:v>
                </c:pt>
                <c:pt idx="194">
                  <c:v>1.4137610159072651</c:v>
                </c:pt>
                <c:pt idx="195">
                  <c:v>1.3806127907713246</c:v>
                </c:pt>
                <c:pt idx="196">
                  <c:v>1.4129835478820243</c:v>
                </c:pt>
                <c:pt idx="197">
                  <c:v>1.4109170783366827</c:v>
                </c:pt>
                <c:pt idx="198">
                  <c:v>1.4857161135517607</c:v>
                </c:pt>
                <c:pt idx="199">
                  <c:v>1.4965035433069684</c:v>
                </c:pt>
                <c:pt idx="200">
                  <c:v>1.5225997608457789</c:v>
                </c:pt>
                <c:pt idx="201">
                  <c:v>1.5871661999252897</c:v>
                </c:pt>
                <c:pt idx="202">
                  <c:v>1.7421809745535626</c:v>
                </c:pt>
                <c:pt idx="203">
                  <c:v>1.7887730553947294</c:v>
                </c:pt>
                <c:pt idx="204">
                  <c:v>1.8999979172423374</c:v>
                </c:pt>
                <c:pt idx="205">
                  <c:v>1.8632341930547609</c:v>
                </c:pt>
                <c:pt idx="206">
                  <c:v>1.8632341930547609</c:v>
                </c:pt>
                <c:pt idx="207">
                  <c:v>1.7694475737521347</c:v>
                </c:pt>
                <c:pt idx="208">
                  <c:v>1.8085712435771102</c:v>
                </c:pt>
                <c:pt idx="209">
                  <c:v>1.8112255403341773</c:v>
                </c:pt>
                <c:pt idx="210">
                  <c:v>1.8564349369994286</c:v>
                </c:pt>
                <c:pt idx="211">
                  <c:v>1.785494830759901</c:v>
                </c:pt>
                <c:pt idx="212">
                  <c:v>1.7828760041901939</c:v>
                </c:pt>
                <c:pt idx="213">
                  <c:v>1.625254353525049</c:v>
                </c:pt>
                <c:pt idx="214">
                  <c:v>1.6036036874740247</c:v>
                </c:pt>
                <c:pt idx="215">
                  <c:v>1.6487466202012182</c:v>
                </c:pt>
                <c:pt idx="216">
                  <c:v>1.6854538694716947</c:v>
                </c:pt>
                <c:pt idx="217">
                  <c:v>1.6629656037691163</c:v>
                </c:pt>
                <c:pt idx="218">
                  <c:v>1.5959910112815423</c:v>
                </c:pt>
                <c:pt idx="219">
                  <c:v>1.5480344042545113</c:v>
                </c:pt>
                <c:pt idx="220">
                  <c:v>1.548034829519912</c:v>
                </c:pt>
                <c:pt idx="221">
                  <c:v>1.5778986954894363</c:v>
                </c:pt>
                <c:pt idx="222">
                  <c:v>1.5895861076946418</c:v>
                </c:pt>
                <c:pt idx="223">
                  <c:v>1.9138311684947262</c:v>
                </c:pt>
                <c:pt idx="224">
                  <c:v>1.8337070071671495</c:v>
                </c:pt>
                <c:pt idx="225">
                  <c:v>1.7952458170874055</c:v>
                </c:pt>
                <c:pt idx="226">
                  <c:v>1.7114651116937607</c:v>
                </c:pt>
                <c:pt idx="227">
                  <c:v>1.7529974434018207</c:v>
                </c:pt>
                <c:pt idx="228">
                  <c:v>1.7900993027409777</c:v>
                </c:pt>
                <c:pt idx="229">
                  <c:v>1.7710602152968575</c:v>
                </c:pt>
                <c:pt idx="230">
                  <c:v>1.8005357116819505</c:v>
                </c:pt>
                <c:pt idx="231">
                  <c:v>1.8005353775839223</c:v>
                </c:pt>
                <c:pt idx="232">
                  <c:v>1.6886387266932492</c:v>
                </c:pt>
                <c:pt idx="233">
                  <c:v>1.6455094322915289</c:v>
                </c:pt>
                <c:pt idx="234">
                  <c:v>1.704617282630615</c:v>
                </c:pt>
                <c:pt idx="235">
                  <c:v>1.7353372576880346</c:v>
                </c:pt>
                <c:pt idx="236">
                  <c:v>1.6909442588957251</c:v>
                </c:pt>
                <c:pt idx="237">
                  <c:v>1.6731925848909797</c:v>
                </c:pt>
                <c:pt idx="238">
                  <c:v>1.6179658778774624</c:v>
                </c:pt>
                <c:pt idx="239">
                  <c:v>1.6348564064005406</c:v>
                </c:pt>
                <c:pt idx="240">
                  <c:v>1.5981160759774611</c:v>
                </c:pt>
                <c:pt idx="241">
                  <c:v>1.5740575779329415</c:v>
                </c:pt>
                <c:pt idx="242">
                  <c:v>1.6352011052537672</c:v>
                </c:pt>
                <c:pt idx="243">
                  <c:v>1.6352009573802653</c:v>
                </c:pt>
                <c:pt idx="244">
                  <c:v>1.5199103499129551</c:v>
                </c:pt>
                <c:pt idx="245">
                  <c:v>1.5044499509956972</c:v>
                </c:pt>
                <c:pt idx="246">
                  <c:v>1.578453299787911</c:v>
                </c:pt>
                <c:pt idx="247">
                  <c:v>1.5669791984162571</c:v>
                </c:pt>
                <c:pt idx="248">
                  <c:v>1.603209931327616</c:v>
                </c:pt>
                <c:pt idx="249">
                  <c:v>1.6757275262504849</c:v>
                </c:pt>
                <c:pt idx="250">
                  <c:v>1.7049451965449491</c:v>
                </c:pt>
                <c:pt idx="251">
                  <c:v>1.7445337073006373</c:v>
                </c:pt>
                <c:pt idx="252">
                  <c:v>1.7344450968233354</c:v>
                </c:pt>
                <c:pt idx="253">
                  <c:v>1.7819113611531636</c:v>
                </c:pt>
                <c:pt idx="254">
                  <c:v>1.7973558223705131</c:v>
                </c:pt>
                <c:pt idx="255">
                  <c:v>1.7869464257158583</c:v>
                </c:pt>
                <c:pt idx="256">
                  <c:v>1.7843587001439971</c:v>
                </c:pt>
                <c:pt idx="257">
                  <c:v>1.815349421225074</c:v>
                </c:pt>
                <c:pt idx="258">
                  <c:v>1.7970392996857312</c:v>
                </c:pt>
                <c:pt idx="259">
                  <c:v>1.8048116447461529</c:v>
                </c:pt>
                <c:pt idx="260">
                  <c:v>1.8126179234864033</c:v>
                </c:pt>
                <c:pt idx="261">
                  <c:v>1.8726899565892141</c:v>
                </c:pt>
                <c:pt idx="262">
                  <c:v>1.7949441910694302</c:v>
                </c:pt>
                <c:pt idx="263">
                  <c:v>1.7770427992171023</c:v>
                </c:pt>
                <c:pt idx="264">
                  <c:v>1.7972930721818128</c:v>
                </c:pt>
                <c:pt idx="265">
                  <c:v>1.7614359996796083</c:v>
                </c:pt>
                <c:pt idx="266">
                  <c:v>1.7564350669988618</c:v>
                </c:pt>
                <c:pt idx="267">
                  <c:v>1.7164245460860805</c:v>
                </c:pt>
                <c:pt idx="268">
                  <c:v>1.5703596735938836</c:v>
                </c:pt>
                <c:pt idx="269">
                  <c:v>1.5703602079582106</c:v>
                </c:pt>
                <c:pt idx="270">
                  <c:v>1.5791144345175148</c:v>
                </c:pt>
                <c:pt idx="271">
                  <c:v>1.6210105073007472</c:v>
                </c:pt>
                <c:pt idx="272">
                  <c:v>1.5778582567327728</c:v>
                </c:pt>
                <c:pt idx="273">
                  <c:v>1.5866785728957578</c:v>
                </c:pt>
                <c:pt idx="274">
                  <c:v>1.6330592280434644</c:v>
                </c:pt>
                <c:pt idx="275">
                  <c:v>1.6490867330240511</c:v>
                </c:pt>
                <c:pt idx="276">
                  <c:v>1.6444631077401912</c:v>
                </c:pt>
                <c:pt idx="277">
                  <c:v>1.6237343000234015</c:v>
                </c:pt>
                <c:pt idx="278">
                  <c:v>1.6801766769708224</c:v>
                </c:pt>
                <c:pt idx="279">
                  <c:v>1.6100914429481241</c:v>
                </c:pt>
                <c:pt idx="280">
                  <c:v>1.6772532105905655</c:v>
                </c:pt>
                <c:pt idx="281">
                  <c:v>1.7472164980178697</c:v>
                </c:pt>
                <c:pt idx="282">
                  <c:v>1.713254533714774</c:v>
                </c:pt>
                <c:pt idx="283">
                  <c:v>1.6846791245164194</c:v>
                </c:pt>
                <c:pt idx="284">
                  <c:v>1.7197571185027414</c:v>
                </c:pt>
                <c:pt idx="285">
                  <c:v>1.7149779537635403</c:v>
                </c:pt>
                <c:pt idx="286">
                  <c:v>1.7741968057581377</c:v>
                </c:pt>
                <c:pt idx="287">
                  <c:v>1.8233804630331516</c:v>
                </c:pt>
                <c:pt idx="288">
                  <c:v>1.792884725390651</c:v>
                </c:pt>
                <c:pt idx="289">
                  <c:v>1.7828686096063462</c:v>
                </c:pt>
                <c:pt idx="290">
                  <c:v>1.822524630579982</c:v>
                </c:pt>
                <c:pt idx="291">
                  <c:v>1.8377817345970164</c:v>
                </c:pt>
                <c:pt idx="292">
                  <c:v>1.9271336470204261</c:v>
                </c:pt>
                <c:pt idx="293">
                  <c:v>1.8759282059693605</c:v>
                </c:pt>
                <c:pt idx="294">
                  <c:v>1.9150531977580101</c:v>
                </c:pt>
                <c:pt idx="295">
                  <c:v>1.9739834061933064</c:v>
                </c:pt>
                <c:pt idx="296">
                  <c:v>2.0069625238018802</c:v>
                </c:pt>
                <c:pt idx="297">
                  <c:v>2.1323048353827709</c:v>
                </c:pt>
                <c:pt idx="298">
                  <c:v>2.1293740556756631</c:v>
                </c:pt>
                <c:pt idx="299">
                  <c:v>2.1088876918451436</c:v>
                </c:pt>
                <c:pt idx="300">
                  <c:v>1.9871535000877818</c:v>
                </c:pt>
                <c:pt idx="301">
                  <c:v>2.0504321303588577</c:v>
                </c:pt>
                <c:pt idx="302">
                  <c:v>2.04758325281575</c:v>
                </c:pt>
                <c:pt idx="303">
                  <c:v>2.0447383335130227</c:v>
                </c:pt>
                <c:pt idx="304">
                  <c:v>1.9996514198820072</c:v>
                </c:pt>
                <c:pt idx="305">
                  <c:v>1.9030194544460843</c:v>
                </c:pt>
                <c:pt idx="306">
                  <c:v>1.9746216807172989</c:v>
                </c:pt>
                <c:pt idx="307">
                  <c:v>1.914453486904149</c:v>
                </c:pt>
                <c:pt idx="308">
                  <c:v>1.8721613453431278</c:v>
                </c:pt>
                <c:pt idx="309">
                  <c:v>1.9159596153488627</c:v>
                </c:pt>
                <c:pt idx="310">
                  <c:v>1.9635673447725106</c:v>
                </c:pt>
                <c:pt idx="311">
                  <c:v>1.8017052262255917</c:v>
                </c:pt>
                <c:pt idx="312">
                  <c:v>1.7406718513534509</c:v>
                </c:pt>
                <c:pt idx="313">
                  <c:v>1.7054321218393365</c:v>
                </c:pt>
                <c:pt idx="314">
                  <c:v>1.7509030607631042</c:v>
                </c:pt>
                <c:pt idx="315">
                  <c:v>1.7064271074373896</c:v>
                </c:pt>
                <c:pt idx="316">
                  <c:v>1.7109724787394001</c:v>
                </c:pt>
                <c:pt idx="317">
                  <c:v>1.6245602824685232</c:v>
                </c:pt>
                <c:pt idx="318">
                  <c:v>1.6548208518599001</c:v>
                </c:pt>
                <c:pt idx="319">
                  <c:v>1.6810590154491243</c:v>
                </c:pt>
                <c:pt idx="320">
                  <c:v>1.701086022614376</c:v>
                </c:pt>
                <c:pt idx="321">
                  <c:v>1.6806690837955229</c:v>
                </c:pt>
                <c:pt idx="322">
                  <c:v>1.7074745587093267</c:v>
                </c:pt>
                <c:pt idx="323">
                  <c:v>1.7301230091770672</c:v>
                </c:pt>
                <c:pt idx="324">
                  <c:v>1.7484935865041593</c:v>
                </c:pt>
                <c:pt idx="325">
                  <c:v>1.7763645784284097</c:v>
                </c:pt>
                <c:pt idx="326">
                  <c:v>1.7810878540925579</c:v>
                </c:pt>
                <c:pt idx="327">
                  <c:v>1.7976783173769082</c:v>
                </c:pt>
                <c:pt idx="328">
                  <c:v>1.7713357843069975</c:v>
                </c:pt>
                <c:pt idx="329">
                  <c:v>1.7713352051261593</c:v>
                </c:pt>
                <c:pt idx="330">
                  <c:v>1.7286717562436942</c:v>
                </c:pt>
                <c:pt idx="331">
                  <c:v>1.6567208493384102</c:v>
                </c:pt>
                <c:pt idx="332">
                  <c:v>1.6140989462817716</c:v>
                </c:pt>
                <c:pt idx="333">
                  <c:v>1.5856308399577781</c:v>
                </c:pt>
                <c:pt idx="334">
                  <c:v>1.4868683299086318</c:v>
                </c:pt>
                <c:pt idx="335">
                  <c:v>1.4728357378077108</c:v>
                </c:pt>
                <c:pt idx="336">
                  <c:v>1.460934084899804</c:v>
                </c:pt>
                <c:pt idx="337">
                  <c:v>1.5176955154849232</c:v>
                </c:pt>
                <c:pt idx="338">
                  <c:v>1.48491001380028</c:v>
                </c:pt>
                <c:pt idx="339">
                  <c:v>1.4083685063925466</c:v>
                </c:pt>
                <c:pt idx="340">
                  <c:v>1.3554419641336328</c:v>
                </c:pt>
                <c:pt idx="341">
                  <c:v>1.3572435334517667</c:v>
                </c:pt>
                <c:pt idx="342">
                  <c:v>1.2490103968128698</c:v>
                </c:pt>
                <c:pt idx="343">
                  <c:v>1.2342763524603939</c:v>
                </c:pt>
                <c:pt idx="344">
                  <c:v>1.2052008285313842</c:v>
                </c:pt>
                <c:pt idx="345">
                  <c:v>1.217776261492939</c:v>
                </c:pt>
                <c:pt idx="346">
                  <c:v>1.2304834920476473</c:v>
                </c:pt>
                <c:pt idx="347">
                  <c:v>1.1969654792497408</c:v>
                </c:pt>
                <c:pt idx="348">
                  <c:v>1.2295704711179225</c:v>
                </c:pt>
                <c:pt idx="349">
                  <c:v>1.1693488117813735</c:v>
                </c:pt>
                <c:pt idx="350">
                  <c:v>1.2266205786412629</c:v>
                </c:pt>
                <c:pt idx="351">
                  <c:v>1.1324422369950304</c:v>
                </c:pt>
                <c:pt idx="352">
                  <c:v>1.3570564837970649</c:v>
                </c:pt>
                <c:pt idx="353">
                  <c:v>1.2555479369704892</c:v>
                </c:pt>
                <c:pt idx="354">
                  <c:v>1.1892107685539224</c:v>
                </c:pt>
                <c:pt idx="355">
                  <c:v>1.2322913014770454</c:v>
                </c:pt>
                <c:pt idx="356">
                  <c:v>1.2106576972879319</c:v>
                </c:pt>
                <c:pt idx="357">
                  <c:v>1.2679251388376138</c:v>
                </c:pt>
                <c:pt idx="358">
                  <c:v>1.2456547909657574</c:v>
                </c:pt>
                <c:pt idx="359">
                  <c:v>1.3197256704165699</c:v>
                </c:pt>
                <c:pt idx="360">
                  <c:v>1.3147520323362625</c:v>
                </c:pt>
                <c:pt idx="361">
                  <c:v>1.3032611574587714</c:v>
                </c:pt>
                <c:pt idx="362">
                  <c:v>1.3032617517662053</c:v>
                </c:pt>
                <c:pt idx="363">
                  <c:v>1.3113463047057365</c:v>
                </c:pt>
                <c:pt idx="364">
                  <c:v>1.2383974702881364</c:v>
                </c:pt>
                <c:pt idx="365">
                  <c:v>1.1472196460686237</c:v>
                </c:pt>
                <c:pt idx="366">
                  <c:v>1.1835127969310908</c:v>
                </c:pt>
                <c:pt idx="367">
                  <c:v>1.2572408741641792</c:v>
                </c:pt>
                <c:pt idx="368">
                  <c:v>1.2262392831713409</c:v>
                </c:pt>
                <c:pt idx="369">
                  <c:v>1.2398214999351207</c:v>
                </c:pt>
                <c:pt idx="370">
                  <c:v>1.1590826104667891</c:v>
                </c:pt>
                <c:pt idx="371">
                  <c:v>1.1689593798025595</c:v>
                </c:pt>
                <c:pt idx="372">
                  <c:v>1.178920484727026</c:v>
                </c:pt>
                <c:pt idx="373">
                  <c:v>1.2235550998331841</c:v>
                </c:pt>
                <c:pt idx="374">
                  <c:v>1.193541483320514</c:v>
                </c:pt>
                <c:pt idx="375">
                  <c:v>1.251924224601501</c:v>
                </c:pt>
                <c:pt idx="376">
                  <c:v>1.2106015423713776</c:v>
                </c:pt>
                <c:pt idx="377">
                  <c:v>1.1675354914283336</c:v>
                </c:pt>
                <c:pt idx="378">
                  <c:v>1.191673598489539</c:v>
                </c:pt>
                <c:pt idx="379">
                  <c:v>1.2295137469515911</c:v>
                </c:pt>
                <c:pt idx="380">
                  <c:v>1.2219760828737531</c:v>
                </c:pt>
                <c:pt idx="381">
                  <c:v>1.2803885304526947</c:v>
                </c:pt>
                <c:pt idx="382">
                  <c:v>1.3129928436061582</c:v>
                </c:pt>
                <c:pt idx="383">
                  <c:v>1.3178076329686006</c:v>
                </c:pt>
                <c:pt idx="384">
                  <c:v>1.3563838850314311</c:v>
                </c:pt>
                <c:pt idx="385">
                  <c:v>1.3267009043064657</c:v>
                </c:pt>
                <c:pt idx="386">
                  <c:v>1.2977901387181741</c:v>
                </c:pt>
                <c:pt idx="387">
                  <c:v>1.275846253202477</c:v>
                </c:pt>
                <c:pt idx="388">
                  <c:v>1.2943813613083834</c:v>
                </c:pt>
                <c:pt idx="389">
                  <c:v>1.2788212094988523</c:v>
                </c:pt>
                <c:pt idx="390">
                  <c:v>1.3236535919422185</c:v>
                </c:pt>
                <c:pt idx="391">
                  <c:v>1.3220628563495094</c:v>
                </c:pt>
                <c:pt idx="392">
                  <c:v>1.3951455778158113</c:v>
                </c:pt>
                <c:pt idx="393">
                  <c:v>1.3325699430280737</c:v>
                </c:pt>
                <c:pt idx="394">
                  <c:v>1.3581962880863063</c:v>
                </c:pt>
                <c:pt idx="395">
                  <c:v>1.3762805279670802</c:v>
                </c:pt>
                <c:pt idx="396">
                  <c:v>1.3845744440595866</c:v>
                </c:pt>
                <c:pt idx="397">
                  <c:v>1.3412372451870584</c:v>
                </c:pt>
                <c:pt idx="398">
                  <c:v>1.3460595124492001</c:v>
                </c:pt>
                <c:pt idx="399">
                  <c:v>1.2497901576173278</c:v>
                </c:pt>
                <c:pt idx="400">
                  <c:v>1.2586582909049107</c:v>
                </c:pt>
                <c:pt idx="401">
                  <c:v>1.2941907619454751</c:v>
                </c:pt>
                <c:pt idx="402">
                  <c:v>1.2865578925150092</c:v>
                </c:pt>
                <c:pt idx="403">
                  <c:v>1.2789853382707186</c:v>
                </c:pt>
                <c:pt idx="404">
                  <c:v>1.2669678305850873</c:v>
                </c:pt>
                <c:pt idx="405">
                  <c:v>1.3190227774513552</c:v>
                </c:pt>
                <c:pt idx="406">
                  <c:v>1.3174834896783298</c:v>
                </c:pt>
                <c:pt idx="407">
                  <c:v>1.2698152485419514</c:v>
                </c:pt>
                <c:pt idx="408">
                  <c:v>1.3040197231632265</c:v>
                </c:pt>
                <c:pt idx="409">
                  <c:v>1.3040189768805484</c:v>
                </c:pt>
                <c:pt idx="410">
                  <c:v>1.2119705785125097</c:v>
                </c:pt>
                <c:pt idx="411">
                  <c:v>1.1668274898383428</c:v>
                </c:pt>
                <c:pt idx="412">
                  <c:v>1.082923307922834</c:v>
                </c:pt>
                <c:pt idx="413">
                  <c:v>1.0893183681749932</c:v>
                </c:pt>
                <c:pt idx="414">
                  <c:v>1.0118297077768352</c:v>
                </c:pt>
                <c:pt idx="415">
                  <c:v>0.98017422153714084</c:v>
                </c:pt>
                <c:pt idx="416">
                  <c:v>0.97079128470803588</c:v>
                </c:pt>
                <c:pt idx="417">
                  <c:v>0.99166989644352344</c:v>
                </c:pt>
                <c:pt idx="418">
                  <c:v>0.95094230111498246</c:v>
                </c:pt>
                <c:pt idx="419">
                  <c:v>0.94167249324281022</c:v>
                </c:pt>
                <c:pt idx="420">
                  <c:v>0.91717002873170239</c:v>
                </c:pt>
                <c:pt idx="421">
                  <c:v>0.9001964363766175</c:v>
                </c:pt>
                <c:pt idx="422">
                  <c:v>0.91685577164432108</c:v>
                </c:pt>
                <c:pt idx="423">
                  <c:v>0.94257259441101626</c:v>
                </c:pt>
                <c:pt idx="424">
                  <c:v>0.91839042782545599</c:v>
                </c:pt>
                <c:pt idx="425">
                  <c:v>0.97705924152954704</c:v>
                </c:pt>
                <c:pt idx="426">
                  <c:v>1.0091267108097144</c:v>
                </c:pt>
                <c:pt idx="427">
                  <c:v>0.98083588784017461</c:v>
                </c:pt>
                <c:pt idx="428">
                  <c:v>1.017587016284097</c:v>
                </c:pt>
                <c:pt idx="429">
                  <c:v>0.98174488251214753</c:v>
                </c:pt>
                <c:pt idx="430">
                  <c:v>0.99713411480462666</c:v>
                </c:pt>
                <c:pt idx="431">
                  <c:v>1.0345451879694996</c:v>
                </c:pt>
                <c:pt idx="432">
                  <c:v>0.95864930688272509</c:v>
                </c:pt>
                <c:pt idx="433">
                  <c:v>0.93882308396347114</c:v>
                </c:pt>
                <c:pt idx="434">
                  <c:v>0.89547860989125572</c:v>
                </c:pt>
                <c:pt idx="435">
                  <c:v>0.92711210306755965</c:v>
                </c:pt>
                <c:pt idx="436">
                  <c:v>0.96742494465248419</c:v>
                </c:pt>
                <c:pt idx="437">
                  <c:v>1.0126692450033083</c:v>
                </c:pt>
                <c:pt idx="438">
                  <c:v>1.023954410417101</c:v>
                </c:pt>
                <c:pt idx="439">
                  <c:v>0.94799340074224192</c:v>
                </c:pt>
                <c:pt idx="440">
                  <c:v>0.95263166501897112</c:v>
                </c:pt>
                <c:pt idx="441">
                  <c:v>0.9119837761913574</c:v>
                </c:pt>
                <c:pt idx="442">
                  <c:v>0.94061213118098497</c:v>
                </c:pt>
                <c:pt idx="443">
                  <c:v>0.96566461552137794</c:v>
                </c:pt>
                <c:pt idx="444">
                  <c:v>0.9457738228454986</c:v>
                </c:pt>
                <c:pt idx="445">
                  <c:v>0.9916402226528479</c:v>
                </c:pt>
                <c:pt idx="446">
                  <c:v>0.92003590619043107</c:v>
                </c:pt>
                <c:pt idx="447">
                  <c:v>0.9254879454072622</c:v>
                </c:pt>
                <c:pt idx="448">
                  <c:v>0.94629937545626663</c:v>
                </c:pt>
                <c:pt idx="449">
                  <c:v>0.93055021799503568</c:v>
                </c:pt>
                <c:pt idx="450">
                  <c:v>0.88965284998659644</c:v>
                </c:pt>
                <c:pt idx="451">
                  <c:v>0.90026442644206883</c:v>
                </c:pt>
                <c:pt idx="452">
                  <c:v>0.88622254809010814</c:v>
                </c:pt>
                <c:pt idx="453">
                  <c:v>0.90324878798921826</c:v>
                </c:pt>
                <c:pt idx="454">
                  <c:v>0.9065106643537959</c:v>
                </c:pt>
                <c:pt idx="455">
                  <c:v>0.85091697519082965</c:v>
                </c:pt>
                <c:pt idx="456">
                  <c:v>0.90310163817150724</c:v>
                </c:pt>
                <c:pt idx="457">
                  <c:v>0.95848665927149035</c:v>
                </c:pt>
                <c:pt idx="458">
                  <c:v>1.0172683086496108</c:v>
                </c:pt>
                <c:pt idx="459">
                  <c:v>1.0796548932349033</c:v>
                </c:pt>
                <c:pt idx="460">
                  <c:v>1.1458674949123673</c:v>
                </c:pt>
                <c:pt idx="461">
                  <c:v>1.2161407539798632</c:v>
                </c:pt>
                <c:pt idx="462">
                  <c:v>1.1818347754300305</c:v>
                </c:pt>
                <c:pt idx="463">
                  <c:v>1.1238925129767212</c:v>
                </c:pt>
                <c:pt idx="464">
                  <c:v>1.0705103815609012</c:v>
                </c:pt>
                <c:pt idx="465">
                  <c:v>1.0643373599974673</c:v>
                </c:pt>
                <c:pt idx="466">
                  <c:v>1.0680128230427526</c:v>
                </c:pt>
                <c:pt idx="467">
                  <c:v>1.0618638094892097</c:v>
                </c:pt>
                <c:pt idx="468">
                  <c:v>1.0533025738482031</c:v>
                </c:pt>
                <c:pt idx="469">
                  <c:v>1.1161526356292317</c:v>
                </c:pt>
                <c:pt idx="470">
                  <c:v>1.0645348201797935</c:v>
                </c:pt>
                <c:pt idx="471">
                  <c:v>1.0681941514776114</c:v>
                </c:pt>
                <c:pt idx="472">
                  <c:v>1.0608430677008116</c:v>
                </c:pt>
                <c:pt idx="473">
                  <c:v>1.0596254628248289</c:v>
                </c:pt>
                <c:pt idx="474">
                  <c:v>1.1265414921290609</c:v>
                </c:pt>
                <c:pt idx="475">
                  <c:v>1.062750270289774</c:v>
                </c:pt>
                <c:pt idx="476">
                  <c:v>1.0906371448764358</c:v>
                </c:pt>
                <c:pt idx="477">
                  <c:v>1.0157650296675271</c:v>
                </c:pt>
                <c:pt idx="478">
                  <c:v>0.94717345353451576</c:v>
                </c:pt>
                <c:pt idx="479">
                  <c:v>0.9704126535097124</c:v>
                </c:pt>
                <c:pt idx="480">
                  <c:v>0.96174914740518413</c:v>
                </c:pt>
                <c:pt idx="481">
                  <c:v>0.99397480923414194</c:v>
                </c:pt>
                <c:pt idx="482">
                  <c:v>1.0028959129802797</c:v>
                </c:pt>
                <c:pt idx="483">
                  <c:v>1.0685087453079118</c:v>
                </c:pt>
                <c:pt idx="484">
                  <c:v>1.1198030365569094</c:v>
                </c:pt>
                <c:pt idx="485">
                  <c:v>1.1400282569643192</c:v>
                </c:pt>
                <c:pt idx="486">
                  <c:v>1.1040866599534274</c:v>
                </c:pt>
                <c:pt idx="487">
                  <c:v>1.107832995325009</c:v>
                </c:pt>
                <c:pt idx="488">
                  <c:v>1.145514236397833</c:v>
                </c:pt>
                <c:pt idx="489">
                  <c:v>1.112986162707845</c:v>
                </c:pt>
                <c:pt idx="490">
                  <c:v>1.1618674647440781</c:v>
                </c:pt>
                <c:pt idx="491">
                  <c:v>1.220958825405791</c:v>
                </c:pt>
                <c:pt idx="492">
                  <c:v>1.2223414114942774</c:v>
                </c:pt>
                <c:pt idx="493">
                  <c:v>1.2250970055488788</c:v>
                </c:pt>
                <c:pt idx="494">
                  <c:v>1.2651059725633971</c:v>
                </c:pt>
                <c:pt idx="495">
                  <c:v>1.2565329800197012</c:v>
                </c:pt>
                <c:pt idx="496">
                  <c:v>1.4435397149279701</c:v>
                </c:pt>
                <c:pt idx="497">
                  <c:v>1.4137331657821885</c:v>
                </c:pt>
                <c:pt idx="498">
                  <c:v>1.3991974477790972</c:v>
                </c:pt>
                <c:pt idx="499">
                  <c:v>1.3024787301906802</c:v>
                </c:pt>
                <c:pt idx="500">
                  <c:v>1.3417644471175612</c:v>
                </c:pt>
                <c:pt idx="501">
                  <c:v>1.285736737204215</c:v>
                </c:pt>
                <c:pt idx="502">
                  <c:v>1.3736038697663784</c:v>
                </c:pt>
                <c:pt idx="503">
                  <c:v>1.5281425747138893</c:v>
                </c:pt>
                <c:pt idx="504">
                  <c:v>1.5903252167810142</c:v>
                </c:pt>
                <c:pt idx="505">
                  <c:v>1.5903256696538675</c:v>
                </c:pt>
                <c:pt idx="506">
                  <c:v>1.5995901960831651</c:v>
                </c:pt>
                <c:pt idx="507">
                  <c:v>1.5567033912603445</c:v>
                </c:pt>
                <c:pt idx="508">
                  <c:v>1.6239707366189282</c:v>
                </c:pt>
                <c:pt idx="509">
                  <c:v>1.5111253333640613</c:v>
                </c:pt>
                <c:pt idx="510">
                  <c:v>1.5826347628895037</c:v>
                </c:pt>
                <c:pt idx="511">
                  <c:v>1.5679741736000226</c:v>
                </c:pt>
                <c:pt idx="512">
                  <c:v>1.5969432313037242</c:v>
                </c:pt>
                <c:pt idx="513">
                  <c:v>1.6024960653947204</c:v>
                </c:pt>
                <c:pt idx="514">
                  <c:v>1.4907286708771097</c:v>
                </c:pt>
                <c:pt idx="515">
                  <c:v>1.5030243331580502</c:v>
                </c:pt>
                <c:pt idx="516">
                  <c:v>1.5154216273435652</c:v>
                </c:pt>
                <c:pt idx="517">
                  <c:v>1.5812534469768837</c:v>
                </c:pt>
                <c:pt idx="518">
                  <c:v>1.4807500499232691</c:v>
                </c:pt>
                <c:pt idx="519">
                  <c:v>1.641576252220964</c:v>
                </c:pt>
                <c:pt idx="520">
                  <c:v>1.8198695309385156</c:v>
                </c:pt>
                <c:pt idx="521">
                  <c:v>2.0175274253373954</c:v>
                </c:pt>
                <c:pt idx="522">
                  <c:v>1.9989723222377982</c:v>
                </c:pt>
                <c:pt idx="523">
                  <c:v>1.9898203565287518</c:v>
                </c:pt>
                <c:pt idx="524">
                  <c:v>2.1913375197480058</c:v>
                </c:pt>
                <c:pt idx="525">
                  <c:v>2.0401412787350339</c:v>
                </c:pt>
                <c:pt idx="526">
                  <c:v>2.0239610641505972</c:v>
                </c:pt>
                <c:pt idx="527">
                  <c:v>2.0354338723248317</c:v>
                </c:pt>
                <c:pt idx="528">
                  <c:v>2.1966339521240568</c:v>
                </c:pt>
                <c:pt idx="529">
                  <c:v>2.256944526019844</c:v>
                </c:pt>
                <c:pt idx="530">
                  <c:v>2.2802099031139029</c:v>
                </c:pt>
                <c:pt idx="531">
                  <c:v>2.342663348844892</c:v>
                </c:pt>
                <c:pt idx="532">
                  <c:v>2.181766140819831</c:v>
                </c:pt>
                <c:pt idx="533">
                  <c:v>2.1693519058508706</c:v>
                </c:pt>
                <c:pt idx="534">
                  <c:v>2.2381884014729154</c:v>
                </c:pt>
                <c:pt idx="535">
                  <c:v>2.253448155991236</c:v>
                </c:pt>
                <c:pt idx="536">
                  <c:v>2.4200983439674402</c:v>
                </c:pt>
                <c:pt idx="537">
                  <c:v>2.2539588695531996</c:v>
                </c:pt>
                <c:pt idx="538">
                  <c:v>2.3127714498827876</c:v>
                </c:pt>
                <c:pt idx="539">
                  <c:v>2.1553924762781822</c:v>
                </c:pt>
                <c:pt idx="540">
                  <c:v>2.0610419336276879</c:v>
                </c:pt>
                <c:pt idx="541">
                  <c:v>2.0221391198070702</c:v>
                </c:pt>
                <c:pt idx="542">
                  <c:v>1.8875093515109937</c:v>
                </c:pt>
                <c:pt idx="543">
                  <c:v>1.9534016139874895</c:v>
                </c:pt>
                <c:pt idx="544">
                  <c:v>2.0037088999874371</c:v>
                </c:pt>
                <c:pt idx="545">
                  <c:v>1.8682418018813152</c:v>
                </c:pt>
                <c:pt idx="546">
                  <c:v>1.8639067281496069</c:v>
                </c:pt>
                <c:pt idx="547">
                  <c:v>1.7316313728953372</c:v>
                </c:pt>
                <c:pt idx="548">
                  <c:v>2.2162294583828555</c:v>
                </c:pt>
                <c:pt idx="549">
                  <c:v>2.0557364979270645</c:v>
                </c:pt>
                <c:pt idx="550">
                  <c:v>2.1091832428109374</c:v>
                </c:pt>
                <c:pt idx="551">
                  <c:v>2.01625251899257</c:v>
                </c:pt>
                <c:pt idx="552">
                  <c:v>1.8700766476301314</c:v>
                </c:pt>
                <c:pt idx="553">
                  <c:v>1.7353233263437329</c:v>
                </c:pt>
                <c:pt idx="554">
                  <c:v>1.8249377014831798</c:v>
                </c:pt>
                <c:pt idx="555">
                  <c:v>1.9191798806230225</c:v>
                </c:pt>
                <c:pt idx="556">
                  <c:v>2.0253153361919431</c:v>
                </c:pt>
                <c:pt idx="557">
                  <c:v>1.8807188105237893</c:v>
                </c:pt>
                <c:pt idx="558">
                  <c:v>1.81077900250271</c:v>
                </c:pt>
                <c:pt idx="559">
                  <c:v>1.7999046848952813</c:v>
                </c:pt>
                <c:pt idx="560">
                  <c:v>1.6706630847352564</c:v>
                </c:pt>
                <c:pt idx="561">
                  <c:v>1.7139639472596631</c:v>
                </c:pt>
                <c:pt idx="562">
                  <c:v>1.840899610936944</c:v>
                </c:pt>
                <c:pt idx="563">
                  <c:v>1.9786617462472844</c:v>
                </c:pt>
                <c:pt idx="564">
                  <c:v>2.1267323314708877</c:v>
                </c:pt>
                <c:pt idx="565">
                  <c:v>2.0777259499910379</c:v>
                </c:pt>
                <c:pt idx="566">
                  <c:v>2.2476012323601657</c:v>
                </c:pt>
                <c:pt idx="567">
                  <c:v>2.082740506270178</c:v>
                </c:pt>
                <c:pt idx="568">
                  <c:v>2.1128624012356609</c:v>
                </c:pt>
                <c:pt idx="569">
                  <c:v>2.092629480455682</c:v>
                </c:pt>
                <c:pt idx="570">
                  <c:v>1.9432507897505651</c:v>
                </c:pt>
                <c:pt idx="571">
                  <c:v>1.9705096069384636</c:v>
                </c:pt>
                <c:pt idx="572">
                  <c:v>1.9105271577818033</c:v>
                </c:pt>
                <c:pt idx="573">
                  <c:v>2.0182462303772217</c:v>
                </c:pt>
                <c:pt idx="574">
                  <c:v>1.9900706907444052</c:v>
                </c:pt>
                <c:pt idx="575">
                  <c:v>1.9877538581905154</c:v>
                </c:pt>
                <c:pt idx="576">
                  <c:v>2.071155835170845</c:v>
                </c:pt>
                <c:pt idx="577">
                  <c:v>2.2397070941897961</c:v>
                </c:pt>
                <c:pt idx="578">
                  <c:v>2.2606203492770409</c:v>
                </c:pt>
                <c:pt idx="579">
                  <c:v>2.2342686977079116</c:v>
                </c:pt>
                <c:pt idx="580">
                  <c:v>2.0749309934339717</c:v>
                </c:pt>
                <c:pt idx="581">
                  <c:v>2.2728058708860304</c:v>
                </c:pt>
                <c:pt idx="582">
                  <c:v>2.3267067343561991</c:v>
                </c:pt>
                <c:pt idx="583">
                  <c:v>2.2679420918512112</c:v>
                </c:pt>
                <c:pt idx="584">
                  <c:v>2.1234241648257437</c:v>
                </c:pt>
                <c:pt idx="585">
                  <c:v>2.1964774409720134</c:v>
                </c:pt>
                <c:pt idx="586">
                  <c:v>2.1388863415447865</c:v>
                </c:pt>
                <c:pt idx="587">
                  <c:v>2.2342959088149374</c:v>
                </c:pt>
                <c:pt idx="588">
                  <c:v>2.5522342217322436</c:v>
                </c:pt>
                <c:pt idx="589">
                  <c:v>2.3674087631259497</c:v>
                </c:pt>
                <c:pt idx="590">
                  <c:v>2.4016969492671381</c:v>
                </c:pt>
                <c:pt idx="591">
                  <c:v>2.2654564963194921</c:v>
                </c:pt>
                <c:pt idx="592">
                  <c:v>2.3526034043362714</c:v>
                </c:pt>
                <c:pt idx="593">
                  <c:v>2.422889117897943</c:v>
                </c:pt>
                <c:pt idx="594">
                  <c:v>2.5300528213651017</c:v>
                </c:pt>
                <c:pt idx="595">
                  <c:v>2.4513052792791346</c:v>
                </c:pt>
                <c:pt idx="596">
                  <c:v>2.5501791486209839</c:v>
                </c:pt>
                <c:pt idx="597">
                  <c:v>2.5653704724199597</c:v>
                </c:pt>
                <c:pt idx="598">
                  <c:v>2.4771534328808342</c:v>
                </c:pt>
                <c:pt idx="599">
                  <c:v>2.4684163762358873</c:v>
                </c:pt>
                <c:pt idx="600">
                  <c:v>2.4421728157856433</c:v>
                </c:pt>
                <c:pt idx="601">
                  <c:v>2.4739877106307886</c:v>
                </c:pt>
                <c:pt idx="602">
                  <c:v>2.6024964379262636</c:v>
                </c:pt>
                <c:pt idx="603">
                  <c:v>2.6087319253751038</c:v>
                </c:pt>
                <c:pt idx="604">
                  <c:v>2.8141929123378211</c:v>
                </c:pt>
                <c:pt idx="605">
                  <c:v>2.827365113060087</c:v>
                </c:pt>
                <c:pt idx="606">
                  <c:v>2.8075748766177617</c:v>
                </c:pt>
                <c:pt idx="607">
                  <c:v>2.8272265906398184</c:v>
                </c:pt>
                <c:pt idx="608">
                  <c:v>2.9163472002601964</c:v>
                </c:pt>
                <c:pt idx="609">
                  <c:v>2.9814748410746565</c:v>
                </c:pt>
                <c:pt idx="610">
                  <c:v>3.1358112938463982</c:v>
                </c:pt>
                <c:pt idx="611">
                  <c:v>3.2981356431749163</c:v>
                </c:pt>
                <c:pt idx="612">
                  <c:v>3.5552744246898333</c:v>
                </c:pt>
                <c:pt idx="613">
                  <c:v>3.512902649407498</c:v>
                </c:pt>
                <c:pt idx="614">
                  <c:v>3.4585864970458573</c:v>
                </c:pt>
                <c:pt idx="615">
                  <c:v>3.4340739660163964</c:v>
                </c:pt>
                <c:pt idx="616">
                  <c:v>3.5352497329319887</c:v>
                </c:pt>
                <c:pt idx="617">
                  <c:v>3.7530962540982507</c:v>
                </c:pt>
                <c:pt idx="618">
                  <c:v>3.9465388153711354</c:v>
                </c:pt>
                <c:pt idx="619">
                  <c:v>4.2085600456044396</c:v>
                </c:pt>
                <c:pt idx="620">
                  <c:v>4.2487122885346462</c:v>
                </c:pt>
                <c:pt idx="621">
                  <c:v>4.2588256770050199</c:v>
                </c:pt>
                <c:pt idx="622">
                  <c:v>4.2689625200953172</c:v>
                </c:pt>
                <c:pt idx="623">
                  <c:v>4.4823078123571287</c:v>
                </c:pt>
                <c:pt idx="624">
                  <c:v>4.3448563062893513</c:v>
                </c:pt>
                <c:pt idx="625">
                  <c:v>4.6035608338947034</c:v>
                </c:pt>
                <c:pt idx="626">
                  <c:v>4.6089889889020386</c:v>
                </c:pt>
                <c:pt idx="627">
                  <c:v>4.9027644027856105</c:v>
                </c:pt>
                <c:pt idx="628">
                  <c:v>4.5511717364503879</c:v>
                </c:pt>
                <c:pt idx="629">
                  <c:v>4.6282597934926732</c:v>
                </c:pt>
                <c:pt idx="630">
                  <c:v>4.2915230259790587</c:v>
                </c:pt>
                <c:pt idx="631">
                  <c:v>4.1573914359700952</c:v>
                </c:pt>
                <c:pt idx="632">
                  <c:v>4.0876916264566976</c:v>
                </c:pt>
                <c:pt idx="633">
                  <c:v>4.0191609509373007</c:v>
                </c:pt>
                <c:pt idx="634">
                  <c:v>3.8998077108434601</c:v>
                </c:pt>
                <c:pt idx="635">
                  <c:v>3.7005209578900757</c:v>
                </c:pt>
                <c:pt idx="636">
                  <c:v>3.4838312128370634</c:v>
                </c:pt>
                <c:pt idx="637">
                  <c:v>3.5704321307698037</c:v>
                </c:pt>
                <c:pt idx="638">
                  <c:v>3.6591857703841106</c:v>
                </c:pt>
                <c:pt idx="639">
                  <c:v>3.3969412096781304</c:v>
                </c:pt>
                <c:pt idx="640">
                  <c:v>3.6416786039048814</c:v>
                </c:pt>
                <c:pt idx="641">
                  <c:v>3.3770217286210964</c:v>
                </c:pt>
                <c:pt idx="642">
                  <c:v>3.1279788282803076</c:v>
                </c:pt>
                <c:pt idx="643">
                  <c:v>3.0234394228130408</c:v>
                </c:pt>
                <c:pt idx="644">
                  <c:v>3.2436276454052688</c:v>
                </c:pt>
                <c:pt idx="645">
                  <c:v>3.6880900373745962</c:v>
                </c:pt>
                <c:pt idx="646">
                  <c:v>3.6972120039216518</c:v>
                </c:pt>
                <c:pt idx="647">
                  <c:v>3.891056610502321</c:v>
                </c:pt>
                <c:pt idx="648">
                  <c:v>3.920051660981096</c:v>
                </c:pt>
                <c:pt idx="649">
                  <c:v>4.0861537558309999</c:v>
                </c:pt>
                <c:pt idx="650">
                  <c:v>4.0298853625960556</c:v>
                </c:pt>
                <c:pt idx="651">
                  <c:v>4.6462927173679764</c:v>
                </c:pt>
                <c:pt idx="652">
                  <c:v>4.811528486519415</c:v>
                </c:pt>
                <c:pt idx="653">
                  <c:v>4.9588968611570339</c:v>
                </c:pt>
                <c:pt idx="654">
                  <c:v>5.0224491825130606</c:v>
                </c:pt>
                <c:pt idx="655">
                  <c:v>4.6349145233685345</c:v>
                </c:pt>
                <c:pt idx="656">
                  <c:v>4.3987211967812145</c:v>
                </c:pt>
                <c:pt idx="657">
                  <c:v>4.426464911266228</c:v>
                </c:pt>
                <c:pt idx="658">
                  <c:v>4.5505510075809728</c:v>
                </c:pt>
                <c:pt idx="659">
                  <c:v>4.5101600929223524</c:v>
                </c:pt>
                <c:pt idx="660">
                  <c:v>4.1674427606334197</c:v>
                </c:pt>
                <c:pt idx="661">
                  <c:v>4.0630104726738097</c:v>
                </c:pt>
                <c:pt idx="662">
                  <c:v>4.1243518689750847</c:v>
                </c:pt>
                <c:pt idx="663">
                  <c:v>4.351685666308061</c:v>
                </c:pt>
                <c:pt idx="664">
                  <c:v>4.5977804907683444</c:v>
                </c:pt>
                <c:pt idx="665">
                  <c:v>4.4815169215837969</c:v>
                </c:pt>
                <c:pt idx="666">
                  <c:v>4.2443391774221411</c:v>
                </c:pt>
                <c:pt idx="667">
                  <c:v>4.1689697373007286</c:v>
                </c:pt>
                <c:pt idx="668">
                  <c:v>4.0425521913583236</c:v>
                </c:pt>
                <c:pt idx="669">
                  <c:v>4.0017458098843131</c:v>
                </c:pt>
                <c:pt idx="670">
                  <c:v>3.9564556497985</c:v>
                </c:pt>
                <c:pt idx="671">
                  <c:v>3.9963526815611718</c:v>
                </c:pt>
                <c:pt idx="672">
                  <c:v>3.9762272960186751</c:v>
                </c:pt>
                <c:pt idx="673">
                  <c:v>3.8963408341232255</c:v>
                </c:pt>
                <c:pt idx="674">
                  <c:v>4.4528685622191064</c:v>
                </c:pt>
                <c:pt idx="675">
                  <c:v>4.577481038358914</c:v>
                </c:pt>
                <c:pt idx="676">
                  <c:v>4.6353945130345071</c:v>
                </c:pt>
                <c:pt idx="677">
                  <c:v>4.4241249717870845</c:v>
                </c:pt>
                <c:pt idx="678">
                  <c:v>4.4686346295875508</c:v>
                </c:pt>
                <c:pt idx="679">
                  <c:v>4.4798899491990722</c:v>
                </c:pt>
                <c:pt idx="680">
                  <c:v>4.1401611866207801</c:v>
                </c:pt>
                <c:pt idx="681">
                  <c:v>3.8214148163933466</c:v>
                </c:pt>
                <c:pt idx="682">
                  <c:v>3.9298650995194451</c:v>
                </c:pt>
                <c:pt idx="683">
                  <c:v>3.8183364202245156</c:v>
                </c:pt>
                <c:pt idx="684">
                  <c:v>3.9379734156650756</c:v>
                </c:pt>
                <c:pt idx="685">
                  <c:v>3.9635712667809435</c:v>
                </c:pt>
                <c:pt idx="686">
                  <c:v>4.0455922080272506</c:v>
                </c:pt>
                <c:pt idx="687">
                  <c:v>3.7302966601207275</c:v>
                </c:pt>
                <c:pt idx="688">
                  <c:v>3.663399211017178</c:v>
                </c:pt>
                <c:pt idx="689">
                  <c:v>3.6214436367674399</c:v>
                </c:pt>
                <c:pt idx="690">
                  <c:v>3.4643372327343709</c:v>
                </c:pt>
                <c:pt idx="691">
                  <c:v>3.4293198126434792</c:v>
                </c:pt>
                <c:pt idx="692">
                  <c:v>3.5111775399208556</c:v>
                </c:pt>
                <c:pt idx="693">
                  <c:v>3.4890726546624764</c:v>
                </c:pt>
                <c:pt idx="694">
                  <c:v>3.4846882644786104</c:v>
                </c:pt>
                <c:pt idx="695">
                  <c:v>3.7178807872278075</c:v>
                </c:pt>
                <c:pt idx="696">
                  <c:v>3.8623827408974853</c:v>
                </c:pt>
                <c:pt idx="697">
                  <c:v>3.7359067317497079</c:v>
                </c:pt>
                <c:pt idx="698">
                  <c:v>3.453785901193009</c:v>
                </c:pt>
                <c:pt idx="699">
                  <c:v>3.4361868755234943</c:v>
                </c:pt>
                <c:pt idx="700">
                  <c:v>3.4669881316081841</c:v>
                </c:pt>
                <c:pt idx="701">
                  <c:v>3.3825951889387511</c:v>
                </c:pt>
                <c:pt idx="702">
                  <c:v>3.4388377073186835</c:v>
                </c:pt>
                <c:pt idx="703">
                  <c:v>3.4432408811754098</c:v>
                </c:pt>
                <c:pt idx="704">
                  <c:v>3.3947321085154067</c:v>
                </c:pt>
                <c:pt idx="705">
                  <c:v>3.1699164681043226</c:v>
                </c:pt>
                <c:pt idx="706">
                  <c:v>3.0293594970592266</c:v>
                </c:pt>
                <c:pt idx="707">
                  <c:v>3.2777953986566786</c:v>
                </c:pt>
                <c:pt idx="708">
                  <c:v>3.3481773313044805</c:v>
                </c:pt>
                <c:pt idx="709">
                  <c:v>3.0943138436739805</c:v>
                </c:pt>
                <c:pt idx="710">
                  <c:v>3.0516884095393952</c:v>
                </c:pt>
                <c:pt idx="711">
                  <c:v>3.093726194442886</c:v>
                </c:pt>
                <c:pt idx="712">
                  <c:v>3.1363430605376506</c:v>
                </c:pt>
                <c:pt idx="713">
                  <c:v>3.1795469848145519</c:v>
                </c:pt>
                <c:pt idx="714">
                  <c:v>3.4267441821020546</c:v>
                </c:pt>
                <c:pt idx="715">
                  <c:v>3.5712717196276986</c:v>
                </c:pt>
                <c:pt idx="716">
                  <c:v>3.6646767519478738</c:v>
                </c:pt>
                <c:pt idx="717">
                  <c:v>3.9489718177337312</c:v>
                </c:pt>
                <c:pt idx="718">
                  <c:v>4.2553234852756336</c:v>
                </c:pt>
                <c:pt idx="719">
                  <c:v>4.7987185000583903</c:v>
                </c:pt>
                <c:pt idx="720">
                  <c:v>4.8357957560928364</c:v>
                </c:pt>
                <c:pt idx="721">
                  <c:v>4.8420535716005908</c:v>
                </c:pt>
                <c:pt idx="722">
                  <c:v>4.8357868931213819</c:v>
                </c:pt>
                <c:pt idx="723">
                  <c:v>5.1543142715644565</c:v>
                </c:pt>
                <c:pt idx="724">
                  <c:v>4.7402022518886833</c:v>
                </c:pt>
                <c:pt idx="725">
                  <c:v>4.353422376394593</c:v>
                </c:pt>
                <c:pt idx="726">
                  <c:v>4.1716693400247937</c:v>
                </c:pt>
                <c:pt idx="727">
                  <c:v>4.3124012582066307</c:v>
                </c:pt>
                <c:pt idx="728">
                  <c:v>4.2892969935441325</c:v>
                </c:pt>
                <c:pt idx="729">
                  <c:v>4.1334121236356491</c:v>
                </c:pt>
                <c:pt idx="730">
                  <c:v>4.4485974287247245</c:v>
                </c:pt>
                <c:pt idx="731">
                  <c:v>4.7747505315842016</c:v>
                </c:pt>
                <c:pt idx="732">
                  <c:v>4.3864892848887029</c:v>
                </c:pt>
                <c:pt idx="733">
                  <c:v>4.7762846808664907</c:v>
                </c:pt>
                <c:pt idx="734">
                  <c:v>4.9789018649675247</c:v>
                </c:pt>
                <c:pt idx="735">
                  <c:v>5.5877349734554045</c:v>
                </c:pt>
                <c:pt idx="736">
                  <c:v>5.1108753607008186</c:v>
                </c:pt>
                <c:pt idx="737">
                  <c:v>5.4730535429896419</c:v>
                </c:pt>
                <c:pt idx="738">
                  <c:v>5.4183741287675433</c:v>
                </c:pt>
                <c:pt idx="739">
                  <c:v>4.9553531720745321</c:v>
                </c:pt>
                <c:pt idx="740">
                  <c:v>4.5353288873818327</c:v>
                </c:pt>
                <c:pt idx="741">
                  <c:v>4.1570345408902991</c:v>
                </c:pt>
                <c:pt idx="742">
                  <c:v>4.1051868262727664</c:v>
                </c:pt>
                <c:pt idx="743">
                  <c:v>4.1962263572894267</c:v>
                </c:pt>
                <c:pt idx="744">
                  <c:v>4.4202051698856133</c:v>
                </c:pt>
                <c:pt idx="745">
                  <c:v>4.5544698531318826</c:v>
                </c:pt>
                <c:pt idx="746">
                  <c:v>4.9238208143276436</c:v>
                </c:pt>
                <c:pt idx="747">
                  <c:v>5.1244055701491646</c:v>
                </c:pt>
                <c:pt idx="748">
                  <c:v>5.210162578859995</c:v>
                </c:pt>
                <c:pt idx="749">
                  <c:v>4.772252014704784</c:v>
                </c:pt>
                <c:pt idx="750">
                  <c:v>4.930214683612399</c:v>
                </c:pt>
                <c:pt idx="751">
                  <c:v>4.8209788549035517</c:v>
                </c:pt>
                <c:pt idx="752">
                  <c:v>4.8142494036823082</c:v>
                </c:pt>
                <c:pt idx="753">
                  <c:v>5.1341984406482064</c:v>
                </c:pt>
                <c:pt idx="754">
                  <c:v>5.1485925109492632</c:v>
                </c:pt>
                <c:pt idx="755">
                  <c:v>4.9171950947268215</c:v>
                </c:pt>
                <c:pt idx="756">
                  <c:v>4.5014232434252301</c:v>
                </c:pt>
                <c:pt idx="757">
                  <c:v>4.3138276753343217</c:v>
                </c:pt>
                <c:pt idx="758">
                  <c:v>4.1948816730464991</c:v>
                </c:pt>
                <c:pt idx="759">
                  <c:v>4.581473168223849</c:v>
                </c:pt>
                <c:pt idx="760">
                  <c:v>5.0511407595732267</c:v>
                </c:pt>
                <c:pt idx="761">
                  <c:v>4.9338558938054922</c:v>
                </c:pt>
                <c:pt idx="762">
                  <c:v>4.5289251711696235</c:v>
                </c:pt>
                <c:pt idx="763">
                  <c:v>4.7815606127828749</c:v>
                </c:pt>
                <c:pt idx="764">
                  <c:v>4.4349419066517717</c:v>
                </c:pt>
                <c:pt idx="765">
                  <c:v>4.4597914017748526</c:v>
                </c:pt>
                <c:pt idx="766">
                  <c:v>4.542222791085198</c:v>
                </c:pt>
                <c:pt idx="767">
                  <c:v>4.7154431517621784</c:v>
                </c:pt>
                <c:pt idx="768">
                  <c:v>5.0554342334646991</c:v>
                </c:pt>
                <c:pt idx="769">
                  <c:v>4.9706905044626799</c:v>
                </c:pt>
                <c:pt idx="770">
                  <c:v>4.5536862675111127</c:v>
                </c:pt>
                <c:pt idx="771">
                  <c:v>4.6117995811779915</c:v>
                </c:pt>
                <c:pt idx="772">
                  <c:v>4.7500211248139372</c:v>
                </c:pt>
                <c:pt idx="773">
                  <c:v>4.8913673787824061</c:v>
                </c:pt>
                <c:pt idx="774">
                  <c:v>4.7107202880887362</c:v>
                </c:pt>
                <c:pt idx="775">
                  <c:v>4.6636245202835669</c:v>
                </c:pt>
                <c:pt idx="776">
                  <c:v>4.736979096689212</c:v>
                </c:pt>
                <c:pt idx="777">
                  <c:v>4.6624698925944799</c:v>
                </c:pt>
                <c:pt idx="778">
                  <c:v>4.5815086172069668</c:v>
                </c:pt>
                <c:pt idx="779">
                  <c:v>4.5815054238332182</c:v>
                </c:pt>
                <c:pt idx="780">
                  <c:v>4.5423041773822748</c:v>
                </c:pt>
                <c:pt idx="781">
                  <c:v>4.1536301177089481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494F-88B9-FB93DBA38D6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누적 손익 with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Sheet1!$G$2:$G$783</c:f>
              <c:numCache>
                <c:formatCode>General</c:formatCode>
                <c:ptCount val="782"/>
                <c:pt idx="0">
                  <c:v>1</c:v>
                </c:pt>
                <c:pt idx="1">
                  <c:v>1.1524836600788784</c:v>
                </c:pt>
                <c:pt idx="2">
                  <c:v>1.0932550388552416</c:v>
                </c:pt>
                <c:pt idx="3">
                  <c:v>1.0566500919102026</c:v>
                </c:pt>
                <c:pt idx="4">
                  <c:v>1.1178722037384703</c:v>
                </c:pt>
                <c:pt idx="5">
                  <c:v>1.2182253693017786</c:v>
                </c:pt>
                <c:pt idx="6">
                  <c:v>1.2520501029530546</c:v>
                </c:pt>
                <c:pt idx="7">
                  <c:v>1.347393793137067</c:v>
                </c:pt>
                <c:pt idx="8">
                  <c:v>1.2400990220397583</c:v>
                </c:pt>
                <c:pt idx="9">
                  <c:v>1.3149258569953131</c:v>
                </c:pt>
                <c:pt idx="10">
                  <c:v>1.5205598129044651</c:v>
                </c:pt>
                <c:pt idx="11">
                  <c:v>1.6521957106063134</c:v>
                </c:pt>
                <c:pt idx="12">
                  <c:v>1.5760414458385796</c:v>
                </c:pt>
                <c:pt idx="13">
                  <c:v>1.4205451400663016</c:v>
                </c:pt>
                <c:pt idx="14">
                  <c:v>1.4324432507780831</c:v>
                </c:pt>
                <c:pt idx="15">
                  <c:v>1.2991046997043096</c:v>
                </c:pt>
                <c:pt idx="16">
                  <c:v>1.2586761302114362</c:v>
                </c:pt>
                <c:pt idx="17">
                  <c:v>1.1345191248201283</c:v>
                </c:pt>
                <c:pt idx="18">
                  <c:v>1.0916955995798239</c:v>
                </c:pt>
                <c:pt idx="19">
                  <c:v>1.1636124154806877</c:v>
                </c:pt>
                <c:pt idx="20">
                  <c:v>1.0969932678856669</c:v>
                </c:pt>
                <c:pt idx="21">
                  <c:v>1.0774591771373612</c:v>
                </c:pt>
                <c:pt idx="22">
                  <c:v>1.0582316403757719</c:v>
                </c:pt>
                <c:pt idx="23">
                  <c:v>1.0425704617471012</c:v>
                </c:pt>
                <c:pt idx="24">
                  <c:v>0.95406327784843192</c:v>
                </c:pt>
                <c:pt idx="25">
                  <c:v>0.9911541021554946</c:v>
                </c:pt>
                <c:pt idx="26">
                  <c:v>1.0296870910081914</c:v>
                </c:pt>
                <c:pt idx="27">
                  <c:v>1.06971812262406</c:v>
                </c:pt>
                <c:pt idx="28">
                  <c:v>1.1113054362465928</c:v>
                </c:pt>
                <c:pt idx="29">
                  <c:v>1.061748212983008</c:v>
                </c:pt>
                <c:pt idx="30">
                  <c:v>1.0812180315206517</c:v>
                </c:pt>
                <c:pt idx="31">
                  <c:v>1.0687203561359815</c:v>
                </c:pt>
                <c:pt idx="32">
                  <c:v>0.96306917857420826</c:v>
                </c:pt>
                <c:pt idx="33">
                  <c:v>0.93011611431886321</c:v>
                </c:pt>
                <c:pt idx="34">
                  <c:v>0.96285252799545862</c:v>
                </c:pt>
                <c:pt idx="35">
                  <c:v>0.94735929916051775</c:v>
                </c:pt>
                <c:pt idx="36">
                  <c:v>0.9915759901978719</c:v>
                </c:pt>
                <c:pt idx="37">
                  <c:v>1.0089628168060178</c:v>
                </c:pt>
                <c:pt idx="38">
                  <c:v>1.0057296524710266</c:v>
                </c:pt>
                <c:pt idx="39">
                  <c:v>0.98484824244069713</c:v>
                </c:pt>
                <c:pt idx="40">
                  <c:v>1.0193344602563204</c:v>
                </c:pt>
                <c:pt idx="41">
                  <c:v>1.0193342607632525</c:v>
                </c:pt>
                <c:pt idx="42">
                  <c:v>1.0193342607632525</c:v>
                </c:pt>
                <c:pt idx="43">
                  <c:v>0.9854923384827714</c:v>
                </c:pt>
                <c:pt idx="44">
                  <c:v>0.98394389066881194</c:v>
                </c:pt>
                <c:pt idx="45">
                  <c:v>0.97466538591895291</c:v>
                </c:pt>
                <c:pt idx="46">
                  <c:v>0.97771856935453494</c:v>
                </c:pt>
                <c:pt idx="47">
                  <c:v>1.0496246398109237</c:v>
                </c:pt>
                <c:pt idx="48">
                  <c:v>1.0977976547336481</c:v>
                </c:pt>
                <c:pt idx="49">
                  <c:v>0.99438359891825312</c:v>
                </c:pt>
                <c:pt idx="50">
                  <c:v>1.0207037907502579</c:v>
                </c:pt>
                <c:pt idx="51">
                  <c:v>1.0648355173423012</c:v>
                </c:pt>
                <c:pt idx="52">
                  <c:v>1.0681428419293968</c:v>
                </c:pt>
                <c:pt idx="53">
                  <c:v>1.0780742251438167</c:v>
                </c:pt>
                <c:pt idx="54">
                  <c:v>1.0630915203458675</c:v>
                </c:pt>
                <c:pt idx="55">
                  <c:v>1.085951561903449</c:v>
                </c:pt>
                <c:pt idx="56">
                  <c:v>1.1309587643769348</c:v>
                </c:pt>
                <c:pt idx="57">
                  <c:v>1.0996205150126652</c:v>
                </c:pt>
                <c:pt idx="58">
                  <c:v>1.1181763954015365</c:v>
                </c:pt>
                <c:pt idx="59">
                  <c:v>1.1302505979147235</c:v>
                </c:pt>
                <c:pt idx="60">
                  <c:v>1.1076501158219521</c:v>
                </c:pt>
                <c:pt idx="61">
                  <c:v>1.1213193920525746</c:v>
                </c:pt>
                <c:pt idx="62">
                  <c:v>1.1662183232126433</c:v>
                </c:pt>
                <c:pt idx="63">
                  <c:v>1.1608799080111905</c:v>
                </c:pt>
                <c:pt idx="64">
                  <c:v>1.2262631253149867</c:v>
                </c:pt>
                <c:pt idx="65">
                  <c:v>1.3692312382433895</c:v>
                </c:pt>
                <c:pt idx="66">
                  <c:v>1.354332347643378</c:v>
                </c:pt>
                <c:pt idx="67">
                  <c:v>1.2952766431455156</c:v>
                </c:pt>
                <c:pt idx="68">
                  <c:v>1.2405521060918643</c:v>
                </c:pt>
                <c:pt idx="69">
                  <c:v>1.2174555910341707</c:v>
                </c:pt>
                <c:pt idx="70">
                  <c:v>1.2556122524107232</c:v>
                </c:pt>
                <c:pt idx="71">
                  <c:v>1.2830729297132542</c:v>
                </c:pt>
                <c:pt idx="72">
                  <c:v>1.2191057318579659</c:v>
                </c:pt>
                <c:pt idx="73">
                  <c:v>1.2798837492335196</c:v>
                </c:pt>
                <c:pt idx="74">
                  <c:v>1.1977064921288101</c:v>
                </c:pt>
                <c:pt idx="75">
                  <c:v>1.1940760128033907</c:v>
                </c:pt>
                <c:pt idx="76">
                  <c:v>1.236060729272886</c:v>
                </c:pt>
                <c:pt idx="77">
                  <c:v>1.2454341795305277</c:v>
                </c:pt>
                <c:pt idx="78">
                  <c:v>1.2945263757896601</c:v>
                </c:pt>
                <c:pt idx="79">
                  <c:v>1.2690127859266427</c:v>
                </c:pt>
                <c:pt idx="80">
                  <c:v>1.2651580652136114</c:v>
                </c:pt>
                <c:pt idx="81">
                  <c:v>1.2555484139472339</c:v>
                </c:pt>
                <c:pt idx="82">
                  <c:v>1.2822783427225799</c:v>
                </c:pt>
                <c:pt idx="83">
                  <c:v>1.2686454901481583</c:v>
                </c:pt>
                <c:pt idx="84">
                  <c:v>1.4123451493242603</c:v>
                </c:pt>
                <c:pt idx="85">
                  <c:v>1.358234808388646</c:v>
                </c:pt>
                <c:pt idx="86">
                  <c:v>1.3330775193367179</c:v>
                </c:pt>
                <c:pt idx="87">
                  <c:v>1.3556977385016169</c:v>
                </c:pt>
                <c:pt idx="88">
                  <c:v>1.3620180779002777</c:v>
                </c:pt>
                <c:pt idx="89">
                  <c:v>1.3556680143377515</c:v>
                </c:pt>
                <c:pt idx="90">
                  <c:v>1.3493475563347275</c:v>
                </c:pt>
                <c:pt idx="91">
                  <c:v>1.3766086430369513</c:v>
                </c:pt>
                <c:pt idx="92">
                  <c:v>1.2970400326552074</c:v>
                </c:pt>
                <c:pt idx="93">
                  <c:v>1.3572368163489825</c:v>
                </c:pt>
                <c:pt idx="94">
                  <c:v>1.3360738217931423</c:v>
                </c:pt>
                <c:pt idx="95">
                  <c:v>1.4194048293893884</c:v>
                </c:pt>
                <c:pt idx="96">
                  <c:v>1.3635050068179801</c:v>
                </c:pt>
                <c:pt idx="97">
                  <c:v>1.3613681677636147</c:v>
                </c:pt>
                <c:pt idx="98">
                  <c:v>1.4127195430647497</c:v>
                </c:pt>
                <c:pt idx="99">
                  <c:v>1.4171880162327375</c:v>
                </c:pt>
                <c:pt idx="100">
                  <c:v>1.4127044636554102</c:v>
                </c:pt>
                <c:pt idx="101">
                  <c:v>1.3948554734346357</c:v>
                </c:pt>
                <c:pt idx="102">
                  <c:v>1.346361358672898</c:v>
                </c:pt>
                <c:pt idx="103">
                  <c:v>1.2805576169078932</c:v>
                </c:pt>
                <c:pt idx="104">
                  <c:v>1.2865736511117256</c:v>
                </c:pt>
                <c:pt idx="105">
                  <c:v>1.2644331135084625</c:v>
                </c:pt>
                <c:pt idx="106">
                  <c:v>1.2782510945317975</c:v>
                </c:pt>
                <c:pt idx="107">
                  <c:v>1.3522729900497086</c:v>
                </c:pt>
                <c:pt idx="108">
                  <c:v>1.3080395042811261</c:v>
                </c:pt>
                <c:pt idx="109">
                  <c:v>1.2877535318201907</c:v>
                </c:pt>
                <c:pt idx="110">
                  <c:v>1.2917315964723475</c:v>
                </c:pt>
                <c:pt idx="111">
                  <c:v>1.2957217064285027</c:v>
                </c:pt>
                <c:pt idx="112">
                  <c:v>1.1979638907342316</c:v>
                </c:pt>
                <c:pt idx="113">
                  <c:v>1.1322621434025453</c:v>
                </c:pt>
                <c:pt idx="114">
                  <c:v>1.1510834353439685</c:v>
                </c:pt>
                <c:pt idx="115">
                  <c:v>1.1807507472208061</c:v>
                </c:pt>
                <c:pt idx="116">
                  <c:v>1.0720704779941006</c:v>
                </c:pt>
                <c:pt idx="117">
                  <c:v>1.0553716628134899</c:v>
                </c:pt>
                <c:pt idx="118">
                  <c:v>1.0735261933397047</c:v>
                </c:pt>
                <c:pt idx="119">
                  <c:v>1.1422133109623733</c:v>
                </c:pt>
                <c:pt idx="120">
                  <c:v>1.1011820075461372</c:v>
                </c:pt>
                <c:pt idx="121">
                  <c:v>1.0977665348347911</c:v>
                </c:pt>
                <c:pt idx="122">
                  <c:v>1.1096939449333978</c:v>
                </c:pt>
                <c:pt idx="123">
                  <c:v>1.1664516996975514</c:v>
                </c:pt>
                <c:pt idx="124">
                  <c:v>1.1664521384479323</c:v>
                </c:pt>
                <c:pt idx="125">
                  <c:v>1.0589780470675945</c:v>
                </c:pt>
                <c:pt idx="126">
                  <c:v>1.1114867622449407</c:v>
                </c:pt>
                <c:pt idx="127">
                  <c:v>1.2238723826085176</c:v>
                </c:pt>
                <c:pt idx="128">
                  <c:v>1.1698097489122392</c:v>
                </c:pt>
                <c:pt idx="129">
                  <c:v>1.1843810985954346</c:v>
                </c:pt>
                <c:pt idx="130">
                  <c:v>1.1051357952488821</c:v>
                </c:pt>
                <c:pt idx="131">
                  <c:v>1.0710615134257839</c:v>
                </c:pt>
                <c:pt idx="132">
                  <c:v>1.0644719185085008</c:v>
                </c:pt>
                <c:pt idx="133">
                  <c:v>1.2027150248083063</c:v>
                </c:pt>
                <c:pt idx="134">
                  <c:v>1.1575944111222931</c:v>
                </c:pt>
                <c:pt idx="135">
                  <c:v>1.1684175460694166</c:v>
                </c:pt>
                <c:pt idx="136">
                  <c:v>1.1286510804375605</c:v>
                </c:pt>
                <c:pt idx="137">
                  <c:v>1.1390565913205133</c:v>
                </c:pt>
                <c:pt idx="138">
                  <c:v>1.1460090178354445</c:v>
                </c:pt>
                <c:pt idx="139">
                  <c:v>1.1232570671051729</c:v>
                </c:pt>
                <c:pt idx="140">
                  <c:v>1.1147372167782224</c:v>
                </c:pt>
                <c:pt idx="141">
                  <c:v>1.1282522226107738</c:v>
                </c:pt>
                <c:pt idx="142">
                  <c:v>1.1589486352409823</c:v>
                </c:pt>
                <c:pt idx="143">
                  <c:v>1.1624645409761898</c:v>
                </c:pt>
                <c:pt idx="144">
                  <c:v>1.1906000280510474</c:v>
                </c:pt>
                <c:pt idx="145">
                  <c:v>1.2269058563021829</c:v>
                </c:pt>
                <c:pt idx="146">
                  <c:v>1.2454913574043458</c:v>
                </c:pt>
                <c:pt idx="147">
                  <c:v>1.3438593321404735</c:v>
                </c:pt>
                <c:pt idx="148">
                  <c:v>1.3418393802043942</c:v>
                </c:pt>
                <c:pt idx="149">
                  <c:v>1.2914092113771818</c:v>
                </c:pt>
                <c:pt idx="150">
                  <c:v>1.2875112412260101</c:v>
                </c:pt>
                <c:pt idx="151">
                  <c:v>1.2410309274135491</c:v>
                </c:pt>
                <c:pt idx="152">
                  <c:v>1.190718635321659</c:v>
                </c:pt>
                <c:pt idx="153">
                  <c:v>1.136419659261741</c:v>
                </c:pt>
                <c:pt idx="154">
                  <c:v>1.1537218180155702</c:v>
                </c:pt>
                <c:pt idx="155">
                  <c:v>1.2486153500830968</c:v>
                </c:pt>
                <c:pt idx="156">
                  <c:v>1.2392563503573091</c:v>
                </c:pt>
                <c:pt idx="157">
                  <c:v>1.187373495321111</c:v>
                </c:pt>
                <c:pt idx="158">
                  <c:v>1.2121007385867137</c:v>
                </c:pt>
                <c:pt idx="159">
                  <c:v>1.1922359351213232</c:v>
                </c:pt>
                <c:pt idx="160">
                  <c:v>1.208146664932116</c:v>
                </c:pt>
                <c:pt idx="161">
                  <c:v>1.2242696186456234</c:v>
                </c:pt>
                <c:pt idx="162">
                  <c:v>1.2568491254642726</c:v>
                </c:pt>
                <c:pt idx="163">
                  <c:v>1.2531131789319261</c:v>
                </c:pt>
                <c:pt idx="164">
                  <c:v>1.1693488153907861</c:v>
                </c:pt>
                <c:pt idx="165">
                  <c:v>1.1676265882050001</c:v>
                </c:pt>
                <c:pt idx="166">
                  <c:v>1.2071896576344565</c:v>
                </c:pt>
                <c:pt idx="167">
                  <c:v>1.2411064920263379</c:v>
                </c:pt>
                <c:pt idx="168">
                  <c:v>1.1972079389317811</c:v>
                </c:pt>
                <c:pt idx="169">
                  <c:v>1.211393083563004</c:v>
                </c:pt>
                <c:pt idx="170">
                  <c:v>1.2149865721164965</c:v>
                </c:pt>
                <c:pt idx="171">
                  <c:v>1.273027664042871</c:v>
                </c:pt>
                <c:pt idx="172">
                  <c:v>1.2523212298855195</c:v>
                </c:pt>
                <c:pt idx="173">
                  <c:v>1.209771527524266</c:v>
                </c:pt>
                <c:pt idx="174">
                  <c:v>1.2494795645327208</c:v>
                </c:pt>
                <c:pt idx="175">
                  <c:v>1.2364846657402648</c:v>
                </c:pt>
                <c:pt idx="176">
                  <c:v>1.1634639177634776</c:v>
                </c:pt>
                <c:pt idx="177">
                  <c:v>1.1242502805129622</c:v>
                </c:pt>
                <c:pt idx="178">
                  <c:v>1.1537723109715066</c:v>
                </c:pt>
                <c:pt idx="179">
                  <c:v>1.1402991147184525</c:v>
                </c:pt>
                <c:pt idx="180">
                  <c:v>1.1002263312990259</c:v>
                </c:pt>
                <c:pt idx="181">
                  <c:v>1.0409094193828605</c:v>
                </c:pt>
                <c:pt idx="182">
                  <c:v>1.1200643462984665</c:v>
                </c:pt>
                <c:pt idx="183">
                  <c:v>1.2052382255150005</c:v>
                </c:pt>
                <c:pt idx="184">
                  <c:v>1.2968890448508832</c:v>
                </c:pt>
                <c:pt idx="185">
                  <c:v>1.3955093350408365</c:v>
                </c:pt>
                <c:pt idx="186">
                  <c:v>1.5453599822928474</c:v>
                </c:pt>
                <c:pt idx="187">
                  <c:v>1.605460739482139</c:v>
                </c:pt>
                <c:pt idx="188">
                  <c:v>1.6867539262509914</c:v>
                </c:pt>
                <c:pt idx="189">
                  <c:v>1.6619972639283251</c:v>
                </c:pt>
                <c:pt idx="190">
                  <c:v>1.7008443993539848</c:v>
                </c:pt>
                <c:pt idx="191">
                  <c:v>1.6634651814710895</c:v>
                </c:pt>
                <c:pt idx="192">
                  <c:v>1.8156109377579241</c:v>
                </c:pt>
                <c:pt idx="193">
                  <c:v>1.8527717550797431</c:v>
                </c:pt>
                <c:pt idx="194">
                  <c:v>1.9014250776493931</c:v>
                </c:pt>
                <c:pt idx="195">
                  <c:v>1.8568426723886304</c:v>
                </c:pt>
                <c:pt idx="196">
                  <c:v>1.9003794290683174</c:v>
                </c:pt>
                <c:pt idx="197">
                  <c:v>1.8976001495638606</c:v>
                </c:pt>
                <c:pt idx="198">
                  <c:v>1.9982004347193105</c:v>
                </c:pt>
                <c:pt idx="199">
                  <c:v>2.0127088906953512</c:v>
                </c:pt>
                <c:pt idx="200">
                  <c:v>2.0478067621897389</c:v>
                </c:pt>
                <c:pt idx="201">
                  <c:v>2.1346448098222228</c:v>
                </c:pt>
                <c:pt idx="202">
                  <c:v>2.3431305273996132</c:v>
                </c:pt>
                <c:pt idx="203">
                  <c:v>2.4057941246656687</c:v>
                </c:pt>
                <c:pt idx="204">
                  <c:v>2.5553849955381498</c:v>
                </c:pt>
                <c:pt idx="205">
                  <c:v>2.5059399575639039</c:v>
                </c:pt>
                <c:pt idx="206">
                  <c:v>2.5059399575639039</c:v>
                </c:pt>
                <c:pt idx="207">
                  <c:v>2.3798024931102457</c:v>
                </c:pt>
                <c:pt idx="208">
                  <c:v>2.4324215186017244</c:v>
                </c:pt>
                <c:pt idx="209">
                  <c:v>2.4359913909921946</c:v>
                </c:pt>
                <c:pt idx="210">
                  <c:v>2.4967953596951671</c:v>
                </c:pt>
                <c:pt idx="211">
                  <c:v>2.401385106125268</c:v>
                </c:pt>
                <c:pt idx="212">
                  <c:v>2.3978629390421276</c:v>
                </c:pt>
                <c:pt idx="213">
                  <c:v>2.1858711271425286</c:v>
                </c:pt>
                <c:pt idx="214">
                  <c:v>2.1567522598700348</c:v>
                </c:pt>
                <c:pt idx="215">
                  <c:v>2.2174668385013043</c:v>
                </c:pt>
                <c:pt idx="216">
                  <c:v>2.2668359210471407</c:v>
                </c:pt>
                <c:pt idx="217">
                  <c:v>2.2365905317072143</c:v>
                </c:pt>
                <c:pt idx="218">
                  <c:v>2.1465136599528334</c:v>
                </c:pt>
                <c:pt idx="219">
                  <c:v>2.0820148555480054</c:v>
                </c:pt>
                <c:pt idx="220">
                  <c:v>2.0820154275048552</c:v>
                </c:pt>
                <c:pt idx="221">
                  <c:v>2.1221805636425022</c:v>
                </c:pt>
                <c:pt idx="222">
                  <c:v>2.1378994428659062</c:v>
                </c:pt>
                <c:pt idx="223">
                  <c:v>2.5739899015588721</c:v>
                </c:pt>
                <c:pt idx="224">
                  <c:v>2.4662276362540032</c:v>
                </c:pt>
                <c:pt idx="225">
                  <c:v>2.4144996068975462</c:v>
                </c:pt>
                <c:pt idx="226">
                  <c:v>2.3018195057586692</c:v>
                </c:pt>
                <c:pt idx="227">
                  <c:v>2.3576780392409211</c:v>
                </c:pt>
                <c:pt idx="228">
                  <c:v>2.4075778490256896</c:v>
                </c:pt>
                <c:pt idx="229">
                  <c:v>2.3819714007543897</c:v>
                </c:pt>
                <c:pt idx="230">
                  <c:v>2.4216142027358925</c:v>
                </c:pt>
                <c:pt idx="231">
                  <c:v>2.4216137533937743</c:v>
                </c:pt>
                <c:pt idx="232">
                  <c:v>2.2711193659304398</c:v>
                </c:pt>
                <c:pt idx="233">
                  <c:v>2.2131130119328177</c:v>
                </c:pt>
                <c:pt idx="234">
                  <c:v>2.2926095800628712</c:v>
                </c:pt>
                <c:pt idx="235">
                  <c:v>2.3339261323667673</c:v>
                </c:pt>
                <c:pt idx="236">
                  <c:v>2.2742201705910512</c:v>
                </c:pt>
                <c:pt idx="237">
                  <c:v>2.2503452173683391</c:v>
                </c:pt>
                <c:pt idx="238">
                  <c:v>2.1760685578127572</c:v>
                </c:pt>
                <c:pt idx="239">
                  <c:v>2.1987853212170183</c:v>
                </c:pt>
                <c:pt idx="240">
                  <c:v>2.1493717464745168</c:v>
                </c:pt>
                <c:pt idx="241">
                  <c:v>2.1170144873637384</c:v>
                </c:pt>
                <c:pt idx="242">
                  <c:v>2.199248920818639</c:v>
                </c:pt>
                <c:pt idx="243">
                  <c:v>2.1992487219375114</c:v>
                </c:pt>
                <c:pt idx="244">
                  <c:v>2.0441896633065193</c:v>
                </c:pt>
                <c:pt idx="245">
                  <c:v>2.0233963397667041</c:v>
                </c:pt>
                <c:pt idx="246">
                  <c:v>2.1229264736721505</c:v>
                </c:pt>
                <c:pt idx="247">
                  <c:v>2.1074944849229396</c:v>
                </c:pt>
                <c:pt idx="248">
                  <c:v>2.1562226811061294</c:v>
                </c:pt>
                <c:pt idx="249">
                  <c:v>2.2537545637975445</c:v>
                </c:pt>
                <c:pt idx="250">
                  <c:v>2.2930506049129051</c:v>
                </c:pt>
                <c:pt idx="251">
                  <c:v>2.3462948140053106</c:v>
                </c:pt>
                <c:pt idx="252">
                  <c:v>2.3327262286897308</c:v>
                </c:pt>
                <c:pt idx="253">
                  <c:v>2.3965655511236932</c:v>
                </c:pt>
                <c:pt idx="254">
                  <c:v>2.4173374393983225</c:v>
                </c:pt>
                <c:pt idx="255">
                  <c:v>2.4033374156180241</c:v>
                </c:pt>
                <c:pt idx="256">
                  <c:v>2.3998570775403372</c:v>
                </c:pt>
                <c:pt idx="257">
                  <c:v>2.4415377672573202</c:v>
                </c:pt>
                <c:pt idx="258">
                  <c:v>2.4169117350793341</c:v>
                </c:pt>
                <c:pt idx="259">
                  <c:v>2.4273650801947717</c:v>
                </c:pt>
                <c:pt idx="260">
                  <c:v>2.4378640641056473</c:v>
                </c:pt>
                <c:pt idx="261">
                  <c:v>2.5186574011137188</c:v>
                </c:pt>
                <c:pt idx="262">
                  <c:v>2.4140939377156991</c:v>
                </c:pt>
                <c:pt idx="263">
                  <c:v>2.4381702526019189</c:v>
                </c:pt>
                <c:pt idx="264">
                  <c:v>2.4659543966705808</c:v>
                </c:pt>
                <c:pt idx="265">
                  <c:v>2.4167571305390156</c:v>
                </c:pt>
                <c:pt idx="266">
                  <c:v>2.4098956608530671</c:v>
                </c:pt>
                <c:pt idx="267">
                  <c:v>2.4647916160453835</c:v>
                </c:pt>
                <c:pt idx="268">
                  <c:v>2.255041951291143</c:v>
                </c:pt>
                <c:pt idx="269">
                  <c:v>2.2550427186401745</c:v>
                </c:pt>
                <c:pt idx="270">
                  <c:v>2.2676138184170549</c:v>
                </c:pt>
                <c:pt idx="271">
                  <c:v>2.3277767246029466</c:v>
                </c:pt>
                <c:pt idx="272">
                  <c:v>2.2658099427505394</c:v>
                </c:pt>
                <c:pt idx="273">
                  <c:v>2.2784759474280931</c:v>
                </c:pt>
                <c:pt idx="274">
                  <c:v>2.3450787294818904</c:v>
                </c:pt>
                <c:pt idx="275">
                  <c:v>2.3680942823603184</c:v>
                </c:pt>
                <c:pt idx="276">
                  <c:v>2.3614547403767339</c:v>
                </c:pt>
                <c:pt idx="277">
                  <c:v>2.3316881004230785</c:v>
                </c:pt>
                <c:pt idx="278">
                  <c:v>2.4127395499650377</c:v>
                </c:pt>
                <c:pt idx="279">
                  <c:v>2.3120969102278974</c:v>
                </c:pt>
                <c:pt idx="280">
                  <c:v>2.4085414420783384</c:v>
                </c:pt>
                <c:pt idx="281">
                  <c:v>2.509008966080494</c:v>
                </c:pt>
                <c:pt idx="282">
                  <c:v>2.4602394672583157</c:v>
                </c:pt>
                <c:pt idx="283">
                  <c:v>2.4192050802951512</c:v>
                </c:pt>
                <c:pt idx="284">
                  <c:v>2.4695772016227848</c:v>
                </c:pt>
                <c:pt idx="285">
                  <c:v>2.4627143044405329</c:v>
                </c:pt>
                <c:pt idx="286">
                  <c:v>2.547752781803811</c:v>
                </c:pt>
                <c:pt idx="287">
                  <c:v>2.6183806846582276</c:v>
                </c:pt>
                <c:pt idx="288">
                  <c:v>2.5745886993724465</c:v>
                </c:pt>
                <c:pt idx="289">
                  <c:v>2.560205522280981</c:v>
                </c:pt>
                <c:pt idx="290">
                  <c:v>2.6171517062798175</c:v>
                </c:pt>
                <c:pt idx="291">
                  <c:v>2.6390609606959643</c:v>
                </c:pt>
                <c:pt idx="292">
                  <c:v>2.7673706176051684</c:v>
                </c:pt>
                <c:pt idx="293">
                  <c:v>2.693839426218767</c:v>
                </c:pt>
                <c:pt idx="294">
                  <c:v>2.750023050461619</c:v>
                </c:pt>
                <c:pt idx="295">
                  <c:v>2.8346470346701511</c:v>
                </c:pt>
                <c:pt idx="296">
                  <c:v>2.8820051622217195</c:v>
                </c:pt>
                <c:pt idx="297">
                  <c:v>3.0619971574566991</c:v>
                </c:pt>
                <c:pt idx="298">
                  <c:v>3.0577885476072142</c:v>
                </c:pt>
                <c:pt idx="299">
                  <c:v>3.0872070372972282</c:v>
                </c:pt>
                <c:pt idx="300">
                  <c:v>2.9089999877107231</c:v>
                </c:pt>
                <c:pt idx="301">
                  <c:v>3.0016337649568086</c:v>
                </c:pt>
                <c:pt idx="302">
                  <c:v>2.9974632845497724</c:v>
                </c:pt>
                <c:pt idx="303">
                  <c:v>2.9932985986227387</c:v>
                </c:pt>
                <c:pt idx="304">
                  <c:v>2.9272957301011351</c:v>
                </c:pt>
                <c:pt idx="305">
                  <c:v>2.7858359051539705</c:v>
                </c:pt>
                <c:pt idx="306">
                  <c:v>2.8906546196286311</c:v>
                </c:pt>
                <c:pt idx="307">
                  <c:v>2.8025742196719605</c:v>
                </c:pt>
                <c:pt idx="308">
                  <c:v>2.7406626263925102</c:v>
                </c:pt>
                <c:pt idx="309">
                  <c:v>2.8047790456338046</c:v>
                </c:pt>
                <c:pt idx="310">
                  <c:v>2.8744721439788541</c:v>
                </c:pt>
                <c:pt idx="311">
                  <c:v>2.637521701628518</c:v>
                </c:pt>
                <c:pt idx="312">
                  <c:v>2.5481747605164409</c:v>
                </c:pt>
                <c:pt idx="313">
                  <c:v>2.599762306581181</c:v>
                </c:pt>
                <c:pt idx="314">
                  <c:v>2.6690782480045026</c:v>
                </c:pt>
                <c:pt idx="315">
                  <c:v>2.6012790635486875</c:v>
                </c:pt>
                <c:pt idx="316">
                  <c:v>2.6082080317726692</c:v>
                </c:pt>
                <c:pt idx="317">
                  <c:v>2.4764811997181457</c:v>
                </c:pt>
                <c:pt idx="318">
                  <c:v>2.5226104397341826</c:v>
                </c:pt>
                <c:pt idx="319">
                  <c:v>2.562607920618738</c:v>
                </c:pt>
                <c:pt idx="320">
                  <c:v>2.5931371088960757</c:v>
                </c:pt>
                <c:pt idx="321">
                  <c:v>2.562013508444724</c:v>
                </c:pt>
                <c:pt idx="322">
                  <c:v>2.6028757992380713</c:v>
                </c:pt>
                <c:pt idx="323">
                  <c:v>2.6374011181144383</c:v>
                </c:pt>
                <c:pt idx="324">
                  <c:v>2.6654052432118358</c:v>
                </c:pt>
                <c:pt idx="325">
                  <c:v>2.7078918091230886</c:v>
                </c:pt>
                <c:pt idx="326">
                  <c:v>2.7150919749215379</c:v>
                </c:pt>
                <c:pt idx="327">
                  <c:v>2.7403824925229392</c:v>
                </c:pt>
                <c:pt idx="328">
                  <c:v>2.7002259107053286</c:v>
                </c:pt>
                <c:pt idx="329">
                  <c:v>2.7002250278015221</c:v>
                </c:pt>
                <c:pt idx="330">
                  <c:v>2.6351888267982466</c:v>
                </c:pt>
                <c:pt idx="331">
                  <c:v>2.5255067976507326</c:v>
                </c:pt>
                <c:pt idx="332">
                  <c:v>2.4605339291428385</c:v>
                </c:pt>
                <c:pt idx="333">
                  <c:v>2.4171371214874022</c:v>
                </c:pt>
                <c:pt idx="334">
                  <c:v>2.2665834596669621</c:v>
                </c:pt>
                <c:pt idx="335">
                  <c:v>2.2451921632673977</c:v>
                </c:pt>
                <c:pt idx="336">
                  <c:v>2.2270492725479372</c:v>
                </c:pt>
                <c:pt idx="337">
                  <c:v>2.3135764499202414</c:v>
                </c:pt>
                <c:pt idx="338">
                  <c:v>2.2635982007770492</c:v>
                </c:pt>
                <c:pt idx="339">
                  <c:v>2.1469182559705002</c:v>
                </c:pt>
                <c:pt idx="340">
                  <c:v>2.0662369859156122</c:v>
                </c:pt>
                <c:pt idx="341">
                  <c:v>2.068983299853294</c:v>
                </c:pt>
                <c:pt idx="342">
                  <c:v>1.9039926060850887</c:v>
                </c:pt>
                <c:pt idx="343">
                  <c:v>1.8815320152233723</c:v>
                </c:pt>
                <c:pt idx="344">
                  <c:v>1.8372092596080893</c:v>
                </c:pt>
                <c:pt idx="345">
                  <c:v>1.8563792612655747</c:v>
                </c:pt>
                <c:pt idx="346">
                  <c:v>1.8757501752961709</c:v>
                </c:pt>
                <c:pt idx="347">
                  <c:v>1.8246552855332632</c:v>
                </c:pt>
                <c:pt idx="348">
                  <c:v>1.8743583653450024</c:v>
                </c:pt>
                <c:pt idx="349">
                  <c:v>1.7825564120581849</c:v>
                </c:pt>
                <c:pt idx="350">
                  <c:v>1.8698615465205652</c:v>
                </c:pt>
                <c:pt idx="351">
                  <c:v>1.7262959952606687</c:v>
                </c:pt>
                <c:pt idx="352">
                  <c:v>2.0686981611863686</c:v>
                </c:pt>
                <c:pt idx="353">
                  <c:v>1.9139584383582657</c:v>
                </c:pt>
                <c:pt idx="354">
                  <c:v>1.8128339973639707</c:v>
                </c:pt>
                <c:pt idx="355">
                  <c:v>1.8785060016652451</c:v>
                </c:pt>
                <c:pt idx="356">
                  <c:v>1.8455277153962519</c:v>
                </c:pt>
                <c:pt idx="357">
                  <c:v>1.9328262563517444</c:v>
                </c:pt>
                <c:pt idx="358">
                  <c:v>1.8988773174228475</c:v>
                </c:pt>
                <c:pt idx="359">
                  <c:v>2.011791034682878</c:v>
                </c:pt>
                <c:pt idx="360">
                  <c:v>2.0042092161852794</c:v>
                </c:pt>
                <c:pt idx="361">
                  <c:v>1.9866925158759623</c:v>
                </c:pt>
                <c:pt idx="362">
                  <c:v>1.9866934218387653</c:v>
                </c:pt>
                <c:pt idx="363">
                  <c:v>1.9990175218299659</c:v>
                </c:pt>
                <c:pt idx="364">
                  <c:v>1.8878142510581168</c:v>
                </c:pt>
                <c:pt idx="365">
                  <c:v>1.7488226913434322</c:v>
                </c:pt>
                <c:pt idx="366">
                  <c:v>1.8041480041430669</c:v>
                </c:pt>
                <c:pt idx="367">
                  <c:v>1.9165391533847991</c:v>
                </c:pt>
                <c:pt idx="368">
                  <c:v>1.8692802993529527</c:v>
                </c:pt>
                <c:pt idx="369">
                  <c:v>1.889985043171315</c:v>
                </c:pt>
                <c:pt idx="370">
                  <c:v>1.7669066052627984</c:v>
                </c:pt>
                <c:pt idx="371">
                  <c:v>1.7819627615888791</c:v>
                </c:pt>
                <c:pt idx="372">
                  <c:v>1.7971474791645035</c:v>
                </c:pt>
                <c:pt idx="373">
                  <c:v>1.8651885277854232</c:v>
                </c:pt>
                <c:pt idx="374">
                  <c:v>1.8194357429664838</c:v>
                </c:pt>
                <c:pt idx="375">
                  <c:v>1.9084344478656812</c:v>
                </c:pt>
                <c:pt idx="376">
                  <c:v>1.8454421127894292</c:v>
                </c:pt>
                <c:pt idx="377">
                  <c:v>1.7797921848320044</c:v>
                </c:pt>
                <c:pt idx="378">
                  <c:v>1.816588337599587</c:v>
                </c:pt>
                <c:pt idx="379">
                  <c:v>1.8742718949732919</c:v>
                </c:pt>
                <c:pt idx="380">
                  <c:v>1.8857623170770454</c:v>
                </c:pt>
                <c:pt idx="381">
                  <c:v>1.975904828077391</c:v>
                </c:pt>
                <c:pt idx="382">
                  <c:v>2.0262200396275118</c:v>
                </c:pt>
                <c:pt idx="383">
                  <c:v>2.0336502573474893</c:v>
                </c:pt>
                <c:pt idx="384">
                  <c:v>2.0931814081561644</c:v>
                </c:pt>
                <c:pt idx="385">
                  <c:v>2.0473744179096567</c:v>
                </c:pt>
                <c:pt idx="386">
                  <c:v>2.0027591156395541</c:v>
                </c:pt>
                <c:pt idx="387">
                  <c:v>2.0366230782618322</c:v>
                </c:pt>
                <c:pt idx="388">
                  <c:v>2.0662105217581108</c:v>
                </c:pt>
                <c:pt idx="389">
                  <c:v>2.0413719769906642</c:v>
                </c:pt>
                <c:pt idx="390">
                  <c:v>2.1129375473001222</c:v>
                </c:pt>
                <c:pt idx="391">
                  <c:v>2.1103982689102754</c:v>
                </c:pt>
                <c:pt idx="392">
                  <c:v>2.2270596274296479</c:v>
                </c:pt>
                <c:pt idx="393">
                  <c:v>2.3269486082733017</c:v>
                </c:pt>
                <c:pt idx="394">
                  <c:v>2.3716976199708659</c:v>
                </c:pt>
                <c:pt idx="395">
                  <c:v>2.4032765228587878</c:v>
                </c:pt>
                <c:pt idx="396">
                  <c:v>2.4177594523361989</c:v>
                </c:pt>
                <c:pt idx="397">
                  <c:v>2.3420835486956433</c:v>
                </c:pt>
                <c:pt idx="398">
                  <c:v>2.3505042459754155</c:v>
                </c:pt>
                <c:pt idx="399">
                  <c:v>2.182397616813156</c:v>
                </c:pt>
                <c:pt idx="400">
                  <c:v>2.1978832508089456</c:v>
                </c:pt>
                <c:pt idx="401">
                  <c:v>2.2599304510095362</c:v>
                </c:pt>
                <c:pt idx="402">
                  <c:v>2.2466018486413972</c:v>
                </c:pt>
                <c:pt idx="403">
                  <c:v>2.2333785693291044</c:v>
                </c:pt>
                <c:pt idx="404">
                  <c:v>2.2123934623707044</c:v>
                </c:pt>
                <c:pt idx="405">
                  <c:v>2.3032923955170981</c:v>
                </c:pt>
                <c:pt idx="406">
                  <c:v>2.3006044739112466</c:v>
                </c:pt>
                <c:pt idx="407">
                  <c:v>2.217365655602709</c:v>
                </c:pt>
                <c:pt idx="408">
                  <c:v>2.2770938935335705</c:v>
                </c:pt>
                <c:pt idx="409">
                  <c:v>2.2770925903663719</c:v>
                </c:pt>
                <c:pt idx="410">
                  <c:v>2.1163566428110987</c:v>
                </c:pt>
                <c:pt idx="411">
                  <c:v>2.0375272741065866</c:v>
                </c:pt>
                <c:pt idx="412">
                  <c:v>1.8910128488352598</c:v>
                </c:pt>
                <c:pt idx="413">
                  <c:v>1.9021799749072847</c:v>
                </c:pt>
                <c:pt idx="414">
                  <c:v>1.7668684053991788</c:v>
                </c:pt>
                <c:pt idx="415">
                  <c:v>1.711591239622583</c:v>
                </c:pt>
                <c:pt idx="416">
                  <c:v>1.695206649897868</c:v>
                </c:pt>
                <c:pt idx="417">
                  <c:v>1.731665116318154</c:v>
                </c:pt>
                <c:pt idx="418">
                  <c:v>1.6605461317095764</c:v>
                </c:pt>
                <c:pt idx="419">
                  <c:v>1.6443590890406592</c:v>
                </c:pt>
                <c:pt idx="420">
                  <c:v>1.601572610183251</c:v>
                </c:pt>
                <c:pt idx="421">
                  <c:v>1.5719331324847576</c:v>
                </c:pt>
                <c:pt idx="422">
                  <c:v>1.6010238509260368</c:v>
                </c:pt>
                <c:pt idx="423">
                  <c:v>1.645930855814794</c:v>
                </c:pt>
                <c:pt idx="424">
                  <c:v>1.6037036847940853</c:v>
                </c:pt>
                <c:pt idx="425">
                  <c:v>1.7061518265310658</c:v>
                </c:pt>
                <c:pt idx="426">
                  <c:v>1.7621484017222866</c:v>
                </c:pt>
                <c:pt idx="427">
                  <c:v>1.7127466487559209</c:v>
                </c:pt>
                <c:pt idx="428">
                  <c:v>1.776921882208006</c:v>
                </c:pt>
                <c:pt idx="429">
                  <c:v>1.7143339454662674</c:v>
                </c:pt>
                <c:pt idx="430">
                  <c:v>1.7412067958203776</c:v>
                </c:pt>
                <c:pt idx="431">
                  <c:v>1.8065344321598218</c:v>
                </c:pt>
                <c:pt idx="432">
                  <c:v>1.6740041917829194</c:v>
                </c:pt>
                <c:pt idx="433">
                  <c:v>1.6393834185389724</c:v>
                </c:pt>
                <c:pt idx="434">
                  <c:v>1.5636948108629736</c:v>
                </c:pt>
                <c:pt idx="435">
                  <c:v>1.6189335721051463</c:v>
                </c:pt>
                <c:pt idx="436">
                  <c:v>1.689328309066136</c:v>
                </c:pt>
                <c:pt idx="437">
                  <c:v>1.7683344147377176</c:v>
                </c:pt>
                <c:pt idx="438">
                  <c:v>1.7880406973918848</c:v>
                </c:pt>
                <c:pt idx="439">
                  <c:v>1.6553967287426352</c:v>
                </c:pt>
                <c:pt idx="440">
                  <c:v>1.6634961179416841</c:v>
                </c:pt>
                <c:pt idx="441">
                  <c:v>1.5925163177206678</c:v>
                </c:pt>
                <c:pt idx="442">
                  <c:v>1.6425074728932743</c:v>
                </c:pt>
                <c:pt idx="443">
                  <c:v>1.6862544025570165</c:v>
                </c:pt>
                <c:pt idx="444">
                  <c:v>1.6515208768784959</c:v>
                </c:pt>
                <c:pt idx="445">
                  <c:v>1.7316132996114388</c:v>
                </c:pt>
                <c:pt idx="446">
                  <c:v>1.6065770376048361</c:v>
                </c:pt>
                <c:pt idx="447">
                  <c:v>1.6160974497484779</c:v>
                </c:pt>
                <c:pt idx="448">
                  <c:v>1.6524386027529232</c:v>
                </c:pt>
                <c:pt idx="449">
                  <c:v>1.6249372470247485</c:v>
                </c:pt>
                <c:pt idx="450">
                  <c:v>1.5535218034548393</c:v>
                </c:pt>
                <c:pt idx="451">
                  <c:v>1.5720518575010358</c:v>
                </c:pt>
                <c:pt idx="452">
                  <c:v>1.5475317717377404</c:v>
                </c:pt>
                <c:pt idx="453">
                  <c:v>1.5772631831691979</c:v>
                </c:pt>
                <c:pt idx="454">
                  <c:v>1.5829591083299184</c:v>
                </c:pt>
                <c:pt idx="455">
                  <c:v>1.485880783621061</c:v>
                </c:pt>
                <c:pt idx="456">
                  <c:v>1.5770062285040247</c:v>
                </c:pt>
                <c:pt idx="457">
                  <c:v>1.6737201746965495</c:v>
                </c:pt>
                <c:pt idx="458">
                  <c:v>1.7763653513554267</c:v>
                </c:pt>
                <c:pt idx="459">
                  <c:v>1.8853055063808295</c:v>
                </c:pt>
                <c:pt idx="460">
                  <c:v>2.0009266954445866</c:v>
                </c:pt>
                <c:pt idx="461">
                  <c:v>2.1236386500714168</c:v>
                </c:pt>
                <c:pt idx="462">
                  <c:v>2.0637331648399333</c:v>
                </c:pt>
                <c:pt idx="463">
                  <c:v>1.9625537350611442</c:v>
                </c:pt>
                <c:pt idx="464">
                  <c:v>1.8693372573410791</c:v>
                </c:pt>
                <c:pt idx="465">
                  <c:v>1.8585578577222996</c:v>
                </c:pt>
                <c:pt idx="466">
                  <c:v>1.8649759925922429</c:v>
                </c:pt>
                <c:pt idx="467">
                  <c:v>1.8542385160301074</c:v>
                </c:pt>
                <c:pt idx="468">
                  <c:v>1.8392887901533019</c:v>
                </c:pt>
                <c:pt idx="469">
                  <c:v>1.9490382742658774</c:v>
                </c:pt>
                <c:pt idx="470">
                  <c:v>2.0391738836202662</c:v>
                </c:pt>
                <c:pt idx="471">
                  <c:v>2.0461835301556088</c:v>
                </c:pt>
                <c:pt idx="472">
                  <c:v>2.0321021325631627</c:v>
                </c:pt>
                <c:pt idx="473">
                  <c:v>2.0297697447289602</c:v>
                </c:pt>
                <c:pt idx="474">
                  <c:v>2.1579510092269234</c:v>
                </c:pt>
                <c:pt idx="475">
                  <c:v>2.0357554820229087</c:v>
                </c:pt>
                <c:pt idx="476">
                  <c:v>2.0891742948930316</c:v>
                </c:pt>
                <c:pt idx="477">
                  <c:v>1.9457527185845855</c:v>
                </c:pt>
                <c:pt idx="478">
                  <c:v>1.8143618537341857</c:v>
                </c:pt>
                <c:pt idx="479">
                  <c:v>1.8588777951269211</c:v>
                </c:pt>
                <c:pt idx="480">
                  <c:v>1.8422823817557032</c:v>
                </c:pt>
                <c:pt idx="481">
                  <c:v>1.9040123756819618</c:v>
                </c:pt>
                <c:pt idx="482">
                  <c:v>1.9211012312340223</c:v>
                </c:pt>
                <c:pt idx="483">
                  <c:v>2.0467861516110428</c:v>
                </c:pt>
                <c:pt idx="484">
                  <c:v>2.1450431340140246</c:v>
                </c:pt>
                <c:pt idx="485">
                  <c:v>2.1837856349293898</c:v>
                </c:pt>
                <c:pt idx="486">
                  <c:v>2.2526337031850026</c:v>
                </c:pt>
                <c:pt idx="487">
                  <c:v>2.2602772348275413</c:v>
                </c:pt>
                <c:pt idx="488">
                  <c:v>2.3371571000566553</c:v>
                </c:pt>
                <c:pt idx="489">
                  <c:v>2.2707910821058155</c:v>
                </c:pt>
                <c:pt idx="490">
                  <c:v>2.3705220836804828</c:v>
                </c:pt>
                <c:pt idx="491">
                  <c:v>2.4910843505946123</c:v>
                </c:pt>
                <c:pt idx="492">
                  <c:v>2.4939051980275577</c:v>
                </c:pt>
                <c:pt idx="493">
                  <c:v>2.4995273509480116</c:v>
                </c:pt>
                <c:pt idx="494">
                  <c:v>2.5811564030826717</c:v>
                </c:pt>
                <c:pt idx="495">
                  <c:v>2.5636651927986005</c:v>
                </c:pt>
                <c:pt idx="496">
                  <c:v>2.9452092228611679</c:v>
                </c:pt>
                <c:pt idx="497">
                  <c:v>3.0060225988549143</c:v>
                </c:pt>
                <c:pt idx="498">
                  <c:v>2.9751152834820731</c:v>
                </c:pt>
                <c:pt idx="499">
                  <c:v>2.7694621532874595</c:v>
                </c:pt>
                <c:pt idx="500">
                  <c:v>2.8529954223319627</c:v>
                </c:pt>
                <c:pt idx="501">
                  <c:v>2.73386363265762</c:v>
                </c:pt>
                <c:pt idx="502">
                  <c:v>2.9206956265383788</c:v>
                </c:pt>
                <c:pt idx="503">
                  <c:v>3.2492914681822049</c:v>
                </c:pt>
                <c:pt idx="504">
                  <c:v>3.0226318556133021</c:v>
                </c:pt>
                <c:pt idx="505">
                  <c:v>3.0226327163604614</c:v>
                </c:pt>
                <c:pt idx="506">
                  <c:v>3.0402412233607139</c:v>
                </c:pt>
                <c:pt idx="507">
                  <c:v>2.9587289508550221</c:v>
                </c:pt>
                <c:pt idx="508">
                  <c:v>3.0865797946811337</c:v>
                </c:pt>
                <c:pt idx="509">
                  <c:v>2.8721015816473923</c:v>
                </c:pt>
                <c:pt idx="510">
                  <c:v>3.0080150900163534</c:v>
                </c:pt>
                <c:pt idx="511">
                  <c:v>2.9801506232136799</c:v>
                </c:pt>
                <c:pt idx="512">
                  <c:v>3.0352103026543067</c:v>
                </c:pt>
                <c:pt idx="513">
                  <c:v>3.0457642277479136</c:v>
                </c:pt>
                <c:pt idx="514">
                  <c:v>2.8333349186210444</c:v>
                </c:pt>
                <c:pt idx="515">
                  <c:v>2.8567045163008573</c:v>
                </c:pt>
                <c:pt idx="516">
                  <c:v>2.8802672793968207</c:v>
                </c:pt>
                <c:pt idx="517">
                  <c:v>3.0053897090967188</c:v>
                </c:pt>
                <c:pt idx="518">
                  <c:v>2.8143691767388779</c:v>
                </c:pt>
                <c:pt idx="519">
                  <c:v>3.1200414990744796</c:v>
                </c:pt>
                <c:pt idx="520">
                  <c:v>3.4589124030926106</c:v>
                </c:pt>
                <c:pt idx="521">
                  <c:v>3.8345884232042708</c:v>
                </c:pt>
                <c:pt idx="522">
                  <c:v>3.7993218971370091</c:v>
                </c:pt>
                <c:pt idx="523">
                  <c:v>3.7819273272705778</c:v>
                </c:pt>
                <c:pt idx="524">
                  <c:v>4.1649384186951677</c:v>
                </c:pt>
                <c:pt idx="525">
                  <c:v>3.8775691625754463</c:v>
                </c:pt>
                <c:pt idx="526">
                  <c:v>3.846816438844781</c:v>
                </c:pt>
                <c:pt idx="527">
                  <c:v>3.8686220890947181</c:v>
                </c:pt>
                <c:pt idx="528">
                  <c:v>4.1750050170563249</c:v>
                </c:pt>
                <c:pt idx="529">
                  <c:v>4.2896335596739883</c:v>
                </c:pt>
                <c:pt idx="530">
                  <c:v>4.333852609460358</c:v>
                </c:pt>
                <c:pt idx="531">
                  <c:v>4.4525539747958094</c:v>
                </c:pt>
                <c:pt idx="532">
                  <c:v>4.146746696307086</c:v>
                </c:pt>
                <c:pt idx="533">
                  <c:v>4.12315173492164</c:v>
                </c:pt>
                <c:pt idx="534">
                  <c:v>4.2539849646915417</c:v>
                </c:pt>
                <c:pt idx="535">
                  <c:v>4.2829882274388158</c:v>
                </c:pt>
                <c:pt idx="536">
                  <c:v>4.5997298357624308</c:v>
                </c:pt>
                <c:pt idx="537">
                  <c:v>4.2839589088222185</c:v>
                </c:pt>
                <c:pt idx="538">
                  <c:v>4.3957403085882687</c:v>
                </c:pt>
                <c:pt idx="539">
                  <c:v>4.7696389703634932</c:v>
                </c:pt>
                <c:pt idx="540">
                  <c:v>4.5608519257516429</c:v>
                </c:pt>
                <c:pt idx="541">
                  <c:v>4.4747644131998605</c:v>
                </c:pt>
                <c:pt idx="542">
                  <c:v>4.1768440128536648</c:v>
                </c:pt>
                <c:pt idx="543">
                  <c:v>4.3226561126973087</c:v>
                </c:pt>
                <c:pt idx="544">
                  <c:v>4.4339804280780974</c:v>
                </c:pt>
                <c:pt idx="545">
                  <c:v>4.1342071118769042</c:v>
                </c:pt>
                <c:pt idx="546">
                  <c:v>4.1246140856240432</c:v>
                </c:pt>
                <c:pt idx="547">
                  <c:v>3.8319037341761928</c:v>
                </c:pt>
                <c:pt idx="548">
                  <c:v>4.9042643083839756</c:v>
                </c:pt>
                <c:pt idx="549">
                  <c:v>4.5491115985718116</c:v>
                </c:pt>
                <c:pt idx="550">
                  <c:v>4.667383180217759</c:v>
                </c:pt>
                <c:pt idx="551">
                  <c:v>4.461738033569782</c:v>
                </c:pt>
                <c:pt idx="552">
                  <c:v>4.1382674173129104</c:v>
                </c:pt>
                <c:pt idx="553">
                  <c:v>3.840073608219106</c:v>
                </c:pt>
                <c:pt idx="554">
                  <c:v>4.0383800515578798</c:v>
                </c:pt>
                <c:pt idx="555">
                  <c:v>4.2469273000170311</c:v>
                </c:pt>
                <c:pt idx="556">
                  <c:v>4.4817930196436189</c:v>
                </c:pt>
                <c:pt idx="557">
                  <c:v>4.1618173161945267</c:v>
                </c:pt>
                <c:pt idx="558">
                  <c:v>4.0070484573493372</c:v>
                </c:pt>
                <c:pt idx="559">
                  <c:v>3.9829848264295236</c:v>
                </c:pt>
                <c:pt idx="560">
                  <c:v>3.6969878307548329</c:v>
                </c:pt>
                <c:pt idx="561">
                  <c:v>3.7928077260267075</c:v>
                </c:pt>
                <c:pt idx="562">
                  <c:v>4.0737019459274606</c:v>
                </c:pt>
                <c:pt idx="563">
                  <c:v>4.3785539190359923</c:v>
                </c:pt>
                <c:pt idx="564">
                  <c:v>4.7062173220680616</c:v>
                </c:pt>
                <c:pt idx="565">
                  <c:v>4.5977717607722344</c:v>
                </c:pt>
                <c:pt idx="566">
                  <c:v>4.9736864843349613</c:v>
                </c:pt>
                <c:pt idx="567">
                  <c:v>4.6088684047993898</c:v>
                </c:pt>
                <c:pt idx="568">
                  <c:v>4.6755247403251801</c:v>
                </c:pt>
                <c:pt idx="569">
                  <c:v>4.6307515825367194</c:v>
                </c:pt>
                <c:pt idx="570">
                  <c:v>4.3001934905091934</c:v>
                </c:pt>
                <c:pt idx="571">
                  <c:v>4.3605141597962627</c:v>
                </c:pt>
                <c:pt idx="572">
                  <c:v>4.2277798062230021</c:v>
                </c:pt>
                <c:pt idx="573">
                  <c:v>4.4661498906308736</c:v>
                </c:pt>
                <c:pt idx="574">
                  <c:v>4.4038006185967822</c:v>
                </c:pt>
                <c:pt idx="575">
                  <c:v>4.3986737310538127</c:v>
                </c:pt>
                <c:pt idx="576">
                  <c:v>4.5832328422081927</c:v>
                </c:pt>
                <c:pt idx="577">
                  <c:v>4.9562176523383652</c:v>
                </c:pt>
                <c:pt idx="578">
                  <c:v>5.0024963127489812</c:v>
                </c:pt>
                <c:pt idx="579">
                  <c:v>4.9441830980371106</c:v>
                </c:pt>
                <c:pt idx="580">
                  <c:v>4.5915868390645755</c:v>
                </c:pt>
                <c:pt idx="581">
                  <c:v>5.0294614893375176</c:v>
                </c:pt>
                <c:pt idx="582">
                  <c:v>5.1487379838845726</c:v>
                </c:pt>
                <c:pt idx="583">
                  <c:v>5.0186984982428422</c:v>
                </c:pt>
                <c:pt idx="584">
                  <c:v>4.6988967246711626</c:v>
                </c:pt>
                <c:pt idx="585">
                  <c:v>4.8605553351816884</c:v>
                </c:pt>
                <c:pt idx="586">
                  <c:v>4.7331127672051601</c:v>
                </c:pt>
                <c:pt idx="587">
                  <c:v>4.9442433131292223</c:v>
                </c:pt>
                <c:pt idx="588">
                  <c:v>5.6478047220845573</c:v>
                </c:pt>
                <c:pt idx="589">
                  <c:v>5.2388069549558081</c:v>
                </c:pt>
                <c:pt idx="590">
                  <c:v>5.3146828200903498</c:v>
                </c:pt>
                <c:pt idx="591">
                  <c:v>5.0131981573800406</c:v>
                </c:pt>
                <c:pt idx="592">
                  <c:v>5.2060443759681512</c:v>
                </c:pt>
                <c:pt idx="593">
                  <c:v>5.3615786845236046</c:v>
                </c:pt>
                <c:pt idx="594">
                  <c:v>5.5987198000702421</c:v>
                </c:pt>
                <c:pt idx="595">
                  <c:v>5.4244604251826907</c:v>
                </c:pt>
                <c:pt idx="596">
                  <c:v>5.6432570784854033</c:v>
                </c:pt>
                <c:pt idx="597">
                  <c:v>5.6768737542418863</c:v>
                </c:pt>
                <c:pt idx="598">
                  <c:v>5.4816594560262484</c:v>
                </c:pt>
                <c:pt idx="599">
                  <c:v>5.4623253410942105</c:v>
                </c:pt>
                <c:pt idx="600">
                  <c:v>5.4042513197629711</c:v>
                </c:pt>
                <c:pt idx="601">
                  <c:v>5.4746540719120595</c:v>
                </c:pt>
                <c:pt idx="602">
                  <c:v>5.7590293030990516</c:v>
                </c:pt>
                <c:pt idx="603">
                  <c:v>5.7728277292615839</c:v>
                </c:pt>
                <c:pt idx="604">
                  <c:v>6.2274895790602303</c:v>
                </c:pt>
                <c:pt idx="605">
                  <c:v>6.2566381645646469</c:v>
                </c:pt>
                <c:pt idx="606">
                  <c:v>6.2128446169825322</c:v>
                </c:pt>
                <c:pt idx="607">
                  <c:v>6.2563316301671987</c:v>
                </c:pt>
                <c:pt idx="608">
                  <c:v>6.4535454264415089</c:v>
                </c:pt>
                <c:pt idx="609">
                  <c:v>6.5976655053112632</c:v>
                </c:pt>
                <c:pt idx="610">
                  <c:v>6.9391945622182778</c:v>
                </c:pt>
                <c:pt idx="611">
                  <c:v>7.2983999277919267</c:v>
                </c:pt>
                <c:pt idx="612">
                  <c:v>7.8674188728812764</c:v>
                </c:pt>
                <c:pt idx="613">
                  <c:v>7.7736549422494488</c:v>
                </c:pt>
                <c:pt idx="614">
                  <c:v>7.6534594605097945</c:v>
                </c:pt>
                <c:pt idx="615">
                  <c:v>7.5992160108610118</c:v>
                </c:pt>
                <c:pt idx="616">
                  <c:v>7.8231065022903508</c:v>
                </c:pt>
                <c:pt idx="617">
                  <c:v>8.3051761338531804</c:v>
                </c:pt>
                <c:pt idx="618">
                  <c:v>8.7332425713714485</c:v>
                </c:pt>
                <c:pt idx="619">
                  <c:v>9.3130658214466973</c:v>
                </c:pt>
                <c:pt idx="620">
                  <c:v>9.4019181788410737</c:v>
                </c:pt>
                <c:pt idx="621">
                  <c:v>9.379538397756372</c:v>
                </c:pt>
                <c:pt idx="622">
                  <c:v>9.4018635446885046</c:v>
                </c:pt>
                <c:pt idx="623">
                  <c:v>9.8717302432845031</c:v>
                </c:pt>
                <c:pt idx="624">
                  <c:v>10.174450236251859</c:v>
                </c:pt>
                <c:pt idx="625">
                  <c:v>10.780264596143008</c:v>
                </c:pt>
                <c:pt idx="626">
                  <c:v>10.792975831936204</c:v>
                </c:pt>
                <c:pt idx="627">
                  <c:v>11.480916495213375</c:v>
                </c:pt>
                <c:pt idx="628">
                  <c:v>10.657583838186122</c:v>
                </c:pt>
                <c:pt idx="629">
                  <c:v>10.477064956802005</c:v>
                </c:pt>
                <c:pt idx="630">
                  <c:v>9.7147886058624895</c:v>
                </c:pt>
                <c:pt idx="631">
                  <c:v>9.4111528023453879</c:v>
                </c:pt>
                <c:pt idx="632">
                  <c:v>9.2533722402483072</c:v>
                </c:pt>
                <c:pt idx="633">
                  <c:v>9.0982382652800595</c:v>
                </c:pt>
                <c:pt idx="634">
                  <c:v>8.8280564463972659</c:v>
                </c:pt>
                <c:pt idx="635">
                  <c:v>8.3769278691600064</c:v>
                </c:pt>
                <c:pt idx="636">
                  <c:v>7.8864038632290345</c:v>
                </c:pt>
                <c:pt idx="637">
                  <c:v>8.0824437319882811</c:v>
                </c:pt>
                <c:pt idx="638">
                  <c:v>8.2833567508942423</c:v>
                </c:pt>
                <c:pt idx="639">
                  <c:v>7.6897095876672301</c:v>
                </c:pt>
                <c:pt idx="640">
                  <c:v>8.2437255010084165</c:v>
                </c:pt>
                <c:pt idx="641">
                  <c:v>7.6446175430862935</c:v>
                </c:pt>
                <c:pt idx="642">
                  <c:v>7.0808551874014629</c:v>
                </c:pt>
                <c:pt idx="643">
                  <c:v>6.8442076804559884</c:v>
                </c:pt>
                <c:pt idx="644">
                  <c:v>7.3426512453710542</c:v>
                </c:pt>
                <c:pt idx="645">
                  <c:v>8.3487877976159162</c:v>
                </c:pt>
                <c:pt idx="646">
                  <c:v>8.3281382575486855</c:v>
                </c:pt>
                <c:pt idx="647">
                  <c:v>8.7647820535689238</c:v>
                </c:pt>
                <c:pt idx="648">
                  <c:v>8.8300947240124117</c:v>
                </c:pt>
                <c:pt idx="649">
                  <c:v>9.2042472501080681</c:v>
                </c:pt>
                <c:pt idx="650">
                  <c:v>9.0775001342018999</c:v>
                </c:pt>
                <c:pt idx="651">
                  <c:v>10.465985746621545</c:v>
                </c:pt>
                <c:pt idx="652">
                  <c:v>10.838186834664626</c:v>
                </c:pt>
                <c:pt idx="653">
                  <c:v>11.17014080362029</c:v>
                </c:pt>
                <c:pt idx="654">
                  <c:v>11.313295299029196</c:v>
                </c:pt>
                <c:pt idx="655">
                  <c:v>10.440355846943611</c:v>
                </c:pt>
                <c:pt idx="656">
                  <c:v>9.9083196322923843</c:v>
                </c:pt>
                <c:pt idx="657">
                  <c:v>9.9708136114756361</c:v>
                </c:pt>
                <c:pt idx="658">
                  <c:v>10.250323189193267</c:v>
                </c:pt>
                <c:pt idx="659">
                  <c:v>10.159340816186516</c:v>
                </c:pt>
                <c:pt idx="660">
                  <c:v>9.3873544319778137</c:v>
                </c:pt>
                <c:pt idx="661">
                  <c:v>9.1521159518048485</c:v>
                </c:pt>
                <c:pt idx="662">
                  <c:v>9.2902902379334868</c:v>
                </c:pt>
                <c:pt idx="663">
                  <c:v>9.8023699598413394</c:v>
                </c:pt>
                <c:pt idx="664">
                  <c:v>10.356709748957702</c:v>
                </c:pt>
                <c:pt idx="665">
                  <c:v>10.094820769516449</c:v>
                </c:pt>
                <c:pt idx="666">
                  <c:v>9.5605671094892113</c:v>
                </c:pt>
                <c:pt idx="667">
                  <c:v>9.3907940163965318</c:v>
                </c:pt>
                <c:pt idx="668">
                  <c:v>9.1060327423144312</c:v>
                </c:pt>
                <c:pt idx="669">
                  <c:v>9.0141145114027701</c:v>
                </c:pt>
                <c:pt idx="670">
                  <c:v>8.9120963651614709</c:v>
                </c:pt>
                <c:pt idx="671">
                  <c:v>9.0019662444740192</c:v>
                </c:pt>
                <c:pt idx="672">
                  <c:v>9.0472995910894145</c:v>
                </c:pt>
                <c:pt idx="673">
                  <c:v>8.8655301145899283</c:v>
                </c:pt>
                <c:pt idx="674">
                  <c:v>10.131824194878877</c:v>
                </c:pt>
                <c:pt idx="675">
                  <c:v>10.415360904551681</c:v>
                </c:pt>
                <c:pt idx="676">
                  <c:v>10.547134195348134</c:v>
                </c:pt>
                <c:pt idx="677">
                  <c:v>10.066422532800239</c:v>
                </c:pt>
                <c:pt idx="678">
                  <c:v>10.167697479838829</c:v>
                </c:pt>
                <c:pt idx="679">
                  <c:v>10.19330724531196</c:v>
                </c:pt>
                <c:pt idx="680">
                  <c:v>9.4203061903085246</c:v>
                </c:pt>
                <c:pt idx="681">
                  <c:v>8.6950473732616747</c:v>
                </c:pt>
                <c:pt idx="682">
                  <c:v>8.9418094744028043</c:v>
                </c:pt>
                <c:pt idx="683">
                  <c:v>8.6880429516514308</c:v>
                </c:pt>
                <c:pt idx="684">
                  <c:v>8.9602587128108411</c:v>
                </c:pt>
                <c:pt idx="685">
                  <c:v>9.0185027242045681</c:v>
                </c:pt>
                <c:pt idx="686">
                  <c:v>9.2051288833634022</c:v>
                </c:pt>
                <c:pt idx="687">
                  <c:v>10.137760897887468</c:v>
                </c:pt>
                <c:pt idx="688">
                  <c:v>9.9559548900863533</c:v>
                </c:pt>
                <c:pt idx="689">
                  <c:v>10.069976808134996</c:v>
                </c:pt>
                <c:pt idx="690">
                  <c:v>9.6331184710452433</c:v>
                </c:pt>
                <c:pt idx="691">
                  <c:v>9.5357471894337049</c:v>
                </c:pt>
                <c:pt idx="692">
                  <c:v>9.7633650948681279</c:v>
                </c:pt>
                <c:pt idx="693">
                  <c:v>9.7018990873239499</c:v>
                </c:pt>
                <c:pt idx="694">
                  <c:v>9.6897076211856685</c:v>
                </c:pt>
                <c:pt idx="695">
                  <c:v>10.338135025128642</c:v>
                </c:pt>
                <c:pt idx="696">
                  <c:v>10.739944764043349</c:v>
                </c:pt>
                <c:pt idx="697">
                  <c:v>10.388258915346713</c:v>
                </c:pt>
                <c:pt idx="698">
                  <c:v>9.6037788831423132</c:v>
                </c:pt>
                <c:pt idx="699">
                  <c:v>9.6527156603265567</c:v>
                </c:pt>
                <c:pt idx="700">
                  <c:v>9.7392405723108961</c:v>
                </c:pt>
                <c:pt idx="701">
                  <c:v>9.5021693335115884</c:v>
                </c:pt>
                <c:pt idx="702">
                  <c:v>9.6601622068937942</c:v>
                </c:pt>
                <c:pt idx="703">
                  <c:v>9.672531320327268</c:v>
                </c:pt>
                <c:pt idx="704">
                  <c:v>9.8087990515306505</c:v>
                </c:pt>
                <c:pt idx="705">
                  <c:v>9.1592127601994413</c:v>
                </c:pt>
                <c:pt idx="706">
                  <c:v>8.7530849597715914</c:v>
                </c:pt>
                <c:pt idx="707">
                  <c:v>9.4709200519258712</c:v>
                </c:pt>
                <c:pt idx="708">
                  <c:v>9.6742828540948356</c:v>
                </c:pt>
                <c:pt idx="709">
                  <c:v>8.9407651987717216</c:v>
                </c:pt>
                <c:pt idx="710">
                  <c:v>8.8176025147821306</c:v>
                </c:pt>
                <c:pt idx="711">
                  <c:v>8.9390672346802003</c:v>
                </c:pt>
                <c:pt idx="712">
                  <c:v>9.0622051620238526</c:v>
                </c:pt>
                <c:pt idx="713">
                  <c:v>9.187039345671705</c:v>
                </c:pt>
                <c:pt idx="714">
                  <c:v>9.9012953036639466</c:v>
                </c:pt>
                <c:pt idx="715">
                  <c:v>10.318895729171915</c:v>
                </c:pt>
                <c:pt idx="716">
                  <c:v>10.588781883113823</c:v>
                </c:pt>
                <c:pt idx="717">
                  <c:v>11.410229079091438</c:v>
                </c:pt>
                <c:pt idx="718">
                  <c:v>12.295407010652575</c:v>
                </c:pt>
                <c:pt idx="719">
                  <c:v>13.865502186126829</c:v>
                </c:pt>
                <c:pt idx="720">
                  <c:v>13.972633866094082</c:v>
                </c:pt>
                <c:pt idx="721">
                  <c:v>13.990715309004743</c:v>
                </c:pt>
                <c:pt idx="722">
                  <c:v>13.972608257267458</c:v>
                </c:pt>
                <c:pt idx="723">
                  <c:v>14.892966903453926</c:v>
                </c:pt>
                <c:pt idx="724">
                  <c:v>13.696424302747932</c:v>
                </c:pt>
                <c:pt idx="725">
                  <c:v>12.578855683303404</c:v>
                </c:pt>
                <c:pt idx="726">
                  <c:v>13.104016124177354</c:v>
                </c:pt>
                <c:pt idx="727">
                  <c:v>13.546082159312881</c:v>
                </c:pt>
                <c:pt idx="728">
                  <c:v>13.47350721820481</c:v>
                </c:pt>
                <c:pt idx="729">
                  <c:v>12.983842845912083</c:v>
                </c:pt>
                <c:pt idx="730">
                  <c:v>13.973900538252209</c:v>
                </c:pt>
                <c:pt idx="731">
                  <c:v>14.998410193851054</c:v>
                </c:pt>
                <c:pt idx="732">
                  <c:v>13.77880690739768</c:v>
                </c:pt>
                <c:pt idx="733">
                  <c:v>15.003229251953078</c:v>
                </c:pt>
                <c:pt idx="734">
                  <c:v>15.639688815519442</c:v>
                </c:pt>
                <c:pt idx="735">
                  <c:v>17.552150763069381</c:v>
                </c:pt>
                <c:pt idx="736">
                  <c:v>19.599303616697956</c:v>
                </c:pt>
                <c:pt idx="737">
                  <c:v>20.988192927637652</c:v>
                </c:pt>
                <c:pt idx="738">
                  <c:v>20.778507039157063</c:v>
                </c:pt>
                <c:pt idx="739">
                  <c:v>19.002903513213145</c:v>
                </c:pt>
                <c:pt idx="740">
                  <c:v>17.392184624355373</c:v>
                </c:pt>
                <c:pt idx="741">
                  <c:v>15.941492672370217</c:v>
                </c:pt>
                <c:pt idx="742">
                  <c:v>15.742665851345649</c:v>
                </c:pt>
                <c:pt idx="743">
                  <c:v>16.091786360767081</c:v>
                </c:pt>
                <c:pt idx="744">
                  <c:v>16.950705516873875</c:v>
                </c:pt>
                <c:pt idx="745">
                  <c:v>17.465586844674945</c:v>
                </c:pt>
                <c:pt idx="746">
                  <c:v>18.881982494871806</c:v>
                </c:pt>
                <c:pt idx="747">
                  <c:v>19.651189578350387</c:v>
                </c:pt>
                <c:pt idx="748">
                  <c:v>19.980052548460637</c:v>
                </c:pt>
                <c:pt idx="749">
                  <c:v>21.883280355066592</c:v>
                </c:pt>
                <c:pt idx="750">
                  <c:v>22.607622103718718</c:v>
                </c:pt>
                <c:pt idx="751">
                  <c:v>22.106718493203587</c:v>
                </c:pt>
                <c:pt idx="752">
                  <c:v>22.075860427188534</c:v>
                </c:pt>
                <c:pt idx="753">
                  <c:v>23.542994697064564</c:v>
                </c:pt>
                <c:pt idx="754">
                  <c:v>23.608999064578683</c:v>
                </c:pt>
                <c:pt idx="755">
                  <c:v>22.547920454934683</c:v>
                </c:pt>
                <c:pt idx="756">
                  <c:v>20.641388285689924</c:v>
                </c:pt>
                <c:pt idx="757">
                  <c:v>19.781164140516552</c:v>
                </c:pt>
                <c:pt idx="758">
                  <c:v>19.235734287449617</c:v>
                </c:pt>
                <c:pt idx="759">
                  <c:v>21.008459207630441</c:v>
                </c:pt>
                <c:pt idx="760">
                  <c:v>23.162131633880772</c:v>
                </c:pt>
                <c:pt idx="761">
                  <c:v>22.624318963658567</c:v>
                </c:pt>
                <c:pt idx="762">
                  <c:v>23.490831141150018</c:v>
                </c:pt>
                <c:pt idx="763">
                  <c:v>24.801211921337227</c:v>
                </c:pt>
                <c:pt idx="764">
                  <c:v>23.003354551574851</c:v>
                </c:pt>
                <c:pt idx="765">
                  <c:v>23.132245021568725</c:v>
                </c:pt>
                <c:pt idx="766">
                  <c:v>23.559803829417085</c:v>
                </c:pt>
                <c:pt idx="767">
                  <c:v>24.458270924606733</c:v>
                </c:pt>
                <c:pt idx="768">
                  <c:v>26.221751836283676</c:v>
                </c:pt>
                <c:pt idx="769">
                  <c:v>25.782199281754785</c:v>
                </c:pt>
                <c:pt idx="770">
                  <c:v>23.619263100399518</c:v>
                </c:pt>
                <c:pt idx="771">
                  <c:v>23.920687828520776</c:v>
                </c:pt>
                <c:pt idx="772">
                  <c:v>23.203754159072982</c:v>
                </c:pt>
                <c:pt idx="773">
                  <c:v>23.894227662707923</c:v>
                </c:pt>
                <c:pt idx="774">
                  <c:v>23.011770391073817</c:v>
                </c:pt>
                <c:pt idx="775">
                  <c:v>22.781708547269545</c:v>
                </c:pt>
                <c:pt idx="776">
                  <c:v>23.140044123603683</c:v>
                </c:pt>
                <c:pt idx="777">
                  <c:v>22.776068215081789</c:v>
                </c:pt>
                <c:pt idx="778">
                  <c:v>22.380574072817222</c:v>
                </c:pt>
                <c:pt idx="779">
                  <c:v>22.380558473253043</c:v>
                </c:pt>
                <c:pt idx="780">
                  <c:v>22.189061201667212</c:v>
                </c:pt>
                <c:pt idx="781">
                  <c:v>20.290396523829173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A-494F-88B9-FB93DBA3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48367"/>
        <c:axId val="141448783"/>
      </c:lineChart>
      <c:catAx>
        <c:axId val="14144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48783"/>
        <c:crosses val="autoZero"/>
        <c:auto val="1"/>
        <c:lblAlgn val="ctr"/>
        <c:lblOffset val="100"/>
        <c:noMultiLvlLbl val="0"/>
      </c:catAx>
      <c:valAx>
        <c:axId val="1414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 누적 손익 </a:t>
            </a:r>
            <a:r>
              <a:rPr lang="en-US" altLang="ko-KR"/>
              <a:t>(2016.01 ~ 2018.12)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누적손익 without kelly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Sheet1!$U$7:$U$42</c:f>
              <c:numCache>
                <c:formatCode>General</c:formatCode>
                <c:ptCount val="36"/>
                <c:pt idx="0">
                  <c:v>1.1631357849575137</c:v>
                </c:pt>
                <c:pt idx="1">
                  <c:v>1.102792803943569</c:v>
                </c:pt>
                <c:pt idx="2">
                  <c:v>1.2363416417836559</c:v>
                </c:pt>
                <c:pt idx="3">
                  <c:v>1.3407478803846284</c:v>
                </c:pt>
                <c:pt idx="4">
                  <c:v>1.2170606473125065</c:v>
                </c:pt>
                <c:pt idx="5">
                  <c:v>1.1170013102143694</c:v>
                </c:pt>
                <c:pt idx="6">
                  <c:v>1.0402069287180422</c:v>
                </c:pt>
                <c:pt idx="7">
                  <c:v>1.0603542325894584</c:v>
                </c:pt>
                <c:pt idx="8">
                  <c:v>1.5398779216360774</c:v>
                </c:pt>
                <c:pt idx="9">
                  <c:v>1.8752930572059692</c:v>
                </c:pt>
                <c:pt idx="10">
                  <c:v>1.8555906660950794</c:v>
                </c:pt>
                <c:pt idx="11">
                  <c:v>2.0829720887322822</c:v>
                </c:pt>
                <c:pt idx="12">
                  <c:v>1.9921748819574052</c:v>
                </c:pt>
                <c:pt idx="13">
                  <c:v>2.3627565389466825</c:v>
                </c:pt>
                <c:pt idx="14">
                  <c:v>2.059414610517297</c:v>
                </c:pt>
                <c:pt idx="15">
                  <c:v>1.3077314044723543</c:v>
                </c:pt>
                <c:pt idx="16">
                  <c:v>1.3636422189052722</c:v>
                </c:pt>
                <c:pt idx="17">
                  <c:v>1.4816372350868516</c:v>
                </c:pt>
                <c:pt idx="18">
                  <c:v>1.3126882165711111</c:v>
                </c:pt>
                <c:pt idx="19">
                  <c:v>0.98641355261013053</c:v>
                </c:pt>
                <c:pt idx="20">
                  <c:v>0.94943811781966514</c:v>
                </c:pt>
                <c:pt idx="21">
                  <c:v>1.1287407885312886</c:v>
                </c:pt>
                <c:pt idx="22">
                  <c:v>1.4396370271855961</c:v>
                </c:pt>
                <c:pt idx="23">
                  <c:v>1.9691487090824193</c:v>
                </c:pt>
                <c:pt idx="24">
                  <c:v>2.163899883069198</c:v>
                </c:pt>
                <c:pt idx="25">
                  <c:v>2.3461751830230582</c:v>
                </c:pt>
                <c:pt idx="26">
                  <c:v>2.6609557100358394</c:v>
                </c:pt>
                <c:pt idx="27">
                  <c:v>3.3773095840403049</c:v>
                </c:pt>
                <c:pt idx="28">
                  <c:v>5.137859776313034</c:v>
                </c:pt>
                <c:pt idx="29">
                  <c:v>4.5445181010988485</c:v>
                </c:pt>
                <c:pt idx="30">
                  <c:v>4.6134916184962327</c:v>
                </c:pt>
                <c:pt idx="31">
                  <c:v>4.4373150777477859</c:v>
                </c:pt>
                <c:pt idx="32">
                  <c:v>4.347516277367772</c:v>
                </c:pt>
                <c:pt idx="33">
                  <c:v>6.4406485862752065</c:v>
                </c:pt>
                <c:pt idx="34">
                  <c:v>6.2972051071780957</c:v>
                </c:pt>
                <c:pt idx="35">
                  <c:v>5.1766344799205548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756-8CBD-C47A177B6B6B}"/>
            </c:ext>
          </c:extLst>
        </c:ser>
        <c:ser>
          <c:idx val="1"/>
          <c:order val="1"/>
          <c:tx>
            <c:strRef>
              <c:f>Sheet1!$V$6</c:f>
              <c:strCache>
                <c:ptCount val="1"/>
                <c:pt idx="0">
                  <c:v>누적손익 with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Sheet1!$V$7:$V$42</c:f>
              <c:numCache>
                <c:formatCode>General</c:formatCode>
                <c:ptCount val="36"/>
                <c:pt idx="0">
                  <c:v>1.1631357849575137</c:v>
                </c:pt>
                <c:pt idx="1">
                  <c:v>1.102792803943569</c:v>
                </c:pt>
                <c:pt idx="2">
                  <c:v>1.3253742003437146</c:v>
                </c:pt>
                <c:pt idx="3">
                  <c:v>1.4942793993909211</c:v>
                </c:pt>
                <c:pt idx="4">
                  <c:v>1.5059601068742774</c:v>
                </c:pt>
                <c:pt idx="5">
                  <c:v>1.3354275952730446</c:v>
                </c:pt>
                <c:pt idx="6">
                  <c:v>1.4721213786077774</c:v>
                </c:pt>
                <c:pt idx="7">
                  <c:v>1.3997433161471893</c:v>
                </c:pt>
                <c:pt idx="8">
                  <c:v>2.0327488326509586</c:v>
                </c:pt>
                <c:pt idx="9">
                  <c:v>2.4755207665187755</c:v>
                </c:pt>
                <c:pt idx="10">
                  <c:v>2.4495122031330876</c:v>
                </c:pt>
                <c:pt idx="11">
                  <c:v>2.7496719203015783</c:v>
                </c:pt>
                <c:pt idx="12">
                  <c:v>2.8076627536690402</c:v>
                </c:pt>
                <c:pt idx="13">
                  <c:v>3.3845079692785056</c:v>
                </c:pt>
                <c:pt idx="14">
                  <c:v>3.0872071537429004</c:v>
                </c:pt>
                <c:pt idx="15">
                  <c:v>1.9603812299103789</c:v>
                </c:pt>
                <c:pt idx="16">
                  <c:v>2.0441954679017948</c:v>
                </c:pt>
                <c:pt idx="17">
                  <c:v>2.3157536503158815</c:v>
                </c:pt>
                <c:pt idx="18">
                  <c:v>2.2552381636231704</c:v>
                </c:pt>
                <c:pt idx="19">
                  <c:v>1.6946883965884729</c:v>
                </c:pt>
                <c:pt idx="20">
                  <c:v>1.6311634783303983</c:v>
                </c:pt>
                <c:pt idx="21">
                  <c:v>2.0913325106568523</c:v>
                </c:pt>
                <c:pt idx="22">
                  <c:v>2.8845522853165479</c:v>
                </c:pt>
                <c:pt idx="23">
                  <c:v>3.6265559068441267</c:v>
                </c:pt>
                <c:pt idx="24">
                  <c:v>4.5417917665028993</c:v>
                </c:pt>
                <c:pt idx="25">
                  <c:v>4.9243679027856402</c:v>
                </c:pt>
                <c:pt idx="26">
                  <c:v>5.58505817641064</c:v>
                </c:pt>
                <c:pt idx="27">
                  <c:v>7.0886074636545802</c:v>
                </c:pt>
                <c:pt idx="28">
                  <c:v>10.951777703132</c:v>
                </c:pt>
                <c:pt idx="29">
                  <c:v>9.6337644606115287</c:v>
                </c:pt>
                <c:pt idx="30">
                  <c:v>9.8774553594938261</c:v>
                </c:pt>
                <c:pt idx="31">
                  <c:v>11.461666434066375</c:v>
                </c:pt>
                <c:pt idx="32">
                  <c:v>11.664651601954878</c:v>
                </c:pt>
                <c:pt idx="33">
                  <c:v>20.4630755874629</c:v>
                </c:pt>
                <c:pt idx="34">
                  <c:v>23.653107797039659</c:v>
                </c:pt>
                <c:pt idx="35">
                  <c:v>20.980723756230624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756-8CBD-C47A177B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770527"/>
        <c:axId val="248770943"/>
      </c:lineChart>
      <c:catAx>
        <c:axId val="24877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770943"/>
        <c:crosses val="autoZero"/>
        <c:auto val="1"/>
        <c:lblAlgn val="ctr"/>
        <c:lblOffset val="100"/>
        <c:noMultiLvlLbl val="0"/>
      </c:catAx>
      <c:valAx>
        <c:axId val="2487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7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고점 대비 하락폭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Sheet2!$S$3:$T$3</c:f>
              <c:numCache>
                <c:formatCode>General</c:formatCode>
                <c:ptCount val="2"/>
                <c:pt idx="0">
                  <c:v>0.6009402778294215</c:v>
                </c:pt>
                <c:pt idx="1">
                  <c:v>0.59816506602795183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3-4AB6-A508-0344673AF2A8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Sheet2!$S$4:$T$4</c:f>
              <c:numCache>
                <c:formatCode>General</c:formatCode>
                <c:ptCount val="2"/>
                <c:pt idx="0">
                  <c:v>0.5186973968153713</c:v>
                </c:pt>
                <c:pt idx="1">
                  <c:v>0.51805004061546867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3-4AB6-A508-0344673A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7503"/>
        <c:axId val="525371263"/>
      </c:barChart>
      <c:catAx>
        <c:axId val="5253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371263"/>
        <c:crosses val="autoZero"/>
        <c:auto val="1"/>
        <c:lblAlgn val="ctr"/>
        <c:lblOffset val="100"/>
        <c:noMultiLvlLbl val="0"/>
      </c:catAx>
      <c:valAx>
        <c:axId val="525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3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손실 대비 이익 비율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Sheet2!$W$2</c:f>
              <c:strCache>
                <c:ptCount val="1"/>
                <c:pt idx="0">
                  <c:v>백분율</c:v>
                </c:pt>
              </c:strCache>
            </c:strRef>
          </c:cat>
          <c:val>
            <c:numRef>
              <c:f>Sheet2!$W$3</c:f>
              <c:numCache>
                <c:formatCode>General</c:formatCode>
                <c:ptCount val="1"/>
                <c:pt idx="0">
                  <c:v>110.58271142952303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613-B1AA-6F194ABB4126}"/>
            </c:ext>
          </c:extLst>
        </c:ser>
        <c:ser>
          <c:idx val="1"/>
          <c:order val="1"/>
          <c:tx>
            <c:strRef>
              <c:f>Sheet2!$V$4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Sheet2!$W$2</c:f>
              <c:strCache>
                <c:ptCount val="1"/>
                <c:pt idx="0">
                  <c:v>백분율</c:v>
                </c:pt>
              </c:strCache>
            </c:strRef>
          </c:cat>
          <c:val>
            <c:numRef>
              <c:f>Sheet2!$W$4</c:f>
              <c:numCache>
                <c:formatCode>General</c:formatCode>
                <c:ptCount val="1"/>
                <c:pt idx="0">
                  <c:v>113.50264656151654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C-4613-B1AA-6F194ABB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4591"/>
        <c:axId val="525375423"/>
      </c:barChart>
      <c:catAx>
        <c:axId val="5253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375423"/>
        <c:crosses val="autoZero"/>
        <c:auto val="1"/>
        <c:lblAlgn val="ctr"/>
        <c:lblOffset val="100"/>
        <c:noMultiLvlLbl val="0"/>
      </c:catAx>
      <c:valAx>
        <c:axId val="5253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3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</xdr:row>
      <xdr:rowOff>38099</xdr:rowOff>
    </xdr:from>
    <xdr:to>
      <xdr:col>8</xdr:col>
      <xdr:colOff>409574</xdr:colOff>
      <xdr:row>16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2</xdr:row>
      <xdr:rowOff>57149</xdr:rowOff>
    </xdr:from>
    <xdr:to>
      <xdr:col>16</xdr:col>
      <xdr:colOff>257174</xdr:colOff>
      <xdr:row>16</xdr:row>
      <xdr:rowOff>66674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19</xdr:row>
      <xdr:rowOff>157161</xdr:rowOff>
    </xdr:from>
    <xdr:to>
      <xdr:col>8</xdr:col>
      <xdr:colOff>438149</xdr:colOff>
      <xdr:row>33</xdr:row>
      <xdr:rowOff>66674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19</xdr:row>
      <xdr:rowOff>119061</xdr:rowOff>
    </xdr:from>
    <xdr:to>
      <xdr:col>16</xdr:col>
      <xdr:colOff>266700</xdr:colOff>
      <xdr:row>33</xdr:row>
      <xdr:rowOff>66674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6"/>
  <sheetViews>
    <sheetView workbookViewId="0">
      <selection activeCell="K9" sqref="K9"/>
    </sheetView>
  </sheetViews>
  <sheetFormatPr defaultRowHeight="16.5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32</v>
      </c>
      <c r="G1" t="s">
        <v>23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9</v>
      </c>
      <c r="Q1" t="s">
        <v>10</v>
      </c>
      <c r="R1" t="s">
        <v>12</v>
      </c>
      <c r="S1" t="s">
        <v>13</v>
      </c>
      <c r="T1" t="s">
        <v>24</v>
      </c>
      <c r="U1" t="s">
        <v>33</v>
      </c>
      <c r="V1" t="s">
        <v>26</v>
      </c>
      <c r="W1" t="s">
        <v>14</v>
      </c>
      <c r="X1" t="s">
        <v>25</v>
      </c>
    </row>
    <row r="2" spans="1:24" x14ac:dyDescent="0.3">
      <c r="C2">
        <v>241.1</v>
      </c>
      <c r="F2">
        <v>1</v>
      </c>
      <c r="G2">
        <v>1</v>
      </c>
      <c r="J2">
        <v>7.5</v>
      </c>
      <c r="K2">
        <v>1</v>
      </c>
      <c r="L2">
        <v>2016</v>
      </c>
      <c r="M2">
        <v>245.24057692307679</v>
      </c>
      <c r="N2">
        <v>29.39992065429729</v>
      </c>
      <c r="O2">
        <v>38.899957275391017</v>
      </c>
      <c r="Q2">
        <f>L2</f>
        <v>2016</v>
      </c>
      <c r="R2">
        <f>M2</f>
        <v>245.24057692307679</v>
      </c>
      <c r="S2">
        <f>N2</f>
        <v>29.39992065429729</v>
      </c>
      <c r="T2">
        <f>O2</f>
        <v>38.899957275391017</v>
      </c>
      <c r="U2">
        <f>S2/R2*$J$2+1</f>
        <v>1.8991146884163157</v>
      </c>
      <c r="V2">
        <f>T2/S2*$J$2+1</f>
        <v>10.923485270453904</v>
      </c>
      <c r="W2">
        <f>(MAX(U$2:U2)-U2)/MAX(U2:U2)</f>
        <v>0</v>
      </c>
      <c r="X2">
        <f>(MAX(V$2:V2)-V2)/MAX(V2:V2)</f>
        <v>0</v>
      </c>
    </row>
    <row r="3" spans="1:24" x14ac:dyDescent="0.3">
      <c r="A3">
        <v>1</v>
      </c>
      <c r="B3">
        <v>2016</v>
      </c>
      <c r="C3">
        <v>238.55</v>
      </c>
      <c r="D3">
        <v>4.8499969482421896</v>
      </c>
      <c r="E3">
        <v>4.8499969482421896</v>
      </c>
      <c r="F3">
        <f>D3/C3*$J$2+1</f>
        <v>1.1524836600788784</v>
      </c>
      <c r="G3">
        <f>E3/C3*$J$2+1</f>
        <v>1.1524836600788784</v>
      </c>
      <c r="H3">
        <f>(MAX(F$2:F3)-F3)/MAX(F$2:F2)</f>
        <v>0</v>
      </c>
      <c r="I3">
        <f>(MAX(G$2:G3)-G3)/MAX(G$2:G2)</f>
        <v>0</v>
      </c>
      <c r="L3">
        <v>1</v>
      </c>
      <c r="M3">
        <v>229.86999999999998</v>
      </c>
      <c r="N3">
        <v>5.0000030517578242</v>
      </c>
      <c r="O3">
        <v>5.0000030517578242</v>
      </c>
      <c r="Q3">
        <f>L15</f>
        <v>2017</v>
      </c>
      <c r="R3">
        <f>M15</f>
        <v>301.14307692307699</v>
      </c>
      <c r="S3">
        <f>N15</f>
        <v>11.49967651367178</v>
      </c>
      <c r="T3">
        <f t="shared" ref="T3:T4" si="0">O3</f>
        <v>5.0000030517578242</v>
      </c>
      <c r="U3">
        <f>(S3/R3*$J$2+1)*U2*$K$2 + (1-$K$2)*U2</f>
        <v>2.4430223751451243</v>
      </c>
      <c r="V3">
        <f>(T3/S3*$J$2+1)*V2*$K$2 + (1-$K$2)*V2</f>
        <v>46.544569669980717</v>
      </c>
      <c r="W3">
        <f>(MAX(U$2:U3)-U3)/MAX(U3:U3)</f>
        <v>0</v>
      </c>
      <c r="X3">
        <f>(MAX(V$2:V3)-V3)/MAX(V3:V3)</f>
        <v>0</v>
      </c>
    </row>
    <row r="4" spans="1:24" x14ac:dyDescent="0.3">
      <c r="A4">
        <v>1</v>
      </c>
      <c r="B4">
        <v>2016</v>
      </c>
      <c r="C4">
        <v>233.5</v>
      </c>
      <c r="D4">
        <v>-1.6000091552734199</v>
      </c>
      <c r="E4">
        <v>-1.6000091552734199</v>
      </c>
      <c r="F4">
        <f>(D4/C4*$J$2+1)*F3*$K$2 + (1-$K$2)*F3</f>
        <v>1.0932550388552416</v>
      </c>
      <c r="G4">
        <f>(E4/C4*$J$2+1)*G3*$K$2 + (1-$K$2)*G3</f>
        <v>1.0932550388552416</v>
      </c>
      <c r="H4">
        <f>(MAX(F$2:F4)-F4)/MAX(F$2:F3)</f>
        <v>5.1392157021630212E-2</v>
      </c>
      <c r="I4">
        <f>(MAX(G$2:G4)-G4)/MAX(G$2:G3)</f>
        <v>5.1392157021630212E-2</v>
      </c>
      <c r="L4">
        <v>2</v>
      </c>
      <c r="M4">
        <v>231.30714285714285</v>
      </c>
      <c r="N4">
        <v>-1.6000152587892043</v>
      </c>
      <c r="O4">
        <v>-1.6000152587892043</v>
      </c>
      <c r="Q4">
        <f>L28</f>
        <v>2018</v>
      </c>
      <c r="R4">
        <f>M28</f>
        <v>300.40881226053608</v>
      </c>
      <c r="S4">
        <f>N28</f>
        <v>51.299768066406088</v>
      </c>
      <c r="T4">
        <f t="shared" si="0"/>
        <v>-1.6000152587892043</v>
      </c>
      <c r="U4">
        <f>(S4/R4*$J$2+1)*U3*$K$2 + (1-$K$2)*U3</f>
        <v>5.5719206325627511</v>
      </c>
      <c r="V4">
        <f>(T4/S4*$J$2+1)*V3*$K$2 + (1-$K$2)*V3</f>
        <v>35.656797976352721</v>
      </c>
      <c r="W4">
        <f>(MAX(U$2:U4)-U4)/MAX(U4:U4)</f>
        <v>0</v>
      </c>
      <c r="X4">
        <f>(MAX(V$2:V4)-V4)/MAX(V4:V4)</f>
        <v>0.3053491146582672</v>
      </c>
    </row>
    <row r="5" spans="1:24" x14ac:dyDescent="0.3">
      <c r="A5">
        <v>1</v>
      </c>
      <c r="B5">
        <v>2016</v>
      </c>
      <c r="C5">
        <v>235.2</v>
      </c>
      <c r="D5">
        <v>-1.0500122070312401</v>
      </c>
      <c r="E5">
        <v>-1.0500122070312401</v>
      </c>
      <c r="F5">
        <f t="shared" ref="F5:F16" si="1">(D5/C5*$J$2+1)*F4*$K$2 + (1-$K$2)*F4</f>
        <v>1.0566500919102026</v>
      </c>
      <c r="G5">
        <f t="shared" ref="G5:G68" si="2">(E5/C5*$J$2+1)*G4*$K$2 + (1-$K$2)*G4</f>
        <v>1.0566500919102026</v>
      </c>
      <c r="H5">
        <f>(MAX(F$2:F5)-F5)/MAX(F$2:F4)</f>
        <v>8.315394958581597E-2</v>
      </c>
      <c r="I5">
        <f>(MAX(G$2:G5)-G5)/MAX(G$2:G4)</f>
        <v>8.315394958581597E-2</v>
      </c>
      <c r="L5">
        <v>3</v>
      </c>
      <c r="M5">
        <v>241.53478260869571</v>
      </c>
      <c r="N5">
        <v>3.8999999999999919</v>
      </c>
      <c r="O5">
        <v>6.5000000000000062</v>
      </c>
    </row>
    <row r="6" spans="1:24" x14ac:dyDescent="0.3">
      <c r="A6">
        <v>1</v>
      </c>
      <c r="B6">
        <v>2016</v>
      </c>
      <c r="C6">
        <v>233</v>
      </c>
      <c r="D6">
        <v>1.79999694824218</v>
      </c>
      <c r="E6">
        <v>1.79999694824218</v>
      </c>
      <c r="F6">
        <f t="shared" si="1"/>
        <v>1.1178722037384703</v>
      </c>
      <c r="G6">
        <f t="shared" si="2"/>
        <v>1.1178722037384703</v>
      </c>
      <c r="H6">
        <f>(MAX(F$2:F6)-F6)/MAX(F$2:F5)</f>
        <v>3.0032058188173529E-2</v>
      </c>
      <c r="I6">
        <f>(MAX(G$2:G6)-G6)/MAX(G$2:G5)</f>
        <v>3.0032058188173529E-2</v>
      </c>
      <c r="L6">
        <v>4</v>
      </c>
      <c r="M6">
        <v>244.2309523809524</v>
      </c>
      <c r="N6">
        <v>2.7499664306640463</v>
      </c>
      <c r="O6">
        <v>4.1499603271484204</v>
      </c>
      <c r="Q6" t="s">
        <v>15</v>
      </c>
      <c r="R6" t="s">
        <v>11</v>
      </c>
      <c r="S6" t="s">
        <v>16</v>
      </c>
      <c r="T6" t="s">
        <v>24</v>
      </c>
      <c r="U6" t="s">
        <v>34</v>
      </c>
      <c r="V6" t="s">
        <v>26</v>
      </c>
      <c r="W6" t="s">
        <v>17</v>
      </c>
      <c r="X6" t="s">
        <v>25</v>
      </c>
    </row>
    <row r="7" spans="1:24" x14ac:dyDescent="0.3">
      <c r="A7">
        <v>1</v>
      </c>
      <c r="B7">
        <v>2016</v>
      </c>
      <c r="C7">
        <v>229.75</v>
      </c>
      <c r="D7">
        <v>2.7500030517577998</v>
      </c>
      <c r="E7">
        <v>2.7500030517577998</v>
      </c>
      <c r="F7">
        <f t="shared" si="1"/>
        <v>1.2182253693017786</v>
      </c>
      <c r="G7">
        <f t="shared" si="2"/>
        <v>1.2182253693017786</v>
      </c>
      <c r="H7">
        <f>(MAX(F$2:F7)-F7)/MAX(F$2:F6)</f>
        <v>0</v>
      </c>
      <c r="I7">
        <f>(MAX(G$2:G7)-G7)/MAX(G$2:G6)</f>
        <v>0</v>
      </c>
      <c r="L7">
        <v>5</v>
      </c>
      <c r="M7">
        <v>239.83409090909092</v>
      </c>
      <c r="N7">
        <v>-2.9500366210937159</v>
      </c>
      <c r="O7">
        <v>0.24996948242188433</v>
      </c>
      <c r="Q7">
        <f>L3</f>
        <v>1</v>
      </c>
      <c r="R7">
        <f>M3</f>
        <v>229.86999999999998</v>
      </c>
      <c r="S7">
        <f>N3</f>
        <v>5.0000030517578242</v>
      </c>
      <c r="T7">
        <f>O3</f>
        <v>5.0000030517578242</v>
      </c>
      <c r="U7">
        <f>S7/R7*$J$2+1</f>
        <v>1.1631357849575137</v>
      </c>
      <c r="V7">
        <f>T7/R7*$J$2+1</f>
        <v>1.1631357849575137</v>
      </c>
      <c r="W7">
        <f>(MAX(U$7:U7)-U7)/MAX(U$7:U7)</f>
        <v>0</v>
      </c>
      <c r="X7">
        <f>(MAX(V$7:V7)-V7)/MAX(V$7:V7)</f>
        <v>0</v>
      </c>
    </row>
    <row r="8" spans="1:24" x14ac:dyDescent="0.3">
      <c r="A8">
        <v>1</v>
      </c>
      <c r="B8">
        <v>2016</v>
      </c>
      <c r="C8">
        <v>229.6</v>
      </c>
      <c r="D8">
        <v>0.84999694824219296</v>
      </c>
      <c r="E8">
        <v>0.84999694824219296</v>
      </c>
      <c r="F8">
        <f t="shared" si="1"/>
        <v>1.2520501029530546</v>
      </c>
      <c r="G8">
        <f t="shared" si="2"/>
        <v>1.2520501029530546</v>
      </c>
      <c r="H8">
        <f>(MAX(F$2:F8)-F8)/MAX(F$2:F7)</f>
        <v>0</v>
      </c>
      <c r="I8">
        <f>(MAX(G$2:G8)-G8)/MAX(G$2:G7)</f>
        <v>0</v>
      </c>
      <c r="L8">
        <v>6</v>
      </c>
      <c r="M8">
        <v>241.7431818181818</v>
      </c>
      <c r="N8">
        <v>-2.6499542236326725</v>
      </c>
      <c r="O8">
        <v>-3.6499481201170689</v>
      </c>
      <c r="Q8">
        <f t="shared" ref="Q8:Q18" si="3">L4</f>
        <v>2</v>
      </c>
      <c r="R8">
        <f>M4</f>
        <v>231.30714285714285</v>
      </c>
      <c r="S8">
        <f>N4</f>
        <v>-1.6000152587892043</v>
      </c>
      <c r="T8">
        <f>O4</f>
        <v>-1.6000152587892043</v>
      </c>
      <c r="U8">
        <f>(S8/R8*$J$2+1)*U7*$K$2 + (1-$K$2)*U7</f>
        <v>1.102792803943569</v>
      </c>
      <c r="V8">
        <f>(T8/R8*$J$2+1)*V7*$K$2 + (1-$K$2)*V7</f>
        <v>1.102792803943569</v>
      </c>
      <c r="W8">
        <f>(MAX(U$7:U8)-U8)/MAX(U$7:U8)</f>
        <v>5.1879567110170902E-2</v>
      </c>
      <c r="X8">
        <f>(MAX(V$7:V8)-V8)/MAX(V$7:V8)</f>
        <v>5.1879567110170902E-2</v>
      </c>
    </row>
    <row r="9" spans="1:24" x14ac:dyDescent="0.3">
      <c r="A9">
        <v>1</v>
      </c>
      <c r="B9">
        <v>2016</v>
      </c>
      <c r="C9">
        <v>231.45</v>
      </c>
      <c r="D9">
        <v>2.3499908447265598</v>
      </c>
      <c r="E9">
        <v>2.3499908447265598</v>
      </c>
      <c r="F9">
        <f t="shared" si="1"/>
        <v>1.347393793137067</v>
      </c>
      <c r="G9">
        <f t="shared" si="2"/>
        <v>1.347393793137067</v>
      </c>
      <c r="H9">
        <f>(MAX(F$2:F9)-F9)/MAX(F$2:F8)</f>
        <v>0</v>
      </c>
      <c r="I9">
        <f>(MAX(G$2:G9)-G9)/MAX(G$2:G8)</f>
        <v>0</v>
      </c>
      <c r="L9">
        <v>7</v>
      </c>
      <c r="M9">
        <v>245.45714285714283</v>
      </c>
      <c r="N9">
        <v>-2.2500396728514005</v>
      </c>
      <c r="O9">
        <v>3.3499847412110815</v>
      </c>
      <c r="Q9">
        <f t="shared" si="3"/>
        <v>3</v>
      </c>
      <c r="R9">
        <f>M5</f>
        <v>241.53478260869571</v>
      </c>
      <c r="S9">
        <f>N5</f>
        <v>3.8999999999999919</v>
      </c>
      <c r="T9">
        <f>O5</f>
        <v>6.5000000000000062</v>
      </c>
      <c r="U9">
        <f t="shared" ref="U9:U16" si="4">(S9/R9*$J$2+1)*U8*$K$2 + (1-$K$2)*U8</f>
        <v>1.2363416417836559</v>
      </c>
      <c r="V9">
        <f t="shared" ref="V9:V42" si="5">(T9/R9*$J$2+1)*V8*$K$2 + (1-$K$2)*V8</f>
        <v>1.3253742003437146</v>
      </c>
      <c r="W9">
        <f>(MAX(U$7:U9)-U9)/MAX(U$7:U9)</f>
        <v>0</v>
      </c>
      <c r="X9">
        <f>(MAX(V$7:V9)-V9)/MAX(V$7:V9)</f>
        <v>0</v>
      </c>
    </row>
    <row r="10" spans="1:24" x14ac:dyDescent="0.3">
      <c r="A10">
        <v>1</v>
      </c>
      <c r="B10">
        <v>2016</v>
      </c>
      <c r="C10">
        <v>230.75</v>
      </c>
      <c r="D10">
        <v>-2.4499908447265502</v>
      </c>
      <c r="E10">
        <v>-2.4499908447265502</v>
      </c>
      <c r="F10">
        <f t="shared" si="1"/>
        <v>1.2400990220397583</v>
      </c>
      <c r="G10">
        <f t="shared" si="2"/>
        <v>1.2400990220397583</v>
      </c>
      <c r="H10">
        <f>(MAX(F$2:F10)-F10)/MAX(F$2:F9)</f>
        <v>7.9631338398479509E-2</v>
      </c>
      <c r="I10">
        <f>(MAX(G$2:G10)-G10)/MAX(G$2:G9)</f>
        <v>7.9631338398479509E-2</v>
      </c>
      <c r="L10">
        <v>8</v>
      </c>
      <c r="M10">
        <v>251.69782608695658</v>
      </c>
      <c r="N10">
        <v>0.65000305175796524</v>
      </c>
      <c r="O10">
        <v>-1.6499908447263745</v>
      </c>
      <c r="Q10">
        <f t="shared" si="3"/>
        <v>4</v>
      </c>
      <c r="R10">
        <f>M6</f>
        <v>244.2309523809524</v>
      </c>
      <c r="S10">
        <f>N6</f>
        <v>2.7499664306640463</v>
      </c>
      <c r="T10">
        <f>O6</f>
        <v>4.1499603271484204</v>
      </c>
      <c r="U10">
        <f t="shared" si="4"/>
        <v>1.3407478803846284</v>
      </c>
      <c r="V10">
        <f t="shared" si="5"/>
        <v>1.4942793993909211</v>
      </c>
      <c r="W10">
        <f>(MAX(U$7:U10)-U10)/MAX(U$7:U10)</f>
        <v>0</v>
      </c>
      <c r="X10">
        <f>(MAX(V$7:V10)-V10)/MAX(V$7:V10)</f>
        <v>0</v>
      </c>
    </row>
    <row r="11" spans="1:24" x14ac:dyDescent="0.3">
      <c r="A11">
        <v>1</v>
      </c>
      <c r="B11">
        <v>2016</v>
      </c>
      <c r="C11">
        <v>229.95</v>
      </c>
      <c r="D11">
        <v>1.8500061035156199</v>
      </c>
      <c r="E11">
        <v>1.8500061035156199</v>
      </c>
      <c r="F11">
        <f t="shared" si="1"/>
        <v>1.3149258569953131</v>
      </c>
      <c r="G11">
        <f t="shared" si="2"/>
        <v>1.3149258569953131</v>
      </c>
      <c r="H11">
        <f>(MAX(F$2:F11)-F11)/MAX(F$2:F10)</f>
        <v>2.4096842591326259E-2</v>
      </c>
      <c r="I11">
        <f>(MAX(G$2:G11)-G11)/MAX(G$2:G10)</f>
        <v>2.4096842591326259E-2</v>
      </c>
      <c r="L11">
        <v>9</v>
      </c>
      <c r="M11">
        <v>253.7431818181818</v>
      </c>
      <c r="N11">
        <v>15.300027465820317</v>
      </c>
      <c r="O11">
        <v>15.300027465820317</v>
      </c>
      <c r="Q11">
        <f t="shared" si="3"/>
        <v>5</v>
      </c>
      <c r="R11">
        <f>M7</f>
        <v>239.83409090909092</v>
      </c>
      <c r="S11">
        <f>N7</f>
        <v>-2.9500366210937159</v>
      </c>
      <c r="T11">
        <f>O7</f>
        <v>0.24996948242188433</v>
      </c>
      <c r="U11">
        <f t="shared" si="4"/>
        <v>1.2170606473125065</v>
      </c>
      <c r="V11">
        <f t="shared" si="5"/>
        <v>1.5059601068742774</v>
      </c>
      <c r="W11">
        <f>(MAX(U$7:U11)-U11)/MAX(U$7:U11)</f>
        <v>9.2252417387107127E-2</v>
      </c>
      <c r="X11">
        <f>(MAX(V$7:V11)-V11)/MAX(V$7:V11)</f>
        <v>0</v>
      </c>
    </row>
    <row r="12" spans="1:24" x14ac:dyDescent="0.3">
      <c r="A12">
        <v>1</v>
      </c>
      <c r="B12">
        <v>2016</v>
      </c>
      <c r="C12">
        <v>232.6</v>
      </c>
      <c r="D12">
        <v>4.8500030517577901</v>
      </c>
      <c r="E12">
        <v>4.8500030517577901</v>
      </c>
      <c r="F12">
        <f t="shared" si="1"/>
        <v>1.5205598129044651</v>
      </c>
      <c r="G12">
        <f t="shared" si="2"/>
        <v>1.5205598129044651</v>
      </c>
      <c r="H12">
        <f>(MAX(F$2:F12)-F12)/MAX(F$2:F11)</f>
        <v>0</v>
      </c>
      <c r="I12">
        <f>(MAX(G$2:G12)-G12)/MAX(G$2:G11)</f>
        <v>0</v>
      </c>
      <c r="L12">
        <v>10</v>
      </c>
      <c r="M12">
        <v>254.79761904761909</v>
      </c>
      <c r="N12">
        <v>7.3999786376953596</v>
      </c>
      <c r="O12">
        <v>7.3999786376953596</v>
      </c>
      <c r="Q12">
        <f t="shared" si="3"/>
        <v>6</v>
      </c>
      <c r="R12">
        <f>M8</f>
        <v>241.7431818181818</v>
      </c>
      <c r="S12">
        <f>N8</f>
        <v>-2.6499542236326725</v>
      </c>
      <c r="T12">
        <f>O8</f>
        <v>-3.6499481201170689</v>
      </c>
      <c r="U12">
        <f t="shared" si="4"/>
        <v>1.1170013102143694</v>
      </c>
      <c r="V12">
        <f t="shared" si="5"/>
        <v>1.3354275952730446</v>
      </c>
      <c r="W12">
        <f>(MAX(U$7:U12)-U12)/MAX(U$7:U12)</f>
        <v>0.16688191228471044</v>
      </c>
      <c r="X12">
        <f>(MAX(V$7:V12)-V12)/MAX(V$7:V12)</f>
        <v>0.11323839909357537</v>
      </c>
    </row>
    <row r="13" spans="1:24" x14ac:dyDescent="0.3">
      <c r="A13">
        <v>1</v>
      </c>
      <c r="B13">
        <v>2016</v>
      </c>
      <c r="C13">
        <v>225.25</v>
      </c>
      <c r="D13">
        <v>2.6000061035156201</v>
      </c>
      <c r="E13">
        <v>2.6000061035156201</v>
      </c>
      <c r="F13">
        <f t="shared" si="1"/>
        <v>1.6521957106063134</v>
      </c>
      <c r="G13">
        <f t="shared" si="2"/>
        <v>1.6521957106063134</v>
      </c>
      <c r="H13">
        <f>(MAX(F$2:F13)-F13)/MAX(F$2:F12)</f>
        <v>0</v>
      </c>
      <c r="I13">
        <f>(MAX(G$2:G13)-G13)/MAX(G$2:G12)</f>
        <v>0</v>
      </c>
      <c r="L13">
        <v>11</v>
      </c>
      <c r="M13">
        <v>249.85227272727272</v>
      </c>
      <c r="N13">
        <v>-0.35000305175780744</v>
      </c>
      <c r="O13">
        <v>-0.35000305175780744</v>
      </c>
      <c r="Q13">
        <f t="shared" si="3"/>
        <v>7</v>
      </c>
      <c r="R13">
        <f>M9</f>
        <v>245.45714285714283</v>
      </c>
      <c r="S13">
        <f>N9</f>
        <v>-2.2500396728514005</v>
      </c>
      <c r="T13">
        <f>O9</f>
        <v>3.3499847412110815</v>
      </c>
      <c r="U13">
        <f t="shared" si="4"/>
        <v>1.0402069287180422</v>
      </c>
      <c r="V13">
        <f t="shared" si="5"/>
        <v>1.4721213786077774</v>
      </c>
      <c r="W13">
        <f>(MAX(U$7:U13)-U13)/MAX(U$7:U13)</f>
        <v>0.22415918463385393</v>
      </c>
      <c r="X13">
        <f>(MAX(V$7:V13)-V13)/MAX(V$7:V13)</f>
        <v>2.2469870292072085E-2</v>
      </c>
    </row>
    <row r="14" spans="1:24" x14ac:dyDescent="0.3">
      <c r="A14">
        <v>1</v>
      </c>
      <c r="B14">
        <v>2016</v>
      </c>
      <c r="C14">
        <v>227.8</v>
      </c>
      <c r="D14">
        <v>-1.3999908447265399</v>
      </c>
      <c r="E14">
        <v>-1.3999908447265399</v>
      </c>
      <c r="F14">
        <f t="shared" si="1"/>
        <v>1.5760414458385796</v>
      </c>
      <c r="G14">
        <f t="shared" si="2"/>
        <v>1.5760414458385796</v>
      </c>
      <c r="H14">
        <f>(MAX(F$2:F14)-F14)/MAX(F$2:F13)</f>
        <v>4.6092762666589376E-2</v>
      </c>
      <c r="I14">
        <f>(MAX(G$2:G14)-G14)/MAX(G$2:G13)</f>
        <v>4.6092762666589376E-2</v>
      </c>
      <c r="L14">
        <v>12</v>
      </c>
      <c r="M14">
        <v>257.06136363636369</v>
      </c>
      <c r="N14">
        <v>4.1999908447265746</v>
      </c>
      <c r="O14">
        <v>4.1999908447265746</v>
      </c>
      <c r="Q14">
        <f t="shared" si="3"/>
        <v>8</v>
      </c>
      <c r="R14">
        <f>M10</f>
        <v>251.69782608695658</v>
      </c>
      <c r="S14">
        <f>N10</f>
        <v>0.65000305175796524</v>
      </c>
      <c r="T14">
        <f>O10</f>
        <v>-1.6499908447263745</v>
      </c>
      <c r="U14">
        <f t="shared" si="4"/>
        <v>1.0603542325894584</v>
      </c>
      <c r="V14">
        <f t="shared" si="5"/>
        <v>1.3997433161471893</v>
      </c>
      <c r="W14">
        <f>(MAX(U$7:U14)-U14)/MAX(U$7:U14)</f>
        <v>0.20913227005418189</v>
      </c>
      <c r="X14">
        <f>(MAX(V$7:V14)-V14)/MAX(V$7:V14)</f>
        <v>7.0530945834646502E-2</v>
      </c>
    </row>
    <row r="15" spans="1:24" x14ac:dyDescent="0.3">
      <c r="A15">
        <v>1</v>
      </c>
      <c r="B15">
        <v>2016</v>
      </c>
      <c r="C15">
        <v>228.05</v>
      </c>
      <c r="D15">
        <v>-3</v>
      </c>
      <c r="E15">
        <v>-3</v>
      </c>
      <c r="F15">
        <f t="shared" si="1"/>
        <v>1.4205451400663016</v>
      </c>
      <c r="G15">
        <f t="shared" si="2"/>
        <v>1.4205451400663016</v>
      </c>
      <c r="H15">
        <f>(MAX(F$2:F15)-F15)/MAX(F$2:F14)</f>
        <v>0.14020770605620445</v>
      </c>
      <c r="I15">
        <f>(MAX(G$2:G15)-G15)/MAX(G$2:G14)</f>
        <v>0.14020770605620445</v>
      </c>
      <c r="L15">
        <v>2017</v>
      </c>
      <c r="M15">
        <v>301.14307692307699</v>
      </c>
      <c r="N15">
        <v>11.49967651367178</v>
      </c>
      <c r="O15">
        <v>25.449749755859067</v>
      </c>
      <c r="Q15">
        <f t="shared" si="3"/>
        <v>9</v>
      </c>
      <c r="R15">
        <f>M11</f>
        <v>253.7431818181818</v>
      </c>
      <c r="S15">
        <f>N11</f>
        <v>15.300027465820317</v>
      </c>
      <c r="T15">
        <f>O11</f>
        <v>15.300027465820317</v>
      </c>
      <c r="U15">
        <f t="shared" si="4"/>
        <v>1.5398779216360774</v>
      </c>
      <c r="V15">
        <f t="shared" si="5"/>
        <v>2.0327488326509586</v>
      </c>
      <c r="W15">
        <f>(MAX(U$7:U15)-U15)/MAX(U$7:U15)</f>
        <v>0</v>
      </c>
      <c r="X15">
        <f>(MAX(V$7:V15)-V15)/MAX(V$7:V15)</f>
        <v>0</v>
      </c>
    </row>
    <row r="16" spans="1:24" x14ac:dyDescent="0.3">
      <c r="A16">
        <v>1</v>
      </c>
      <c r="B16">
        <v>2016</v>
      </c>
      <c r="C16">
        <v>223.85</v>
      </c>
      <c r="D16">
        <v>0.24998779296873799</v>
      </c>
      <c r="E16">
        <v>0.24998779296873799</v>
      </c>
      <c r="F16">
        <f t="shared" si="1"/>
        <v>1.4324432507780831</v>
      </c>
      <c r="G16">
        <f t="shared" si="2"/>
        <v>1.4324432507780831</v>
      </c>
      <c r="H16">
        <f>(MAX(F$2:F16)-F16)/MAX(F$2:F15)</f>
        <v>0.13300631300367366</v>
      </c>
      <c r="I16">
        <f>(MAX(G$2:G16)-G16)/MAX(G$2:G15)</f>
        <v>0.13300631300367366</v>
      </c>
      <c r="L16">
        <v>1</v>
      </c>
      <c r="M16">
        <v>266.69772727272726</v>
      </c>
      <c r="N16">
        <v>-1.5500549316407666</v>
      </c>
      <c r="O16">
        <v>0.7499572753905025</v>
      </c>
      <c r="Q16">
        <f t="shared" si="3"/>
        <v>10</v>
      </c>
      <c r="R16">
        <f>M12</f>
        <v>254.79761904761909</v>
      </c>
      <c r="S16">
        <f>N12</f>
        <v>7.3999786376953596</v>
      </c>
      <c r="T16">
        <f>O12</f>
        <v>7.3999786376953596</v>
      </c>
      <c r="U16">
        <f t="shared" si="4"/>
        <v>1.8752930572059692</v>
      </c>
      <c r="V16">
        <f t="shared" si="5"/>
        <v>2.4755207665187755</v>
      </c>
      <c r="W16">
        <f>(MAX(U$7:U16)-U16)/MAX(U$7:U16)</f>
        <v>0</v>
      </c>
      <c r="X16">
        <f>(MAX(V$7:V16)-V16)/MAX(V$7:V16)</f>
        <v>0</v>
      </c>
    </row>
    <row r="17" spans="1:24" x14ac:dyDescent="0.3">
      <c r="A17">
        <v>1</v>
      </c>
      <c r="B17">
        <v>2016</v>
      </c>
      <c r="C17">
        <v>225.6</v>
      </c>
      <c r="D17">
        <v>-2.79998779296875</v>
      </c>
      <c r="E17">
        <v>-2.79998779296875</v>
      </c>
      <c r="F17">
        <f>(D17/C17*$J$2+1)*F16*$K$2 + (1-$K$2)*F16</f>
        <v>1.2991046997043096</v>
      </c>
      <c r="G17">
        <f t="shared" si="2"/>
        <v>1.2991046997043096</v>
      </c>
      <c r="H17">
        <f>(MAX(F$2:F17)-F17)/MAX(F$2:F16)</f>
        <v>0.21371016074870963</v>
      </c>
      <c r="I17">
        <f>(MAX(G$2:G17)-G17)/MAX(G$2:G16)</f>
        <v>0.21371016074870963</v>
      </c>
      <c r="L17">
        <v>2</v>
      </c>
      <c r="M17">
        <v>270.13249999999999</v>
      </c>
      <c r="N17">
        <v>6.6999572753905303</v>
      </c>
      <c r="O17">
        <v>7.3999694824217803</v>
      </c>
      <c r="Q17">
        <f t="shared" si="3"/>
        <v>11</v>
      </c>
      <c r="R17">
        <f>M13</f>
        <v>249.85227272727272</v>
      </c>
      <c r="S17">
        <f>N13</f>
        <v>-0.35000305175780744</v>
      </c>
      <c r="T17">
        <f>O13</f>
        <v>-0.35000305175780744</v>
      </c>
      <c r="U17">
        <f>(S17/R17*$J$2+1)*U16*$K$2 + (1-$K$2)*U16</f>
        <v>1.8555906660950794</v>
      </c>
      <c r="V17">
        <f t="shared" si="5"/>
        <v>2.4495122031330876</v>
      </c>
      <c r="W17">
        <f>(MAX(U$7:U17)-U17)/MAX(U$7:U17)</f>
        <v>1.0506299820810252E-2</v>
      </c>
      <c r="X17">
        <f>(MAX(V$7:V17)-V17)/MAX(V$7:V17)</f>
        <v>1.0506299820810108E-2</v>
      </c>
    </row>
    <row r="18" spans="1:24" x14ac:dyDescent="0.3">
      <c r="A18">
        <v>1</v>
      </c>
      <c r="B18">
        <v>2016</v>
      </c>
      <c r="C18">
        <v>228.95</v>
      </c>
      <c r="D18">
        <v>-0.95000000000001705</v>
      </c>
      <c r="E18">
        <v>-0.95000000000001705</v>
      </c>
      <c r="F18">
        <f t="shared" ref="F18:F26" si="6">(D18/C18*$J$2+1)*F17*$K$2 + (1-$K$2)*F17</f>
        <v>1.2586761302114362</v>
      </c>
      <c r="G18">
        <f t="shared" si="2"/>
        <v>1.2586761302114362</v>
      </c>
      <c r="H18">
        <f>(MAX(F$2:F18)-F18)/MAX(F$2:F17)</f>
        <v>0.2381797615552855</v>
      </c>
      <c r="I18">
        <f>(MAX(G$2:G18)-G18)/MAX(G$2:G17)</f>
        <v>0.2381797615552855</v>
      </c>
      <c r="L18">
        <v>3</v>
      </c>
      <c r="M18">
        <v>277.4847826086957</v>
      </c>
      <c r="N18">
        <v>-4.7499755859374186</v>
      </c>
      <c r="O18">
        <v>-3.2499633789062141</v>
      </c>
      <c r="Q18">
        <f t="shared" si="3"/>
        <v>12</v>
      </c>
      <c r="R18">
        <f>M14</f>
        <v>257.06136363636369</v>
      </c>
      <c r="S18">
        <f>N14</f>
        <v>4.1999908447265746</v>
      </c>
      <c r="T18">
        <f>O14</f>
        <v>4.1999908447265746</v>
      </c>
      <c r="U18">
        <f t="shared" ref="U18:U21" si="7">(S18/R18*$J$2+1)*U17*$K$2 + (1-$K$2)*U17</f>
        <v>2.0829720887322822</v>
      </c>
      <c r="V18">
        <f t="shared" si="5"/>
        <v>2.7496719203015783</v>
      </c>
      <c r="W18">
        <f>(MAX(U$7:U18)-U18)/MAX(U$7:U18)</f>
        <v>0</v>
      </c>
      <c r="X18">
        <f>(MAX(V$7:V18)-V18)/MAX(V$7:V18)</f>
        <v>0</v>
      </c>
    </row>
    <row r="19" spans="1:24" x14ac:dyDescent="0.3">
      <c r="A19">
        <v>1</v>
      </c>
      <c r="B19">
        <v>2016</v>
      </c>
      <c r="C19">
        <v>228.1</v>
      </c>
      <c r="D19">
        <v>-3</v>
      </c>
      <c r="E19">
        <v>-3</v>
      </c>
      <c r="F19">
        <f t="shared" si="6"/>
        <v>1.1345191248201283</v>
      </c>
      <c r="G19">
        <f t="shared" si="2"/>
        <v>1.1345191248201283</v>
      </c>
      <c r="H19">
        <f>(MAX(F$2:F19)-F19)/MAX(F$2:F18)</f>
        <v>0.31332643128350157</v>
      </c>
      <c r="I19">
        <f>(MAX(G$2:G19)-G19)/MAX(G$2:G18)</f>
        <v>0.31332643128350157</v>
      </c>
      <c r="L19">
        <v>4</v>
      </c>
      <c r="M19">
        <v>280.48249999999996</v>
      </c>
      <c r="N19">
        <v>-13.650091552734459</v>
      </c>
      <c r="O19">
        <v>-13.650091552734459</v>
      </c>
      <c r="Q19">
        <f>L16</f>
        <v>1</v>
      </c>
      <c r="R19">
        <f>M16</f>
        <v>266.69772727272726</v>
      </c>
      <c r="S19">
        <f>N16</f>
        <v>-1.5500549316407666</v>
      </c>
      <c r="T19">
        <f>O16</f>
        <v>0.7499572753905025</v>
      </c>
      <c r="U19">
        <f t="shared" si="7"/>
        <v>1.9921748819574052</v>
      </c>
      <c r="V19">
        <f t="shared" si="5"/>
        <v>2.8076627536690402</v>
      </c>
      <c r="W19">
        <f>(MAX(U$7:U19)-U19)/MAX(U$7:U19)</f>
        <v>4.3590217682723302E-2</v>
      </c>
      <c r="X19">
        <f>(MAX(V$7:V19)-V19)/MAX(V$7:V19)</f>
        <v>0</v>
      </c>
    </row>
    <row r="20" spans="1:24" x14ac:dyDescent="0.3">
      <c r="A20">
        <v>1</v>
      </c>
      <c r="B20">
        <v>2016</v>
      </c>
      <c r="C20">
        <v>228.5</v>
      </c>
      <c r="D20">
        <v>-1.1499938964843699</v>
      </c>
      <c r="E20">
        <v>-1.1499938964843699</v>
      </c>
      <c r="F20">
        <f t="shared" si="6"/>
        <v>1.0916955995798239</v>
      </c>
      <c r="G20">
        <f t="shared" si="2"/>
        <v>1.0916955995798239</v>
      </c>
      <c r="H20">
        <f>(MAX(F$2:F20)-F20)/MAX(F$2:F19)</f>
        <v>0.33924559144436972</v>
      </c>
      <c r="I20">
        <f>(MAX(G$2:G20)-G20)/MAX(G$2:G19)</f>
        <v>0.33924559144436972</v>
      </c>
      <c r="L20">
        <v>5</v>
      </c>
      <c r="M20">
        <v>298.21521739130435</v>
      </c>
      <c r="N20">
        <v>1.6999877929688387</v>
      </c>
      <c r="O20">
        <v>1.6999877929688387</v>
      </c>
      <c r="Q20">
        <f>L17</f>
        <v>2</v>
      </c>
      <c r="R20">
        <f>M17</f>
        <v>270.13249999999999</v>
      </c>
      <c r="S20">
        <f>N17</f>
        <v>6.6999572753905303</v>
      </c>
      <c r="T20">
        <f>O17</f>
        <v>7.3999694824217803</v>
      </c>
      <c r="U20">
        <f t="shared" si="7"/>
        <v>2.3627565389466825</v>
      </c>
      <c r="V20">
        <f t="shared" si="5"/>
        <v>3.3845079692785056</v>
      </c>
      <c r="W20">
        <f>(MAX(U$7:U20)-U20)/MAX(U$7:U20)</f>
        <v>0</v>
      </c>
      <c r="X20">
        <f>(MAX(V$7:V20)-V20)/MAX(V$7:V20)</f>
        <v>0</v>
      </c>
    </row>
    <row r="21" spans="1:24" x14ac:dyDescent="0.3">
      <c r="A21">
        <v>1</v>
      </c>
      <c r="B21">
        <v>2016</v>
      </c>
      <c r="C21">
        <v>227.7</v>
      </c>
      <c r="D21">
        <v>2.0000030517578198</v>
      </c>
      <c r="E21">
        <v>2.0000030517578198</v>
      </c>
      <c r="F21">
        <f t="shared" si="6"/>
        <v>1.1636124154806877</v>
      </c>
      <c r="G21">
        <f t="shared" si="2"/>
        <v>1.1636124154806877</v>
      </c>
      <c r="H21">
        <f>(MAX(F$2:F21)-F21)/MAX(F$2:F20)</f>
        <v>0.29571756662310189</v>
      </c>
      <c r="I21">
        <f>(MAX(G$2:G21)-G21)/MAX(G$2:G20)</f>
        <v>0.29571756662310189</v>
      </c>
      <c r="L21">
        <v>6</v>
      </c>
      <c r="M21">
        <v>307.68863636363631</v>
      </c>
      <c r="N21">
        <v>3.5498779296876046</v>
      </c>
      <c r="O21">
        <v>5.4499267578125119</v>
      </c>
      <c r="Q21">
        <f>L18</f>
        <v>3</v>
      </c>
      <c r="R21">
        <f>M18</f>
        <v>277.4847826086957</v>
      </c>
      <c r="S21">
        <f>N18</f>
        <v>-4.7499755859374186</v>
      </c>
      <c r="T21">
        <f>O18</f>
        <v>-3.2499633789062141</v>
      </c>
      <c r="U21">
        <f t="shared" si="7"/>
        <v>2.059414610517297</v>
      </c>
      <c r="V21">
        <f t="shared" si="5"/>
        <v>3.0872071537429004</v>
      </c>
      <c r="W21">
        <f>(MAX(U$7:U21)-U21)/MAX(U$7:U21)</f>
        <v>0.12838475883114703</v>
      </c>
      <c r="X21">
        <f>(MAX(V$7:V21)-V21)/MAX(V$7:V21)</f>
        <v>8.7841665091124732E-2</v>
      </c>
    </row>
    <row r="22" spans="1:24" x14ac:dyDescent="0.3">
      <c r="A22">
        <v>1</v>
      </c>
      <c r="B22">
        <v>2016</v>
      </c>
      <c r="C22">
        <v>229.25</v>
      </c>
      <c r="D22">
        <v>-1.7500030517578</v>
      </c>
      <c r="E22">
        <v>-1.7500030517578</v>
      </c>
      <c r="F22">
        <f t="shared" si="6"/>
        <v>1.0969932678856669</v>
      </c>
      <c r="G22">
        <f t="shared" si="2"/>
        <v>1.0969932678856669</v>
      </c>
      <c r="H22">
        <f>(MAX(F$2:F22)-F22)/MAX(F$2:F21)</f>
        <v>0.33603915029951353</v>
      </c>
      <c r="I22">
        <f>(MAX(G$2:G22)-G22)/MAX(G$2:G21)</f>
        <v>0.33603915029951353</v>
      </c>
      <c r="L22">
        <v>7</v>
      </c>
      <c r="M22">
        <v>315.71428571428572</v>
      </c>
      <c r="N22">
        <v>-4.8000610351561441</v>
      </c>
      <c r="O22">
        <v>-1.1000366210937029</v>
      </c>
      <c r="Q22">
        <f>L19</f>
        <v>4</v>
      </c>
      <c r="R22">
        <f>M19</f>
        <v>280.48249999999996</v>
      </c>
      <c r="S22">
        <f>N19</f>
        <v>-13.650091552734459</v>
      </c>
      <c r="T22">
        <f>O19</f>
        <v>-13.650091552734459</v>
      </c>
      <c r="U22">
        <f>(S22/R22*$J$2+1)*U21*$K$2 + (1-$K$2)*U21</f>
        <v>1.3077314044723543</v>
      </c>
      <c r="V22">
        <f t="shared" si="5"/>
        <v>1.9603812299103789</v>
      </c>
      <c r="W22">
        <f>(MAX(U$7:U22)-U22)/MAX(U$7:U22)</f>
        <v>0.44652299849084692</v>
      </c>
      <c r="X22">
        <f>(MAX(V$7:V22)-V22)/MAX(V$7:V22)</f>
        <v>0.42077807240965537</v>
      </c>
    </row>
    <row r="23" spans="1:24" x14ac:dyDescent="0.3">
      <c r="A23">
        <v>2</v>
      </c>
      <c r="B23">
        <v>2016</v>
      </c>
      <c r="C23">
        <v>231.65</v>
      </c>
      <c r="D23">
        <v>-0.54999694824218104</v>
      </c>
      <c r="E23">
        <v>-0.54999694824218104</v>
      </c>
      <c r="F23">
        <f t="shared" si="6"/>
        <v>1.0774591771373612</v>
      </c>
      <c r="G23">
        <f t="shared" si="2"/>
        <v>1.0774591771373612</v>
      </c>
      <c r="H23">
        <f>(MAX(F$2:F23)-F23)/MAX(F$2:F22)</f>
        <v>0.34786225976705792</v>
      </c>
      <c r="I23">
        <f>(MAX(G$2:G23)-G23)/MAX(G$2:G22)</f>
        <v>0.34786225976705792</v>
      </c>
      <c r="L23">
        <v>8</v>
      </c>
      <c r="M23">
        <v>309.28913043478258</v>
      </c>
      <c r="N23">
        <v>-10.250030517578063</v>
      </c>
      <c r="O23">
        <v>-10.250030517578063</v>
      </c>
      <c r="Q23">
        <f>L20</f>
        <v>5</v>
      </c>
      <c r="R23">
        <f>M20</f>
        <v>298.21521739130435</v>
      </c>
      <c r="S23">
        <f>N20</f>
        <v>1.6999877929688387</v>
      </c>
      <c r="T23">
        <f>O20</f>
        <v>1.6999877929688387</v>
      </c>
      <c r="U23">
        <f t="shared" ref="U23:U27" si="8">(S23/R23*$J$2+1)*U22*$K$2 + (1-$K$2)*U22</f>
        <v>1.3636422189052722</v>
      </c>
      <c r="V23">
        <f t="shared" si="5"/>
        <v>2.0441954679017948</v>
      </c>
      <c r="W23">
        <f>(MAX(U$7:U23)-U23)/MAX(U$7:U23)</f>
        <v>0.42285961484919465</v>
      </c>
      <c r="X23">
        <f>(MAX(V$7:V23)-V23)/MAX(V$7:V23)</f>
        <v>0.39601398889967238</v>
      </c>
    </row>
    <row r="24" spans="1:24" x14ac:dyDescent="0.3">
      <c r="A24">
        <v>2</v>
      </c>
      <c r="B24">
        <v>2016</v>
      </c>
      <c r="C24">
        <v>231.15</v>
      </c>
      <c r="D24">
        <v>-0.549990844726579</v>
      </c>
      <c r="E24">
        <v>-0.549990844726579</v>
      </c>
      <c r="F24">
        <f t="shared" si="6"/>
        <v>1.0582316403757719</v>
      </c>
      <c r="G24">
        <f t="shared" si="2"/>
        <v>1.0582316403757719</v>
      </c>
      <c r="H24">
        <f>(MAX(F$2:F24)-F24)/MAX(F$2:F23)</f>
        <v>0.35949982584845952</v>
      </c>
      <c r="I24">
        <f>(MAX(G$2:G24)-G24)/MAX(G$2:G23)</f>
        <v>0.35949982584845952</v>
      </c>
      <c r="L24">
        <v>9</v>
      </c>
      <c r="M24">
        <v>310.11904761904759</v>
      </c>
      <c r="N24">
        <v>-1.5499633789063123</v>
      </c>
      <c r="O24">
        <v>-1.5499633789063123</v>
      </c>
      <c r="Q24">
        <f>L21</f>
        <v>6</v>
      </c>
      <c r="R24">
        <f>M21</f>
        <v>307.68863636363631</v>
      </c>
      <c r="S24">
        <f>N21</f>
        <v>3.5498779296876046</v>
      </c>
      <c r="T24">
        <f>O21</f>
        <v>5.4499267578125119</v>
      </c>
      <c r="U24">
        <f t="shared" si="8"/>
        <v>1.4816372350868516</v>
      </c>
      <c r="V24">
        <f t="shared" si="5"/>
        <v>2.3157536503158815</v>
      </c>
      <c r="W24">
        <f>(MAX(U$7:U24)-U24)/MAX(U$7:U24)</f>
        <v>0.37292005728725403</v>
      </c>
      <c r="X24">
        <f>(MAX(V$7:V24)-V24)/MAX(V$7:V24)</f>
        <v>0.3157783431635578</v>
      </c>
    </row>
    <row r="25" spans="1:24" x14ac:dyDescent="0.3">
      <c r="A25">
        <v>2</v>
      </c>
      <c r="B25">
        <v>2016</v>
      </c>
      <c r="C25">
        <v>228.05</v>
      </c>
      <c r="D25">
        <v>-0.450000000000017</v>
      </c>
      <c r="E25">
        <v>-0.450000000000017</v>
      </c>
      <c r="F25">
        <f t="shared" si="6"/>
        <v>1.0425704617471012</v>
      </c>
      <c r="G25">
        <f t="shared" si="2"/>
        <v>1.0425704617471012</v>
      </c>
      <c r="H25">
        <f>(MAX(F$2:F25)-F25)/MAX(F$2:F24)</f>
        <v>0.36897883522255082</v>
      </c>
      <c r="I25">
        <f>(MAX(G$2:G25)-G25)/MAX(G$2:G24)</f>
        <v>0.36897883522255082</v>
      </c>
      <c r="L25">
        <v>10</v>
      </c>
      <c r="M25">
        <v>321.68181818181824</v>
      </c>
      <c r="N25">
        <v>8.1000061035153905</v>
      </c>
      <c r="O25">
        <v>12.099993896484072</v>
      </c>
      <c r="Q25">
        <f>L22</f>
        <v>7</v>
      </c>
      <c r="R25">
        <f>M22</f>
        <v>315.71428571428572</v>
      </c>
      <c r="S25">
        <f>N22</f>
        <v>-4.8000610351561441</v>
      </c>
      <c r="T25">
        <f>O22</f>
        <v>-1.1000366210937029</v>
      </c>
      <c r="U25">
        <f t="shared" si="8"/>
        <v>1.3126882165711111</v>
      </c>
      <c r="V25">
        <f t="shared" si="5"/>
        <v>2.2552381636231704</v>
      </c>
      <c r="W25">
        <f>(MAX(U$7:U25)-U25)/MAX(U$7:U25)</f>
        <v>0.44442510477346603</v>
      </c>
      <c r="X25">
        <f>(MAX(V$7:V25)-V25)/MAX(V$7:V25)</f>
        <v>0.33365848622778332</v>
      </c>
    </row>
    <row r="26" spans="1:24" x14ac:dyDescent="0.3">
      <c r="A26">
        <v>2</v>
      </c>
      <c r="B26">
        <v>2016</v>
      </c>
      <c r="C26">
        <v>229.7</v>
      </c>
      <c r="D26">
        <v>-2.5999969482421901</v>
      </c>
      <c r="E26">
        <v>-2.5999969482421901</v>
      </c>
      <c r="F26">
        <f t="shared" si="6"/>
        <v>0.95406327784843192</v>
      </c>
      <c r="G26">
        <f t="shared" si="2"/>
        <v>0.95406327784843192</v>
      </c>
      <c r="H26">
        <f>(MAX(F$2:F26)-F26)/MAX(F$2:F25)</f>
        <v>0.4225482660899082</v>
      </c>
      <c r="I26">
        <f>(MAX(G$2:G26)-G26)/MAX(G$2:G25)</f>
        <v>0.4225482660899082</v>
      </c>
      <c r="L26">
        <v>11</v>
      </c>
      <c r="M26">
        <v>332.20000000000005</v>
      </c>
      <c r="N26">
        <v>12.199993896484472</v>
      </c>
      <c r="O26">
        <v>16.799981689453276</v>
      </c>
      <c r="Q26">
        <f>L23</f>
        <v>8</v>
      </c>
      <c r="R26">
        <f>M23</f>
        <v>309.28913043478258</v>
      </c>
      <c r="S26">
        <f>N23</f>
        <v>-10.250030517578063</v>
      </c>
      <c r="T26">
        <f>O23</f>
        <v>-10.250030517578063</v>
      </c>
      <c r="U26">
        <f t="shared" si="8"/>
        <v>0.98641355261013053</v>
      </c>
      <c r="V26">
        <f t="shared" si="5"/>
        <v>1.6946883965884729</v>
      </c>
      <c r="W26">
        <f>(MAX(U$7:U26)-U26)/MAX(U$7:U26)</f>
        <v>0.58251578766135848</v>
      </c>
      <c r="X26">
        <f>(MAX(V$7:V26)-V26)/MAX(V$7:V26)</f>
        <v>0.49928071909674387</v>
      </c>
    </row>
    <row r="27" spans="1:24" x14ac:dyDescent="0.3">
      <c r="A27">
        <v>2</v>
      </c>
      <c r="B27">
        <v>2016</v>
      </c>
      <c r="C27">
        <v>231.5</v>
      </c>
      <c r="D27">
        <v>1.1999938964843799</v>
      </c>
      <c r="E27">
        <v>1.1999938964843799</v>
      </c>
      <c r="F27">
        <f>(D27/C27*$J$2+1)*F26*$K$2 + (1-$K$2)*F26</f>
        <v>0.9911541021554946</v>
      </c>
      <c r="G27">
        <f t="shared" si="2"/>
        <v>0.9911541021554946</v>
      </c>
      <c r="H27">
        <f>(MAX(F$2:F27)-F27)/MAX(F$2:F26)</f>
        <v>0.40009885282188118</v>
      </c>
      <c r="I27">
        <f>(MAX(G$2:G27)-G27)/MAX(G$2:G26)</f>
        <v>0.40009885282188118</v>
      </c>
      <c r="L27">
        <v>12</v>
      </c>
      <c r="M27">
        <v>322.17857142857144</v>
      </c>
      <c r="N27">
        <v>15.800030517578092</v>
      </c>
      <c r="O27">
        <v>11.050018310546831</v>
      </c>
      <c r="Q27">
        <f>L24</f>
        <v>9</v>
      </c>
      <c r="R27">
        <f>M24</f>
        <v>310.11904761904759</v>
      </c>
      <c r="S27">
        <f>N24</f>
        <v>-1.5499633789063123</v>
      </c>
      <c r="T27">
        <f>O24</f>
        <v>-1.5499633789063123</v>
      </c>
      <c r="U27">
        <f t="shared" si="8"/>
        <v>0.94943811781966514</v>
      </c>
      <c r="V27">
        <f t="shared" si="5"/>
        <v>1.6311634783303983</v>
      </c>
      <c r="W27">
        <f>(MAX(U$7:U27)-U27)/MAX(U$7:U27)</f>
        <v>0.59816506602795183</v>
      </c>
      <c r="X27">
        <f>(MAX(V$7:V27)-V27)/MAX(V$7:V27)</f>
        <v>0.51805004061546867</v>
      </c>
    </row>
    <row r="28" spans="1:24" x14ac:dyDescent="0.3">
      <c r="A28">
        <v>2</v>
      </c>
      <c r="B28">
        <v>2016</v>
      </c>
      <c r="C28">
        <v>231.5</v>
      </c>
      <c r="D28">
        <v>1.19999999999998</v>
      </c>
      <c r="E28">
        <v>1.19999999999998</v>
      </c>
      <c r="F28">
        <f t="shared" ref="F28:F31" si="9">(D28/C28*$J$2+1)*F27*$K$2 + (1-$K$2)*F27</f>
        <v>1.0296870910081914</v>
      </c>
      <c r="G28">
        <f t="shared" si="2"/>
        <v>1.0296870910081914</v>
      </c>
      <c r="H28">
        <f>(MAX(F$2:F28)-F28)/MAX(F$2:F27)</f>
        <v>0.3767765620028618</v>
      </c>
      <c r="I28">
        <f>(MAX(G$2:G28)-G28)/MAX(G$2:G27)</f>
        <v>0.3767765620028618</v>
      </c>
      <c r="L28">
        <v>2018</v>
      </c>
      <c r="M28">
        <v>300.40881226053608</v>
      </c>
      <c r="N28">
        <v>51.299768066406088</v>
      </c>
      <c r="O28">
        <v>87.449896240234182</v>
      </c>
      <c r="Q28">
        <f>L25</f>
        <v>10</v>
      </c>
      <c r="R28">
        <f>M25</f>
        <v>321.68181818181824</v>
      </c>
      <c r="S28">
        <f>N25</f>
        <v>8.1000061035153905</v>
      </c>
      <c r="T28">
        <f>O25</f>
        <v>12.099993896484072</v>
      </c>
      <c r="U28">
        <f>(S28/R28*$J$2+1)*U27*$K$2 + (1-$K$2)*U27</f>
        <v>1.1287407885312886</v>
      </c>
      <c r="V28">
        <f t="shared" si="5"/>
        <v>2.0913325106568523</v>
      </c>
      <c r="W28">
        <f>(MAX(U$7:U28)-U28)/MAX(U$7:U28)</f>
        <v>0.52227799609244485</v>
      </c>
      <c r="X28">
        <f>(MAX(V$7:V28)-V28)/MAX(V$7:V28)</f>
        <v>0.382086693356886</v>
      </c>
    </row>
    <row r="29" spans="1:24" x14ac:dyDescent="0.3">
      <c r="A29">
        <v>2</v>
      </c>
      <c r="B29">
        <v>2016</v>
      </c>
      <c r="C29">
        <v>231.5</v>
      </c>
      <c r="D29">
        <v>1.19999999999998</v>
      </c>
      <c r="E29">
        <v>1.19999999999998</v>
      </c>
      <c r="F29">
        <f t="shared" si="9"/>
        <v>1.06971812262406</v>
      </c>
      <c r="G29">
        <f t="shared" si="2"/>
        <v>1.06971812262406</v>
      </c>
      <c r="H29">
        <f>(MAX(F$2:F29)-F29)/MAX(F$2:F28)</f>
        <v>0.3525475730526495</v>
      </c>
      <c r="I29">
        <f>(MAX(G$2:G29)-G29)/MAX(G$2:G28)</f>
        <v>0.3525475730526495</v>
      </c>
      <c r="L29">
        <v>1</v>
      </c>
      <c r="M29">
        <v>329.86956521739131</v>
      </c>
      <c r="N29">
        <v>4.3499328613280648</v>
      </c>
      <c r="O29">
        <v>11.099914550781195</v>
      </c>
      <c r="Q29">
        <f>L26</f>
        <v>11</v>
      </c>
      <c r="R29">
        <f>M26</f>
        <v>332.20000000000005</v>
      </c>
      <c r="S29">
        <f>N26</f>
        <v>12.199993896484472</v>
      </c>
      <c r="T29">
        <f>O26</f>
        <v>16.799981689453276</v>
      </c>
      <c r="U29">
        <f t="shared" ref="U29:U32" si="10">(S29/R29*$J$2+1)*U28*$K$2 + (1-$K$2)*U28</f>
        <v>1.4396370271855961</v>
      </c>
      <c r="V29">
        <f t="shared" si="5"/>
        <v>2.8845522853165479</v>
      </c>
      <c r="W29">
        <f>(MAX(U$7:U29)-U29)/MAX(U$7:U29)</f>
        <v>0.39069599281380607</v>
      </c>
      <c r="X29">
        <f>(MAX(V$7:V29)-V29)/MAX(V$7:V29)</f>
        <v>0.14771886741000523</v>
      </c>
    </row>
    <row r="30" spans="1:24" x14ac:dyDescent="0.3">
      <c r="A30">
        <v>2</v>
      </c>
      <c r="B30">
        <v>2016</v>
      </c>
      <c r="C30">
        <v>231.5</v>
      </c>
      <c r="D30">
        <v>1.19999999999998</v>
      </c>
      <c r="E30">
        <v>1.19999999999998</v>
      </c>
      <c r="F30">
        <f t="shared" si="9"/>
        <v>1.1113054362465928</v>
      </c>
      <c r="G30">
        <f t="shared" si="2"/>
        <v>1.1113054362465928</v>
      </c>
      <c r="H30">
        <f>(MAX(F$2:F30)-F30)/MAX(F$2:F29)</f>
        <v>0.32737663636787179</v>
      </c>
      <c r="I30">
        <f>(MAX(G$2:G30)-G30)/MAX(G$2:G29)</f>
        <v>0.32737663636787179</v>
      </c>
      <c r="L30">
        <v>2</v>
      </c>
      <c r="M30">
        <v>316.08250000000004</v>
      </c>
      <c r="N30">
        <v>3.5500122070310902</v>
      </c>
      <c r="O30">
        <v>3.5500122070310902</v>
      </c>
      <c r="Q30">
        <f>L27</f>
        <v>12</v>
      </c>
      <c r="R30">
        <f>M27</f>
        <v>322.17857142857144</v>
      </c>
      <c r="S30">
        <f>N27</f>
        <v>15.800030517578092</v>
      </c>
      <c r="T30">
        <f>O27</f>
        <v>11.050018310546831</v>
      </c>
      <c r="U30">
        <f t="shared" si="10"/>
        <v>1.9691487090824193</v>
      </c>
      <c r="V30">
        <f t="shared" si="5"/>
        <v>3.6265559068441267</v>
      </c>
      <c r="W30">
        <f>(MAX(U$7:U30)-U30)/MAX(U$7:U30)</f>
        <v>0.16658839934466274</v>
      </c>
      <c r="X30">
        <f>(MAX(V$7:V30)-V30)/MAX(V$7:V30)</f>
        <v>0</v>
      </c>
    </row>
    <row r="31" spans="1:24" x14ac:dyDescent="0.3">
      <c r="A31">
        <v>2</v>
      </c>
      <c r="B31">
        <v>2016</v>
      </c>
      <c r="C31">
        <v>227.05</v>
      </c>
      <c r="D31">
        <v>-1.3500000000000201</v>
      </c>
      <c r="E31">
        <v>-1.3500000000000201</v>
      </c>
      <c r="F31">
        <f t="shared" si="9"/>
        <v>1.061748212983008</v>
      </c>
      <c r="G31">
        <f t="shared" si="2"/>
        <v>1.061748212983008</v>
      </c>
      <c r="H31">
        <f>(MAX(F$2:F31)-F31)/MAX(F$2:F30)</f>
        <v>0.35737140208808937</v>
      </c>
      <c r="I31">
        <f>(MAX(G$2:G31)-G31)/MAX(G$2:G30)</f>
        <v>0.35737140208808937</v>
      </c>
      <c r="L31">
        <v>3</v>
      </c>
      <c r="M31">
        <v>315.83409090909095</v>
      </c>
      <c r="N31">
        <v>5.6499572753906779</v>
      </c>
      <c r="O31">
        <v>5.6499572753906779</v>
      </c>
      <c r="Q31">
        <f>L29</f>
        <v>1</v>
      </c>
      <c r="R31">
        <f>M29</f>
        <v>329.86956521739131</v>
      </c>
      <c r="S31">
        <f>N29</f>
        <v>4.3499328613280648</v>
      </c>
      <c r="T31">
        <f>O29</f>
        <v>11.099914550781195</v>
      </c>
      <c r="U31">
        <f t="shared" si="10"/>
        <v>2.163899883069198</v>
      </c>
      <c r="V31">
        <f t="shared" si="5"/>
        <v>4.5417917665028993</v>
      </c>
      <c r="W31">
        <f>(MAX(U$7:U31)-U31)/MAX(U$7:U31)</f>
        <v>8.4162990388393893E-2</v>
      </c>
      <c r="X31">
        <f>(MAX(V$7:V31)-V31)/MAX(V$7:V31)</f>
        <v>0</v>
      </c>
    </row>
    <row r="32" spans="1:24" x14ac:dyDescent="0.3">
      <c r="A32">
        <v>2</v>
      </c>
      <c r="B32">
        <v>2016</v>
      </c>
      <c r="C32">
        <v>224.95</v>
      </c>
      <c r="D32">
        <v>0.55000305175781194</v>
      </c>
      <c r="E32">
        <v>0.55000305175781194</v>
      </c>
      <c r="F32">
        <f>(D32/C32*$J$2+1)*F31*$K$2 + (1-$K$2)*F31</f>
        <v>1.0812180315206517</v>
      </c>
      <c r="G32">
        <f t="shared" si="2"/>
        <v>1.0812180315206517</v>
      </c>
      <c r="H32">
        <f>(MAX(F$2:F32)-F32)/MAX(F$2:F31)</f>
        <v>0.34558719370850299</v>
      </c>
      <c r="I32">
        <f>(MAX(G$2:G32)-G32)/MAX(G$2:G31)</f>
        <v>0.34558719370850299</v>
      </c>
      <c r="L32">
        <v>4</v>
      </c>
      <c r="M32">
        <v>314.80952380952374</v>
      </c>
      <c r="N32">
        <v>11.299951171875062</v>
      </c>
      <c r="O32">
        <v>11.299951171875062</v>
      </c>
      <c r="Q32">
        <f>L30</f>
        <v>2</v>
      </c>
      <c r="R32">
        <f>M30</f>
        <v>316.08250000000004</v>
      </c>
      <c r="S32">
        <f>N30</f>
        <v>3.5500122070310902</v>
      </c>
      <c r="T32">
        <f>O30</f>
        <v>3.5500122070310902</v>
      </c>
      <c r="U32">
        <f t="shared" si="10"/>
        <v>2.3461751830230582</v>
      </c>
      <c r="V32">
        <f t="shared" si="5"/>
        <v>4.9243679027856402</v>
      </c>
      <c r="W32">
        <f>(MAX(U$7:U32)-U32)/MAX(U$7:U32)</f>
        <v>7.0178013055108429E-3</v>
      </c>
      <c r="X32">
        <f>(MAX(V$7:V32)-V32)/MAX(V$7:V32)</f>
        <v>0</v>
      </c>
    </row>
    <row r="33" spans="1:24" x14ac:dyDescent="0.3">
      <c r="A33">
        <v>2</v>
      </c>
      <c r="B33">
        <v>2016</v>
      </c>
      <c r="C33">
        <v>227.1</v>
      </c>
      <c r="D33">
        <v>-0.35000305175782298</v>
      </c>
      <c r="E33">
        <v>-0.35000305175782298</v>
      </c>
      <c r="F33">
        <f t="shared" ref="F33:F44" si="11">(D33/C33*$J$2+1)*F32*$K$2 + (1-$K$2)*F32</f>
        <v>1.0687203561359815</v>
      </c>
      <c r="G33">
        <f t="shared" si="2"/>
        <v>1.0687203561359815</v>
      </c>
      <c r="H33">
        <f>(MAX(F$2:F33)-F33)/MAX(F$2:F32)</f>
        <v>0.35315147638061078</v>
      </c>
      <c r="I33">
        <f>(MAX(G$2:G33)-G33)/MAX(G$2:G32)</f>
        <v>0.35315147638061078</v>
      </c>
      <c r="L33">
        <v>5</v>
      </c>
      <c r="M33">
        <v>316.52391304347822</v>
      </c>
      <c r="N33">
        <v>22.000006103515567</v>
      </c>
      <c r="O33">
        <v>23.000018310546764</v>
      </c>
      <c r="Q33">
        <f>L31</f>
        <v>3</v>
      </c>
      <c r="R33">
        <f>M31</f>
        <v>315.83409090909095</v>
      </c>
      <c r="S33">
        <f>N31</f>
        <v>5.6499572753906779</v>
      </c>
      <c r="T33">
        <f>O31</f>
        <v>5.6499572753906779</v>
      </c>
      <c r="U33">
        <f>(S33/R33*$J$2+1)*U32*$K$2 + (1-$K$2)*U32</f>
        <v>2.6609557100358394</v>
      </c>
      <c r="V33">
        <f t="shared" si="5"/>
        <v>5.58505817641064</v>
      </c>
      <c r="W33">
        <f>(MAX(U$7:U33)-U33)/MAX(U$7:U33)</f>
        <v>0</v>
      </c>
      <c r="X33">
        <f>(MAX(V$7:V33)-V33)/MAX(V$7:V33)</f>
        <v>0</v>
      </c>
    </row>
    <row r="34" spans="1:24" x14ac:dyDescent="0.3">
      <c r="A34">
        <v>2</v>
      </c>
      <c r="B34">
        <v>2016</v>
      </c>
      <c r="C34">
        <v>227.6</v>
      </c>
      <c r="D34">
        <v>-3</v>
      </c>
      <c r="E34">
        <v>-3</v>
      </c>
      <c r="F34">
        <f t="shared" si="11"/>
        <v>0.96306917857420826</v>
      </c>
      <c r="G34">
        <f t="shared" si="2"/>
        <v>0.96306917857420826</v>
      </c>
      <c r="H34">
        <f>(MAX(F$2:F34)-F34)/MAX(F$2:F33)</f>
        <v>0.4170973980916664</v>
      </c>
      <c r="I34">
        <f>(MAX(G$2:G34)-G34)/MAX(G$2:G33)</f>
        <v>0.4170973980916664</v>
      </c>
      <c r="L34">
        <v>6</v>
      </c>
      <c r="M34">
        <v>308.48571428571427</v>
      </c>
      <c r="N34">
        <v>-4.7500305175781277</v>
      </c>
      <c r="O34">
        <v>-4.9500427246093777</v>
      </c>
      <c r="Q34">
        <f>L32</f>
        <v>4</v>
      </c>
      <c r="R34">
        <f>M32</f>
        <v>314.80952380952374</v>
      </c>
      <c r="S34">
        <f>N32</f>
        <v>11.299951171875062</v>
      </c>
      <c r="T34">
        <f>O32</f>
        <v>11.299951171875062</v>
      </c>
      <c r="U34">
        <f t="shared" ref="U34:U41" si="12">(S34/R34*$J$2+1)*U33*$K$2 + (1-$K$2)*U33</f>
        <v>3.3773095840403049</v>
      </c>
      <c r="V34">
        <f t="shared" si="5"/>
        <v>7.0886074636545802</v>
      </c>
      <c r="W34">
        <f>(MAX(U$7:U34)-U34)/MAX(U$7:U34)</f>
        <v>0</v>
      </c>
      <c r="X34">
        <f>(MAX(V$7:V34)-V34)/MAX(V$7:V34)</f>
        <v>0</v>
      </c>
    </row>
    <row r="35" spans="1:24" x14ac:dyDescent="0.3">
      <c r="A35">
        <v>2</v>
      </c>
      <c r="B35">
        <v>2016</v>
      </c>
      <c r="C35">
        <v>230.15</v>
      </c>
      <c r="D35">
        <v>-1.04999694824218</v>
      </c>
      <c r="E35">
        <v>-1.04999694824218</v>
      </c>
      <c r="F35">
        <f t="shared" si="11"/>
        <v>0.93011611431886321</v>
      </c>
      <c r="G35">
        <f t="shared" si="2"/>
        <v>0.93011611431886321</v>
      </c>
      <c r="H35">
        <f>(MAX(F$2:F35)-F35)/MAX(F$2:F34)</f>
        <v>0.43704241068539362</v>
      </c>
      <c r="I35">
        <f>(MAX(G$2:G35)-G35)/MAX(G$2:G34)</f>
        <v>0.43704241068539362</v>
      </c>
      <c r="L35">
        <v>7</v>
      </c>
      <c r="M35">
        <v>296.48636363636365</v>
      </c>
      <c r="N35">
        <v>0.59998168945321229</v>
      </c>
      <c r="O35">
        <v>0.99996948242187023</v>
      </c>
      <c r="Q35">
        <f>L33</f>
        <v>5</v>
      </c>
      <c r="R35">
        <f>M33</f>
        <v>316.52391304347822</v>
      </c>
      <c r="S35">
        <f>N33</f>
        <v>22.000006103515567</v>
      </c>
      <c r="T35">
        <f>O33</f>
        <v>23.000018310546764</v>
      </c>
      <c r="U35">
        <f t="shared" si="12"/>
        <v>5.137859776313034</v>
      </c>
      <c r="V35">
        <f t="shared" si="5"/>
        <v>10.951777703132</v>
      </c>
      <c r="W35">
        <f>(MAX(U$7:U35)-U35)/MAX(U$7:U35)</f>
        <v>0</v>
      </c>
      <c r="X35">
        <f>(MAX(V$7:V35)-V35)/MAX(V$7:V35)</f>
        <v>0</v>
      </c>
    </row>
    <row r="36" spans="1:24" x14ac:dyDescent="0.3">
      <c r="A36">
        <v>2</v>
      </c>
      <c r="B36">
        <v>2016</v>
      </c>
      <c r="C36">
        <v>234.4</v>
      </c>
      <c r="D36">
        <v>1.0999938964843901</v>
      </c>
      <c r="E36">
        <v>1.0999938964843901</v>
      </c>
      <c r="F36">
        <f t="shared" si="11"/>
        <v>0.96285252799545862</v>
      </c>
      <c r="G36">
        <f t="shared" si="2"/>
        <v>0.96285252799545862</v>
      </c>
      <c r="H36">
        <f>(MAX(F$2:F36)-F36)/MAX(F$2:F35)</f>
        <v>0.41722852697510243</v>
      </c>
      <c r="I36">
        <f>(MAX(G$2:G36)-G36)/MAX(G$2:G35)</f>
        <v>0.41722852697510243</v>
      </c>
      <c r="L36">
        <v>8</v>
      </c>
      <c r="M36">
        <v>294.60217391304343</v>
      </c>
      <c r="N36">
        <v>-1.5000061035157231</v>
      </c>
      <c r="O36">
        <v>6.3000305175780085</v>
      </c>
      <c r="Q36">
        <f>L34</f>
        <v>6</v>
      </c>
      <c r="R36">
        <f>M34</f>
        <v>308.48571428571427</v>
      </c>
      <c r="S36">
        <f>N34</f>
        <v>-4.7500305175781277</v>
      </c>
      <c r="T36">
        <f>O34</f>
        <v>-4.9500427246093777</v>
      </c>
      <c r="U36">
        <f t="shared" si="12"/>
        <v>4.5445181010988485</v>
      </c>
      <c r="V36">
        <f t="shared" si="5"/>
        <v>9.6337644606115287</v>
      </c>
      <c r="W36">
        <f>(MAX(U$7:U36)-U36)/MAX(U$7:U36)</f>
        <v>0.11548420958268579</v>
      </c>
      <c r="X36">
        <f>(MAX(V$7:V36)-V36)/MAX(V$7:V36)</f>
        <v>0.12034696815874422</v>
      </c>
    </row>
    <row r="37" spans="1:24" x14ac:dyDescent="0.3">
      <c r="A37">
        <v>2</v>
      </c>
      <c r="B37">
        <v>2016</v>
      </c>
      <c r="C37">
        <v>233.05</v>
      </c>
      <c r="D37">
        <v>-0.5</v>
      </c>
      <c r="E37">
        <v>-0.5</v>
      </c>
      <c r="F37">
        <f t="shared" si="11"/>
        <v>0.94735929916051775</v>
      </c>
      <c r="G37">
        <f t="shared" si="2"/>
        <v>0.94735929916051775</v>
      </c>
      <c r="H37">
        <f>(MAX(F$2:F37)-F37)/MAX(F$2:F36)</f>
        <v>0.42660588386780085</v>
      </c>
      <c r="I37">
        <f>(MAX(G$2:G37)-G37)/MAX(G$2:G36)</f>
        <v>0.42660588386780085</v>
      </c>
      <c r="L37">
        <v>9</v>
      </c>
      <c r="M37">
        <v>296.47249999999997</v>
      </c>
      <c r="N37">
        <v>-0.79996948242183263</v>
      </c>
      <c r="O37">
        <v>0.70006713867200743</v>
      </c>
      <c r="Q37">
        <f>L35</f>
        <v>7</v>
      </c>
      <c r="R37">
        <f>M35</f>
        <v>296.48636363636365</v>
      </c>
      <c r="S37">
        <f>N35</f>
        <v>0.59998168945321229</v>
      </c>
      <c r="T37">
        <f>O35</f>
        <v>0.99996948242187023</v>
      </c>
      <c r="U37">
        <f t="shared" si="12"/>
        <v>4.6134916184962327</v>
      </c>
      <c r="V37">
        <f t="shared" si="5"/>
        <v>9.8774553594938261</v>
      </c>
      <c r="W37">
        <f>(MAX(U$7:U37)-U37)/MAX(U$7:U37)</f>
        <v>0.10205964752761154</v>
      </c>
      <c r="X37">
        <f>(MAX(V$7:V37)-V37)/MAX(V$7:V37)</f>
        <v>9.809570398154982E-2</v>
      </c>
    </row>
    <row r="38" spans="1:24" x14ac:dyDescent="0.3">
      <c r="A38">
        <v>2</v>
      </c>
      <c r="B38">
        <v>2016</v>
      </c>
      <c r="C38">
        <v>233</v>
      </c>
      <c r="D38">
        <v>1.4499938964843799</v>
      </c>
      <c r="E38">
        <v>1.4499938964843799</v>
      </c>
      <c r="F38">
        <f t="shared" si="11"/>
        <v>0.9915759901978719</v>
      </c>
      <c r="G38">
        <f t="shared" si="2"/>
        <v>0.9915759901978719</v>
      </c>
      <c r="H38">
        <f>(MAX(F$2:F38)-F38)/MAX(F$2:F37)</f>
        <v>0.39984350290197224</v>
      </c>
      <c r="I38">
        <f>(MAX(G$2:G38)-G38)/MAX(G$2:G37)</f>
        <v>0.39984350290197224</v>
      </c>
      <c r="L38">
        <v>10</v>
      </c>
      <c r="M38">
        <v>280.39999999999998</v>
      </c>
      <c r="N38">
        <v>17.999987792968703</v>
      </c>
      <c r="O38">
        <v>28.20004882812492</v>
      </c>
      <c r="Q38">
        <f>L36</f>
        <v>8</v>
      </c>
      <c r="R38">
        <f>M36</f>
        <v>294.60217391304343</v>
      </c>
      <c r="S38">
        <f>N36</f>
        <v>-1.5000061035157231</v>
      </c>
      <c r="T38">
        <f>O36</f>
        <v>6.3000305175780085</v>
      </c>
      <c r="U38">
        <f t="shared" si="12"/>
        <v>4.4373150777477859</v>
      </c>
      <c r="V38">
        <f t="shared" si="5"/>
        <v>11.461666434066375</v>
      </c>
      <c r="W38">
        <f>(MAX(U$7:U38)-U38)/MAX(U$7:U38)</f>
        <v>0.13634951693211919</v>
      </c>
      <c r="X38">
        <f>(MAX(V$7:V38)-V38)/MAX(V$7:V38)</f>
        <v>0</v>
      </c>
    </row>
    <row r="39" spans="1:24" x14ac:dyDescent="0.3">
      <c r="A39">
        <v>2</v>
      </c>
      <c r="B39">
        <v>2016</v>
      </c>
      <c r="C39">
        <v>235.25</v>
      </c>
      <c r="D39">
        <v>0.55000000000001104</v>
      </c>
      <c r="E39">
        <v>0.55000000000001104</v>
      </c>
      <c r="F39">
        <f t="shared" si="11"/>
        <v>1.0089628168060178</v>
      </c>
      <c r="G39">
        <f t="shared" si="2"/>
        <v>1.0089628168060178</v>
      </c>
      <c r="H39">
        <f>(MAX(F$2:F39)-F39)/MAX(F$2:F38)</f>
        <v>0.38932003616220839</v>
      </c>
      <c r="I39">
        <f>(MAX(G$2:G39)-G39)/MAX(G$2:G38)</f>
        <v>0.38932003616220839</v>
      </c>
      <c r="L39">
        <v>11</v>
      </c>
      <c r="M39">
        <v>269.41590909090905</v>
      </c>
      <c r="N39">
        <v>-0.80004272460932402</v>
      </c>
      <c r="O39">
        <v>5.5999755859375648</v>
      </c>
      <c r="Q39">
        <f>L37</f>
        <v>9</v>
      </c>
      <c r="R39">
        <f>M37</f>
        <v>296.47249999999997</v>
      </c>
      <c r="S39">
        <f>N37</f>
        <v>-0.79996948242183263</v>
      </c>
      <c r="T39">
        <f>O37</f>
        <v>0.70006713867200743</v>
      </c>
      <c r="U39">
        <f t="shared" si="12"/>
        <v>4.347516277367772</v>
      </c>
      <c r="V39">
        <f t="shared" si="5"/>
        <v>11.664651601954878</v>
      </c>
      <c r="W39">
        <f>(MAX(U$7:U39)-U39)/MAX(U$7:U39)</f>
        <v>0.15382737819918049</v>
      </c>
      <c r="X39">
        <f>(MAX(V$7:V39)-V39)/MAX(V$7:V39)</f>
        <v>0</v>
      </c>
    </row>
    <row r="40" spans="1:24" x14ac:dyDescent="0.3">
      <c r="A40">
        <v>2</v>
      </c>
      <c r="B40">
        <v>2016</v>
      </c>
      <c r="C40">
        <v>234.05</v>
      </c>
      <c r="D40">
        <v>-0.100000000000022</v>
      </c>
      <c r="E40">
        <v>-0.100000000000022</v>
      </c>
      <c r="F40">
        <f t="shared" si="11"/>
        <v>1.0057296524710266</v>
      </c>
      <c r="G40">
        <f t="shared" si="2"/>
        <v>1.0057296524710266</v>
      </c>
      <c r="H40">
        <f>(MAX(F$2:F40)-F40)/MAX(F$2:F39)</f>
        <v>0.39127692559984334</v>
      </c>
      <c r="I40">
        <f>(MAX(G$2:G40)-G40)/MAX(G$2:G39)</f>
        <v>0.39127692559984334</v>
      </c>
      <c r="L40">
        <v>12</v>
      </c>
      <c r="M40">
        <v>265.52857142857141</v>
      </c>
      <c r="N40">
        <v>-6.3000122070312852</v>
      </c>
      <c r="O40">
        <v>-4.0000061035156156</v>
      </c>
      <c r="Q40">
        <f>L38</f>
        <v>10</v>
      </c>
      <c r="R40">
        <f>M38</f>
        <v>280.39999999999998</v>
      </c>
      <c r="S40">
        <f>N38</f>
        <v>17.999987792968703</v>
      </c>
      <c r="T40">
        <f>O38</f>
        <v>28.20004882812492</v>
      </c>
      <c r="U40">
        <f t="shared" si="12"/>
        <v>6.4406485862752065</v>
      </c>
      <c r="V40">
        <f t="shared" si="5"/>
        <v>20.4630755874629</v>
      </c>
      <c r="W40">
        <f>(MAX(U$7:U40)-U40)/MAX(U$7:U40)</f>
        <v>0</v>
      </c>
      <c r="X40">
        <f>(MAX(V$7:V40)-V40)/MAX(V$7:V40)</f>
        <v>0</v>
      </c>
    </row>
    <row r="41" spans="1:24" x14ac:dyDescent="0.3">
      <c r="A41">
        <v>2</v>
      </c>
      <c r="B41">
        <v>2016</v>
      </c>
      <c r="C41">
        <v>234.8</v>
      </c>
      <c r="D41">
        <v>-0.65000305175783502</v>
      </c>
      <c r="E41">
        <v>-0.65000305175783502</v>
      </c>
      <c r="F41">
        <f t="shared" si="11"/>
        <v>0.98484824244069713</v>
      </c>
      <c r="G41">
        <f t="shared" si="2"/>
        <v>0.98484824244069713</v>
      </c>
      <c r="H41">
        <f>(MAX(F$2:F41)-F41)/MAX(F$2:F40)</f>
        <v>0.40391550703198287</v>
      </c>
      <c r="I41">
        <f>(MAX(G$2:G41)-G41)/MAX(G$2:G40)</f>
        <v>0.40391550703198287</v>
      </c>
      <c r="L41" t="s">
        <v>18</v>
      </c>
      <c r="M41">
        <v>241.1</v>
      </c>
      <c r="N41">
        <v>92.199365234375236</v>
      </c>
      <c r="Q41">
        <f>L39</f>
        <v>11</v>
      </c>
      <c r="R41">
        <f>M39</f>
        <v>269.41590909090905</v>
      </c>
      <c r="S41">
        <f>N39</f>
        <v>-0.80004272460932402</v>
      </c>
      <c r="T41">
        <f>O39</f>
        <v>5.5999755859375648</v>
      </c>
      <c r="U41">
        <f t="shared" si="12"/>
        <v>6.2972051071780957</v>
      </c>
      <c r="V41">
        <f t="shared" si="5"/>
        <v>23.653107797039659</v>
      </c>
      <c r="W41">
        <f>(MAX(U$7:U41)-U41)/MAX(U$7:U41)</f>
        <v>2.2271589138209438E-2</v>
      </c>
      <c r="X41">
        <f>(MAX(V$7:V41)-V41)/MAX(V$7:V41)</f>
        <v>0</v>
      </c>
    </row>
    <row r="42" spans="1:24" x14ac:dyDescent="0.3">
      <c r="A42">
        <v>2</v>
      </c>
      <c r="B42">
        <v>2016</v>
      </c>
      <c r="C42">
        <v>235.6</v>
      </c>
      <c r="D42">
        <v>1.0999938964843601</v>
      </c>
      <c r="E42">
        <v>1.0999938964843601</v>
      </c>
      <c r="F42">
        <f t="shared" si="11"/>
        <v>1.0193344602563204</v>
      </c>
      <c r="G42">
        <f t="shared" si="2"/>
        <v>1.0193344602563204</v>
      </c>
      <c r="H42">
        <f>(MAX(F$2:F42)-F42)/MAX(F$2:F41)</f>
        <v>0.38304254531549975</v>
      </c>
      <c r="I42">
        <f>(MAX(G$2:G42)-G42)/MAX(G$2:G41)</f>
        <v>0.38304254531549975</v>
      </c>
      <c r="L42" t="s">
        <v>18</v>
      </c>
      <c r="M42">
        <v>241.1</v>
      </c>
      <c r="N42">
        <v>92.199365234375236</v>
      </c>
      <c r="Q42">
        <f>L40</f>
        <v>12</v>
      </c>
      <c r="R42">
        <f>M40</f>
        <v>265.52857142857141</v>
      </c>
      <c r="S42">
        <f>N40</f>
        <v>-6.3000122070312852</v>
      </c>
      <c r="T42">
        <f>O40</f>
        <v>-4.0000061035156156</v>
      </c>
      <c r="U42">
        <f>(S42/R42*$J$2+1)*U41*$K$2 + (1-$K$2)*U41</f>
        <v>5.1766344799205548</v>
      </c>
      <c r="V42">
        <f t="shared" si="5"/>
        <v>20.980723756230624</v>
      </c>
      <c r="W42">
        <f>(MAX(U$7:U42)-U42)/MAX(U$7:U42)</f>
        <v>0.19625571701710615</v>
      </c>
      <c r="X42">
        <f>(MAX(V$7:V42)-V42)/MAX(V$7:V42)</f>
        <v>0.11298236425166513</v>
      </c>
    </row>
    <row r="43" spans="1:24" x14ac:dyDescent="0.3">
      <c r="A43">
        <v>2</v>
      </c>
      <c r="B43">
        <v>2016</v>
      </c>
      <c r="C43">
        <v>233.9</v>
      </c>
      <c r="D43">
        <v>-6.1035156306843402E-6</v>
      </c>
      <c r="E43">
        <v>-6.1035156306843402E-6</v>
      </c>
      <c r="F43">
        <f t="shared" si="11"/>
        <v>1.0193342607632525</v>
      </c>
      <c r="G43">
        <f t="shared" si="2"/>
        <v>1.0193342607632525</v>
      </c>
      <c r="H43">
        <f>(MAX(F$2:F43)-F43)/MAX(F$2:F42)</f>
        <v>0.38304266605971093</v>
      </c>
      <c r="I43">
        <f>(MAX(G$2:G43)-G43)/MAX(G$2:G42)</f>
        <v>0.38304266605971093</v>
      </c>
      <c r="L43" t="s">
        <v>19</v>
      </c>
      <c r="M43">
        <v>282.2347186700772</v>
      </c>
      <c r="N43">
        <v>184.39873046875047</v>
      </c>
      <c r="O43">
        <v>151.7996032714845</v>
      </c>
      <c r="U43">
        <f>MIN(U7:U42)</f>
        <v>0.94943811781966514</v>
      </c>
      <c r="V43">
        <f>MIN(V7:V42)</f>
        <v>1.102792803943569</v>
      </c>
      <c r="W43">
        <f>MAX(W7:W42)</f>
        <v>0.59816506602795183</v>
      </c>
      <c r="X43">
        <f>MAX(X7:X42)</f>
        <v>0.51805004061546867</v>
      </c>
    </row>
    <row r="44" spans="1:24" x14ac:dyDescent="0.3">
      <c r="A44">
        <v>3</v>
      </c>
      <c r="B44">
        <v>2016</v>
      </c>
      <c r="C44">
        <v>233.9</v>
      </c>
      <c r="D44">
        <v>0</v>
      </c>
      <c r="E44">
        <v>0</v>
      </c>
      <c r="F44">
        <f t="shared" si="11"/>
        <v>1.0193342607632525</v>
      </c>
      <c r="G44">
        <f t="shared" si="2"/>
        <v>1.0193342607632525</v>
      </c>
      <c r="H44">
        <f>(MAX(F$2:F44)-F44)/MAX(F$2:F43)</f>
        <v>0.38304266605971093</v>
      </c>
      <c r="I44">
        <f>(MAX(G$2:G44)-G44)/MAX(G$2:G43)</f>
        <v>0.38304266605971093</v>
      </c>
    </row>
    <row r="45" spans="1:24" x14ac:dyDescent="0.3">
      <c r="A45">
        <v>3</v>
      </c>
      <c r="B45">
        <v>2016</v>
      </c>
      <c r="C45">
        <v>237.2</v>
      </c>
      <c r="D45">
        <v>-1.0500061035156401</v>
      </c>
      <c r="E45">
        <v>-1.0500061035156401</v>
      </c>
      <c r="F45">
        <f>(D45/C45*$J$2+1)*F44*$K$2 + (1-$K$2)*F44</f>
        <v>0.9854923384827714</v>
      </c>
      <c r="G45">
        <f t="shared" si="2"/>
        <v>0.9854923384827714</v>
      </c>
      <c r="H45">
        <f>(MAX(F$2:F45)-F45)/MAX(F$2:F44)</f>
        <v>0.40352566457086309</v>
      </c>
      <c r="I45">
        <f>(MAX(G$2:G45)-G45)/MAX(G$2:G44)</f>
        <v>0.40352566457086309</v>
      </c>
    </row>
    <row r="46" spans="1:24" x14ac:dyDescent="0.3">
      <c r="A46">
        <v>3</v>
      </c>
      <c r="B46">
        <v>2016</v>
      </c>
      <c r="C46">
        <v>238.65</v>
      </c>
      <c r="D46">
        <v>-4.9996948242181802E-2</v>
      </c>
      <c r="E46">
        <v>-4.9996948242181802E-2</v>
      </c>
      <c r="F46">
        <f t="shared" ref="F46:F57" si="13">(D46/C46*$J$2+1)*F45*$K$2 + (1-$K$2)*F45</f>
        <v>0.98394389066881194</v>
      </c>
      <c r="G46">
        <f t="shared" si="2"/>
        <v>0.98394389066881194</v>
      </c>
      <c r="H46">
        <f>(MAX(F$2:F46)-F46)/MAX(F$2:F45)</f>
        <v>0.40446287061977071</v>
      </c>
      <c r="I46">
        <f>(MAX(G$2:G46)-G46)/MAX(G$2:G45)</f>
        <v>0.40446287061977071</v>
      </c>
    </row>
    <row r="47" spans="1:24" x14ac:dyDescent="0.3">
      <c r="A47">
        <v>3</v>
      </c>
      <c r="B47">
        <v>2016</v>
      </c>
      <c r="C47">
        <v>238.6</v>
      </c>
      <c r="D47">
        <v>-0.29999694824218098</v>
      </c>
      <c r="E47">
        <v>-0.29999694824218098</v>
      </c>
      <c r="F47">
        <f t="shared" si="13"/>
        <v>0.97466538591895291</v>
      </c>
      <c r="G47">
        <f t="shared" si="2"/>
        <v>0.97466538591895291</v>
      </c>
      <c r="H47">
        <f>(MAX(F$2:F47)-F47)/MAX(F$2:F46)</f>
        <v>0.41007873361366148</v>
      </c>
      <c r="I47">
        <f>(MAX(G$2:G47)-G47)/MAX(G$2:G46)</f>
        <v>0.41007873361366148</v>
      </c>
    </row>
    <row r="48" spans="1:24" x14ac:dyDescent="0.3">
      <c r="A48">
        <v>3</v>
      </c>
      <c r="B48">
        <v>2016</v>
      </c>
      <c r="C48">
        <v>239.4</v>
      </c>
      <c r="D48">
        <v>9.99908447265625E-2</v>
      </c>
      <c r="E48">
        <v>9.99908447265625E-2</v>
      </c>
      <c r="F48">
        <f t="shared" si="13"/>
        <v>0.97771856935453494</v>
      </c>
      <c r="G48">
        <f t="shared" si="2"/>
        <v>0.97771856935453494</v>
      </c>
      <c r="H48">
        <f>(MAX(F$2:F48)-F48)/MAX(F$2:F47)</f>
        <v>0.40823077854636403</v>
      </c>
      <c r="I48">
        <f>(MAX(G$2:G48)-G48)/MAX(G$2:G47)</f>
        <v>0.40823077854636403</v>
      </c>
    </row>
    <row r="49" spans="1:9" x14ac:dyDescent="0.3">
      <c r="A49">
        <v>3</v>
      </c>
      <c r="B49">
        <v>2016</v>
      </c>
      <c r="C49">
        <v>239.65</v>
      </c>
      <c r="D49">
        <v>2.3499999999999899</v>
      </c>
      <c r="E49">
        <v>2.3499999999999899</v>
      </c>
      <c r="F49">
        <f t="shared" si="13"/>
        <v>1.0496246398109237</v>
      </c>
      <c r="G49">
        <f t="shared" si="2"/>
        <v>1.0496246398109237</v>
      </c>
      <c r="H49">
        <f>(MAX(F$2:F49)-F49)/MAX(F$2:F48)</f>
        <v>0.36470925746094668</v>
      </c>
      <c r="I49">
        <f>(MAX(G$2:G49)-G49)/MAX(G$2:G48)</f>
        <v>0.36470925746094668</v>
      </c>
    </row>
    <row r="50" spans="1:9" x14ac:dyDescent="0.3">
      <c r="A50">
        <v>3</v>
      </c>
      <c r="B50">
        <v>2016</v>
      </c>
      <c r="C50">
        <v>236.95</v>
      </c>
      <c r="D50">
        <v>-1.4499908447265799</v>
      </c>
      <c r="E50">
        <v>1.4499908447265799</v>
      </c>
      <c r="F50">
        <f t="shared" si="13"/>
        <v>1.0014516248881993</v>
      </c>
      <c r="G50">
        <f t="shared" si="2"/>
        <v>1.0977976547336481</v>
      </c>
      <c r="H50">
        <f>(MAX(F$2:F50)-F50)/MAX(F$2:F49)</f>
        <v>0.39386622392289578</v>
      </c>
      <c r="I50">
        <f>(MAX(G$2:G50)-G50)/MAX(G$2:G49)</f>
        <v>0.33555229099899764</v>
      </c>
    </row>
    <row r="51" spans="1:9" x14ac:dyDescent="0.3">
      <c r="A51">
        <v>3</v>
      </c>
      <c r="B51">
        <v>2016</v>
      </c>
      <c r="C51">
        <v>238.85</v>
      </c>
      <c r="D51">
        <v>-3</v>
      </c>
      <c r="E51">
        <v>-3</v>
      </c>
      <c r="F51">
        <f t="shared" si="13"/>
        <v>0.90711349819787268</v>
      </c>
      <c r="G51">
        <f t="shared" si="2"/>
        <v>0.99438359891825312</v>
      </c>
      <c r="H51">
        <f>(MAX(F$2:F51)-F51)/MAX(F$2:F50)</f>
        <v>0.45096486307606665</v>
      </c>
      <c r="I51">
        <f>(MAX(G$2:G51)-G51)/MAX(G$2:G50)</f>
        <v>0.39814418320131101</v>
      </c>
    </row>
    <row r="52" spans="1:9" x14ac:dyDescent="0.3">
      <c r="A52">
        <v>3</v>
      </c>
      <c r="B52">
        <v>2016</v>
      </c>
      <c r="C52">
        <v>240.85</v>
      </c>
      <c r="D52">
        <v>0.85000305175782298</v>
      </c>
      <c r="E52">
        <v>0.85000305175782298</v>
      </c>
      <c r="F52">
        <f t="shared" si="13"/>
        <v>0.9311237506919221</v>
      </c>
      <c r="G52">
        <f t="shared" si="2"/>
        <v>1.0207037907502579</v>
      </c>
      <c r="H52">
        <f>(MAX(F$2:F52)-F52)/MAX(F$2:F51)</f>
        <v>0.43643253355849498</v>
      </c>
      <c r="I52">
        <f>(MAX(G$2:G52)-G52)/MAX(G$2:G51)</f>
        <v>0.38221375095103849</v>
      </c>
    </row>
    <row r="53" spans="1:9" x14ac:dyDescent="0.3">
      <c r="A53">
        <v>3</v>
      </c>
      <c r="B53">
        <v>2016</v>
      </c>
      <c r="C53">
        <v>242.85</v>
      </c>
      <c r="D53">
        <v>1.4</v>
      </c>
      <c r="E53">
        <v>1.4</v>
      </c>
      <c r="F53">
        <f t="shared" si="13"/>
        <v>0.97138234398928747</v>
      </c>
      <c r="G53">
        <f t="shared" si="2"/>
        <v>1.0648355173423012</v>
      </c>
      <c r="H53">
        <f>(MAX(F$2:F53)-F53)/MAX(F$2:F52)</f>
        <v>0.41206581172347007</v>
      </c>
      <c r="I53">
        <f>(MAX(G$2:G53)-G53)/MAX(G$2:G52)</f>
        <v>0.35550279515522171</v>
      </c>
    </row>
    <row r="54" spans="1:9" x14ac:dyDescent="0.3">
      <c r="A54">
        <v>3</v>
      </c>
      <c r="B54">
        <v>2016</v>
      </c>
      <c r="C54">
        <v>241.45</v>
      </c>
      <c r="D54">
        <v>9.99908447265625E-2</v>
      </c>
      <c r="E54">
        <v>9.99908447265625E-2</v>
      </c>
      <c r="F54">
        <f t="shared" si="13"/>
        <v>0.97439940780564549</v>
      </c>
      <c r="G54">
        <f t="shared" si="2"/>
        <v>1.0681428419293968</v>
      </c>
      <c r="H54">
        <f>(MAX(F$2:F54)-F54)/MAX(F$2:F53)</f>
        <v>0.41023971824254046</v>
      </c>
      <c r="I54">
        <f>(MAX(G$2:G54)-G54)/MAX(G$2:G53)</f>
        <v>0.35350101984139892</v>
      </c>
    </row>
    <row r="55" spans="1:9" x14ac:dyDescent="0.3">
      <c r="A55">
        <v>3</v>
      </c>
      <c r="B55">
        <v>2016</v>
      </c>
      <c r="C55">
        <v>242</v>
      </c>
      <c r="D55">
        <v>0.30000915527344302</v>
      </c>
      <c r="E55">
        <v>0.30000915527344302</v>
      </c>
      <c r="F55">
        <f t="shared" si="13"/>
        <v>0.98345918290589496</v>
      </c>
      <c r="G55">
        <f t="shared" si="2"/>
        <v>1.0780742251438167</v>
      </c>
      <c r="H55">
        <f>(MAX(F$2:F55)-F55)/MAX(F$2:F54)</f>
        <v>0.40475624250047793</v>
      </c>
      <c r="I55">
        <f>(MAX(G$2:G55)-G55)/MAX(G$2:G54)</f>
        <v>0.34748999877975045</v>
      </c>
    </row>
    <row r="56" spans="1:9" x14ac:dyDescent="0.3">
      <c r="A56">
        <v>3</v>
      </c>
      <c r="B56">
        <v>2016</v>
      </c>
      <c r="C56">
        <v>242.85</v>
      </c>
      <c r="D56">
        <v>-0.45000610351561898</v>
      </c>
      <c r="E56">
        <v>-0.45000610351561898</v>
      </c>
      <c r="F56">
        <f t="shared" si="13"/>
        <v>0.9697914054239265</v>
      </c>
      <c r="G56">
        <f t="shared" si="2"/>
        <v>1.0630915203458675</v>
      </c>
      <c r="H56">
        <f>(MAX(F$2:F56)-F56)/MAX(F$2:F55)</f>
        <v>0.4130287355194513</v>
      </c>
      <c r="I56">
        <f>(MAX(G$2:G56)-G56)/MAX(G$2:G55)</f>
        <v>0.3565583583583205</v>
      </c>
    </row>
    <row r="57" spans="1:9" x14ac:dyDescent="0.3">
      <c r="A57">
        <v>3</v>
      </c>
      <c r="B57">
        <v>2016</v>
      </c>
      <c r="C57">
        <v>244.15</v>
      </c>
      <c r="D57">
        <v>0.70000610351561898</v>
      </c>
      <c r="E57">
        <v>0.70000610351561898</v>
      </c>
      <c r="F57">
        <f t="shared" si="13"/>
        <v>0.9906451808570742</v>
      </c>
      <c r="G57">
        <f t="shared" si="2"/>
        <v>1.085951561903449</v>
      </c>
      <c r="H57">
        <f>(MAX(F$2:F57)-F57)/MAX(F$2:F56)</f>
        <v>0.40040688007019892</v>
      </c>
      <c r="I57">
        <f>(MAX(G$2:G57)-G57)/MAX(G$2:G56)</f>
        <v>0.34272219995963271</v>
      </c>
    </row>
    <row r="58" spans="1:9" x14ac:dyDescent="0.3">
      <c r="A58">
        <v>3</v>
      </c>
      <c r="B58">
        <v>2016</v>
      </c>
      <c r="C58">
        <v>244.3</v>
      </c>
      <c r="D58">
        <v>1.3500000000000201</v>
      </c>
      <c r="E58">
        <v>1.3500000000000201</v>
      </c>
      <c r="F58">
        <f>(D58/C58*$J$2+1)*F57*$K$2 + (1-$K$2)*F57</f>
        <v>1.0317024156347165</v>
      </c>
      <c r="G58">
        <f t="shared" si="2"/>
        <v>1.1309587643769348</v>
      </c>
      <c r="H58">
        <f>(MAX(F$2:F58)-F58)/MAX(F$2:F57)</f>
        <v>0.37555677634817958</v>
      </c>
      <c r="I58">
        <f>(MAX(G$2:G58)-G58)/MAX(G$2:G57)</f>
        <v>0.31548135785808212</v>
      </c>
    </row>
    <row r="59" spans="1:9" x14ac:dyDescent="0.3">
      <c r="A59">
        <v>3</v>
      </c>
      <c r="B59">
        <v>2016</v>
      </c>
      <c r="C59">
        <v>243.6</v>
      </c>
      <c r="D59">
        <v>-0.90000305175780604</v>
      </c>
      <c r="E59">
        <v>-0.90000305175780604</v>
      </c>
      <c r="F59">
        <f t="shared" ref="F59:F64" si="14">(D59/C59*$J$2+1)*F58*$K$2 + (1-$K$2)*F58</f>
        <v>1.0031145054568489</v>
      </c>
      <c r="G59">
        <f t="shared" si="2"/>
        <v>1.0996205150126652</v>
      </c>
      <c r="H59">
        <f>(MAX(F$2:F59)-F59)/MAX(F$2:F58)</f>
        <v>0.39285975685729652</v>
      </c>
      <c r="I59">
        <f>(MAX(G$2:G59)-G59)/MAX(G$2:G58)</f>
        <v>0.33444899538618661</v>
      </c>
    </row>
    <row r="60" spans="1:9" x14ac:dyDescent="0.3">
      <c r="A60">
        <v>3</v>
      </c>
      <c r="B60">
        <v>2016</v>
      </c>
      <c r="C60">
        <v>244.45</v>
      </c>
      <c r="D60">
        <v>0.55000610351561297</v>
      </c>
      <c r="E60">
        <v>0.55000610351561297</v>
      </c>
      <c r="F60">
        <f t="shared" si="14"/>
        <v>1.0200418658738966</v>
      </c>
      <c r="G60">
        <f t="shared" si="2"/>
        <v>1.1181763954015365</v>
      </c>
      <c r="H60">
        <f>(MAX(F$2:F60)-F60)/MAX(F$2:F59)</f>
        <v>0.382614384406332</v>
      </c>
      <c r="I60">
        <f>(MAX(G$2:G60)-G60)/MAX(G$2:G59)</f>
        <v>0.32321795279858556</v>
      </c>
    </row>
    <row r="61" spans="1:9" x14ac:dyDescent="0.3">
      <c r="A61">
        <v>3</v>
      </c>
      <c r="B61">
        <v>2016</v>
      </c>
      <c r="C61">
        <v>243.1</v>
      </c>
      <c r="D61">
        <v>0.35000305175782298</v>
      </c>
      <c r="E61">
        <v>0.35000305175782298</v>
      </c>
      <c r="F61">
        <f t="shared" si="14"/>
        <v>1.0310563999949354</v>
      </c>
      <c r="G61">
        <f t="shared" si="2"/>
        <v>1.1302505979147235</v>
      </c>
      <c r="H61">
        <f>(MAX(F$2:F61)-F61)/MAX(F$2:F60)</f>
        <v>0.37594778065574075</v>
      </c>
      <c r="I61">
        <f>(MAX(G$2:G61)-G61)/MAX(G$2:G60)</f>
        <v>0.31590997927240078</v>
      </c>
    </row>
    <row r="62" spans="1:9" x14ac:dyDescent="0.3">
      <c r="A62">
        <v>3</v>
      </c>
      <c r="B62">
        <v>2016</v>
      </c>
      <c r="C62">
        <v>243.8</v>
      </c>
      <c r="D62">
        <v>-0.65000305175783502</v>
      </c>
      <c r="E62">
        <v>-0.65000305175783502</v>
      </c>
      <c r="F62">
        <f t="shared" si="14"/>
        <v>1.0104394043059131</v>
      </c>
      <c r="G62">
        <f t="shared" si="2"/>
        <v>1.1076501158219521</v>
      </c>
      <c r="H62">
        <f>(MAX(F$2:F62)-F62)/MAX(F$2:F61)</f>
        <v>0.38842632394009319</v>
      </c>
      <c r="I62">
        <f>(MAX(G$2:G62)-G62)/MAX(G$2:G61)</f>
        <v>0.32958903796241373</v>
      </c>
    </row>
    <row r="63" spans="1:9" x14ac:dyDescent="0.3">
      <c r="A63">
        <v>3</v>
      </c>
      <c r="B63">
        <v>2016</v>
      </c>
      <c r="C63">
        <v>243.1</v>
      </c>
      <c r="D63">
        <v>0.40000610351563598</v>
      </c>
      <c r="E63">
        <v>0.40000610351563598</v>
      </c>
      <c r="F63">
        <f t="shared" si="14"/>
        <v>1.022909023668986</v>
      </c>
      <c r="G63">
        <f t="shared" si="2"/>
        <v>1.1213193920525746</v>
      </c>
      <c r="H63">
        <f>(MAX(F$2:F63)-F63)/MAX(F$2:F62)</f>
        <v>0.38087902232017984</v>
      </c>
      <c r="I63">
        <f>(MAX(G$2:G63)-G63)/MAX(G$2:G62)</f>
        <v>0.32131563781806505</v>
      </c>
    </row>
    <row r="64" spans="1:9" x14ac:dyDescent="0.3">
      <c r="A64">
        <v>3</v>
      </c>
      <c r="B64">
        <v>2016</v>
      </c>
      <c r="C64">
        <v>243.5</v>
      </c>
      <c r="D64">
        <v>1.3000030517578101</v>
      </c>
      <c r="E64">
        <v>1.3000030517578101</v>
      </c>
      <c r="F64">
        <f t="shared" si="14"/>
        <v>1.0638674893498983</v>
      </c>
      <c r="G64">
        <f t="shared" si="2"/>
        <v>1.1662183232126433</v>
      </c>
      <c r="H64">
        <f>(MAX(F$2:F64)-F64)/MAX(F$2:F63)</f>
        <v>0.35608869910484986</v>
      </c>
      <c r="I64">
        <f>(MAX(G$2:G64)-G64)/MAX(G$2:G63)</f>
        <v>0.29414032748900487</v>
      </c>
    </row>
    <row r="65" spans="1:9" x14ac:dyDescent="0.3">
      <c r="A65">
        <v>3</v>
      </c>
      <c r="B65">
        <v>2016</v>
      </c>
      <c r="C65">
        <v>245.75</v>
      </c>
      <c r="D65">
        <v>0.14999084472657301</v>
      </c>
      <c r="E65">
        <v>-0.14999084472657301</v>
      </c>
      <c r="F65">
        <f>(D65/C65*$J$2+1)*F64*$K$2 + (1-$K$2)*F64</f>
        <v>1.0687373891486185</v>
      </c>
      <c r="G65">
        <f t="shared" si="2"/>
        <v>1.1608799080111905</v>
      </c>
      <c r="H65">
        <f>(MAX(F$2:F65)-F65)/MAX(F$2:F64)</f>
        <v>0.3531411670616072</v>
      </c>
      <c r="I65">
        <f>(MAX(G$2:G65)-G65)/MAX(G$2:G64)</f>
        <v>0.29737143090319651</v>
      </c>
    </row>
    <row r="66" spans="1:9" x14ac:dyDescent="0.3">
      <c r="A66">
        <v>3</v>
      </c>
      <c r="B66">
        <v>2016</v>
      </c>
      <c r="C66">
        <v>246.35</v>
      </c>
      <c r="D66">
        <v>1.8499938964843601</v>
      </c>
      <c r="E66">
        <v>1.8499938964843601</v>
      </c>
      <c r="F66">
        <f t="shared" ref="F66:F77" si="15">(D66/C66*$J$2+1)*F65*$K$2 + (1-$K$2)*F65</f>
        <v>1.1289309444622853</v>
      </c>
      <c r="G66">
        <f t="shared" si="2"/>
        <v>1.2262631253149867</v>
      </c>
      <c r="H66">
        <f>(MAX(F$2:F66)-F66)/MAX(F$2:F65)</f>
        <v>0.31670870635053483</v>
      </c>
      <c r="I66">
        <f>(MAX(G$2:G66)-G66)/MAX(G$2:G65)</f>
        <v>0.25779790042852757</v>
      </c>
    </row>
    <row r="67" spans="1:9" x14ac:dyDescent="0.3">
      <c r="A67">
        <v>4</v>
      </c>
      <c r="B67">
        <v>2016</v>
      </c>
      <c r="C67">
        <v>244.45</v>
      </c>
      <c r="D67">
        <v>3.8000061035156101</v>
      </c>
      <c r="E67">
        <v>3.8000061035156101</v>
      </c>
      <c r="F67">
        <f t="shared" si="15"/>
        <v>1.2605512496188918</v>
      </c>
      <c r="G67">
        <f t="shared" si="2"/>
        <v>1.3692312382433895</v>
      </c>
      <c r="H67">
        <f>(MAX(F$2:F67)-F67)/MAX(F$2:F66)</f>
        <v>0.23704483583467131</v>
      </c>
      <c r="I67">
        <f>(MAX(G$2:G67)-G67)/MAX(G$2:G66)</f>
        <v>0.17126571056105888</v>
      </c>
    </row>
    <row r="68" spans="1:9" x14ac:dyDescent="0.3">
      <c r="A68">
        <v>4</v>
      </c>
      <c r="B68">
        <v>2016</v>
      </c>
      <c r="C68">
        <v>241.25</v>
      </c>
      <c r="D68">
        <v>-0.35001220703125502</v>
      </c>
      <c r="E68">
        <v>-0.35001220703125502</v>
      </c>
      <c r="F68">
        <f t="shared" si="15"/>
        <v>1.2468349286358313</v>
      </c>
      <c r="G68">
        <f t="shared" si="2"/>
        <v>1.354332347643378</v>
      </c>
      <c r="H68">
        <f>(MAX(F$2:F68)-F68)/MAX(F$2:F67)</f>
        <v>0.24534671005877692</v>
      </c>
      <c r="I68">
        <f>(MAX(G$2:G68)-G68)/MAX(G$2:G67)</f>
        <v>0.18028334116278952</v>
      </c>
    </row>
    <row r="69" spans="1:9" x14ac:dyDescent="0.3">
      <c r="A69">
        <v>4</v>
      </c>
      <c r="B69">
        <v>2016</v>
      </c>
      <c r="C69">
        <v>240.8</v>
      </c>
      <c r="D69">
        <v>-1.4000122070312599</v>
      </c>
      <c r="E69">
        <v>-1.4000122070312599</v>
      </c>
      <c r="F69">
        <f t="shared" si="15"/>
        <v>1.1924666524654686</v>
      </c>
      <c r="G69">
        <f t="shared" ref="G69:G132" si="16">(E69/C69*$J$2+1)*G68*$K$2 + (1-$K$2)*G68</f>
        <v>1.2952766431455156</v>
      </c>
      <c r="H69">
        <f>(MAX(F$2:F69)-F69)/MAX(F$2:F68)</f>
        <v>0.27825339043649744</v>
      </c>
      <c r="I69">
        <f>(MAX(G$2:G69)-G69)/MAX(G$2:G68)</f>
        <v>0.21602711178194361</v>
      </c>
    </row>
    <row r="70" spans="1:9" x14ac:dyDescent="0.3">
      <c r="A70">
        <v>4</v>
      </c>
      <c r="B70">
        <v>2016</v>
      </c>
      <c r="C70">
        <v>239.65</v>
      </c>
      <c r="D70">
        <v>-1.3500061035156199</v>
      </c>
      <c r="E70">
        <v>-1.3500061035156199</v>
      </c>
      <c r="F70">
        <f t="shared" si="15"/>
        <v>1.1420857659935129</v>
      </c>
      <c r="G70">
        <f t="shared" si="16"/>
        <v>1.2405521060918643</v>
      </c>
      <c r="H70">
        <f>(MAX(F$2:F70)-F70)/MAX(F$2:F69)</f>
        <v>0.30874668257406584</v>
      </c>
      <c r="I70">
        <f>(MAX(G$2:G70)-G70)/MAX(G$2:G69)</f>
        <v>0.24914942090207129</v>
      </c>
    </row>
    <row r="71" spans="1:9" x14ac:dyDescent="0.3">
      <c r="A71">
        <v>4</v>
      </c>
      <c r="B71">
        <v>2016</v>
      </c>
      <c r="C71">
        <v>241.7</v>
      </c>
      <c r="D71">
        <v>-0.59999389648436297</v>
      </c>
      <c r="E71">
        <v>-0.59999389648436297</v>
      </c>
      <c r="F71">
        <f t="shared" si="15"/>
        <v>1.1208224905841901</v>
      </c>
      <c r="G71">
        <f t="shared" si="16"/>
        <v>1.2174555910341707</v>
      </c>
      <c r="H71">
        <f>(MAX(F$2:F71)-F71)/MAX(F$2:F70)</f>
        <v>0.3216163900020797</v>
      </c>
      <c r="I71">
        <f>(MAX(G$2:G71)-G71)/MAX(G$2:G70)</f>
        <v>0.26312870610988592</v>
      </c>
    </row>
    <row r="72" spans="1:9" x14ac:dyDescent="0.3">
      <c r="A72">
        <v>4</v>
      </c>
      <c r="B72">
        <v>2016</v>
      </c>
      <c r="C72">
        <v>239.3</v>
      </c>
      <c r="D72">
        <v>0.99999694824217</v>
      </c>
      <c r="E72">
        <v>0.99999694824217</v>
      </c>
      <c r="F72">
        <f t="shared" si="15"/>
        <v>1.1559505433455373</v>
      </c>
      <c r="G72">
        <f t="shared" si="16"/>
        <v>1.2556122524107232</v>
      </c>
      <c r="H72">
        <f>(MAX(F$2:F72)-F72)/MAX(F$2:F71)</f>
        <v>0.30035495436473864</v>
      </c>
      <c r="I72">
        <f>(MAX(G$2:G72)-G72)/MAX(G$2:G71)</f>
        <v>0.24003418944239621</v>
      </c>
    </row>
    <row r="73" spans="1:9" x14ac:dyDescent="0.3">
      <c r="A73">
        <v>4</v>
      </c>
      <c r="B73">
        <v>2016</v>
      </c>
      <c r="C73">
        <v>240.05</v>
      </c>
      <c r="D73">
        <v>-0.69999694824218694</v>
      </c>
      <c r="E73">
        <v>0.69999694824218694</v>
      </c>
      <c r="F73">
        <f t="shared" si="15"/>
        <v>1.1306695023334323</v>
      </c>
      <c r="G73">
        <f t="shared" si="16"/>
        <v>1.2830729297132542</v>
      </c>
      <c r="H73">
        <f>(MAX(F$2:F73)-F73)/MAX(F$2:F72)</f>
        <v>0.31565643520615022</v>
      </c>
      <c r="I73">
        <f>(MAX(G$2:G73)-G73)/MAX(G$2:G72)</f>
        <v>0.22341347246180701</v>
      </c>
    </row>
    <row r="74" spans="1:9" x14ac:dyDescent="0.3">
      <c r="A74">
        <v>4</v>
      </c>
      <c r="B74">
        <v>2016</v>
      </c>
      <c r="C74">
        <v>240.7</v>
      </c>
      <c r="D74">
        <v>-1.6000030517578201</v>
      </c>
      <c r="E74">
        <v>-1.6000030517578201</v>
      </c>
      <c r="F74">
        <f t="shared" si="15"/>
        <v>1.0743003294752171</v>
      </c>
      <c r="G74">
        <f t="shared" si="16"/>
        <v>1.2191057318579659</v>
      </c>
      <c r="H74">
        <f>(MAX(F$2:F74)-F74)/MAX(F$2:F73)</f>
        <v>0.34977416865404132</v>
      </c>
      <c r="I74">
        <f>(MAX(G$2:G74)-G74)/MAX(G$2:G73)</f>
        <v>0.26212994984075744</v>
      </c>
    </row>
    <row r="75" spans="1:9" x14ac:dyDescent="0.3">
      <c r="A75">
        <v>4</v>
      </c>
      <c r="B75">
        <v>2016</v>
      </c>
      <c r="C75">
        <v>240.7</v>
      </c>
      <c r="D75">
        <v>1.6000000000000201</v>
      </c>
      <c r="E75">
        <v>1.6000000000000201</v>
      </c>
      <c r="F75">
        <f t="shared" si="15"/>
        <v>1.1278591327726943</v>
      </c>
      <c r="G75">
        <f t="shared" si="16"/>
        <v>1.2798837492335196</v>
      </c>
      <c r="H75">
        <f>(MAX(F$2:F75)-F75)/MAX(F$2:F74)</f>
        <v>0.31735742591971811</v>
      </c>
      <c r="I75">
        <f>(MAX(G$2:G75)-G75)/MAX(G$2:G74)</f>
        <v>0.22534374044353678</v>
      </c>
    </row>
    <row r="76" spans="1:9" x14ac:dyDescent="0.3">
      <c r="A76">
        <v>4</v>
      </c>
      <c r="B76">
        <v>2016</v>
      </c>
      <c r="C76">
        <v>245.3</v>
      </c>
      <c r="D76">
        <v>-2.0999908447265598</v>
      </c>
      <c r="E76">
        <v>-2.0999908447265598</v>
      </c>
      <c r="F76">
        <f t="shared" si="15"/>
        <v>1.0554428918545156</v>
      </c>
      <c r="G76">
        <f t="shared" si="16"/>
        <v>1.1977064921288101</v>
      </c>
      <c r="H76">
        <f>(MAX(F$2:F76)-F76)/MAX(F$2:F75)</f>
        <v>0.36118773031604401</v>
      </c>
      <c r="I76">
        <f>(MAX(G$2:G76)-G76)/MAX(G$2:G75)</f>
        <v>0.27508195037663996</v>
      </c>
    </row>
    <row r="77" spans="1:9" x14ac:dyDescent="0.3">
      <c r="A77">
        <v>4</v>
      </c>
      <c r="B77">
        <v>2016</v>
      </c>
      <c r="C77">
        <v>247.45</v>
      </c>
      <c r="D77">
        <v>-0.100009155273454</v>
      </c>
      <c r="E77">
        <v>-0.100009155273454</v>
      </c>
      <c r="F77">
        <f t="shared" si="15"/>
        <v>1.052243640933509</v>
      </c>
      <c r="G77">
        <f t="shared" si="16"/>
        <v>1.1940760128033907</v>
      </c>
      <c r="H77">
        <f>(MAX(F$2:F77)-F77)/MAX(F$2:F76)</f>
        <v>0.36312409348444408</v>
      </c>
      <c r="I77">
        <f>(MAX(G$2:G77)-G77)/MAX(G$2:G76)</f>
        <v>0.27727931676738499</v>
      </c>
    </row>
    <row r="78" spans="1:9" x14ac:dyDescent="0.3">
      <c r="A78">
        <v>4</v>
      </c>
      <c r="B78">
        <v>2016</v>
      </c>
      <c r="C78">
        <v>245.3</v>
      </c>
      <c r="D78">
        <v>1.1499938964843699</v>
      </c>
      <c r="E78">
        <v>1.1499938964843699</v>
      </c>
      <c r="F78">
        <f>(D78/C78*$J$2+1)*F77*$K$2 + (1-$K$2)*F77</f>
        <v>1.089241411969629</v>
      </c>
      <c r="G78">
        <f t="shared" si="16"/>
        <v>1.236060729272886</v>
      </c>
      <c r="H78">
        <f>(MAX(F$2:F78)-F78)/MAX(F$2:F77)</f>
        <v>0.3407310011899829</v>
      </c>
      <c r="I78">
        <f>(MAX(G$2:G78)-G78)/MAX(G$2:G77)</f>
        <v>0.25186784995387534</v>
      </c>
    </row>
    <row r="79" spans="1:9" x14ac:dyDescent="0.3">
      <c r="A79">
        <v>4</v>
      </c>
      <c r="B79">
        <v>2016</v>
      </c>
      <c r="C79">
        <v>247.25</v>
      </c>
      <c r="D79">
        <v>0.24999694824219801</v>
      </c>
      <c r="E79">
        <v>0.24999694824219801</v>
      </c>
      <c r="F79">
        <f t="shared" ref="F79:F84" si="17">(D79/C79*$J$2+1)*F78*$K$2 + (1-$K$2)*F78</f>
        <v>1.0975014836245764</v>
      </c>
      <c r="G79">
        <f t="shared" si="16"/>
        <v>1.2454341795305277</v>
      </c>
      <c r="H79">
        <f>(MAX(F$2:F79)-F79)/MAX(F$2:F78)</f>
        <v>0.33573155009473932</v>
      </c>
      <c r="I79">
        <f>(MAX(G$2:G79)-G79)/MAX(G$2:G78)</f>
        <v>0.24619452070028355</v>
      </c>
    </row>
    <row r="80" spans="1:9" x14ac:dyDescent="0.3">
      <c r="A80">
        <v>4</v>
      </c>
      <c r="B80">
        <v>2016</v>
      </c>
      <c r="C80">
        <v>247.35</v>
      </c>
      <c r="D80">
        <v>1.29999694824218</v>
      </c>
      <c r="E80">
        <v>1.29999694824218</v>
      </c>
      <c r="F80">
        <f t="shared" si="17"/>
        <v>1.1407625078636066</v>
      </c>
      <c r="G80">
        <f t="shared" si="16"/>
        <v>1.2945263757896601</v>
      </c>
      <c r="H80">
        <f>(MAX(F$2:F80)-F80)/MAX(F$2:F79)</f>
        <v>0.30954759140188304</v>
      </c>
      <c r="I80">
        <f>(MAX(G$2:G80)-G80)/MAX(G$2:G79)</f>
        <v>0.21648121497991168</v>
      </c>
    </row>
    <row r="81" spans="1:9" x14ac:dyDescent="0.3">
      <c r="A81">
        <v>4</v>
      </c>
      <c r="B81">
        <v>2016</v>
      </c>
      <c r="C81">
        <v>247.35</v>
      </c>
      <c r="D81">
        <v>-0.649996948242204</v>
      </c>
      <c r="E81">
        <v>-0.649996948242204</v>
      </c>
      <c r="F81">
        <f t="shared" si="17"/>
        <v>1.1182794226974311</v>
      </c>
      <c r="G81">
        <f t="shared" si="16"/>
        <v>1.2690127859266427</v>
      </c>
      <c r="H81">
        <f>(MAX(F$2:F81)-F81)/MAX(F$2:F80)</f>
        <v>0.32315559499482588</v>
      </c>
      <c r="I81">
        <f>(MAX(G$2:G81)-G81)/MAX(G$2:G80)</f>
        <v>0.23192344721622141</v>
      </c>
    </row>
    <row r="82" spans="1:9" x14ac:dyDescent="0.3">
      <c r="A82">
        <v>4</v>
      </c>
      <c r="B82">
        <v>2016</v>
      </c>
      <c r="C82">
        <v>246.9</v>
      </c>
      <c r="D82">
        <v>-9.9996948242193101E-2</v>
      </c>
      <c r="E82">
        <v>-9.9996948242193101E-2</v>
      </c>
      <c r="F82">
        <f t="shared" si="17"/>
        <v>1.1148825657851653</v>
      </c>
      <c r="G82">
        <f t="shared" si="16"/>
        <v>1.2651580652136114</v>
      </c>
      <c r="H82">
        <f>(MAX(F$2:F82)-F82)/MAX(F$2:F81)</f>
        <v>0.32521156021157321</v>
      </c>
      <c r="I82">
        <f>(MAX(G$2:G82)-G82)/MAX(G$2:G81)</f>
        <v>0.23425653686673059</v>
      </c>
    </row>
    <row r="83" spans="1:9" x14ac:dyDescent="0.3">
      <c r="A83">
        <v>4</v>
      </c>
      <c r="B83">
        <v>2016</v>
      </c>
      <c r="C83">
        <v>246.85</v>
      </c>
      <c r="D83">
        <v>-0.24999694824217</v>
      </c>
      <c r="E83">
        <v>-0.24999694824217</v>
      </c>
      <c r="F83">
        <f t="shared" si="17"/>
        <v>1.106414349081863</v>
      </c>
      <c r="G83">
        <f t="shared" si="16"/>
        <v>1.2555484139472339</v>
      </c>
      <c r="H83">
        <f>(MAX(F$2:F83)-F83)/MAX(F$2:F82)</f>
        <v>0.33033699217398566</v>
      </c>
      <c r="I83">
        <f>(MAX(G$2:G83)-G83)/MAX(G$2:G82)</f>
        <v>0.24007282800263421</v>
      </c>
    </row>
    <row r="84" spans="1:9" x14ac:dyDescent="0.3">
      <c r="A84">
        <v>4</v>
      </c>
      <c r="B84">
        <v>2016</v>
      </c>
      <c r="C84">
        <v>246.6</v>
      </c>
      <c r="D84">
        <v>0.69999694824218694</v>
      </c>
      <c r="E84">
        <v>0.69999694824218694</v>
      </c>
      <c r="F84">
        <f t="shared" si="17"/>
        <v>1.1299692964008614</v>
      </c>
      <c r="G84">
        <f t="shared" si="16"/>
        <v>1.2822783427225799</v>
      </c>
      <c r="H84">
        <f>(MAX(F$2:F84)-F84)/MAX(F$2:F83)</f>
        <v>0.31608023846872735</v>
      </c>
      <c r="I84">
        <f>(MAX(G$2:G84)-G84)/MAX(G$2:G83)</f>
        <v>0.22389440034799712</v>
      </c>
    </row>
    <row r="85" spans="1:9" x14ac:dyDescent="0.3">
      <c r="A85">
        <v>4</v>
      </c>
      <c r="B85">
        <v>2016</v>
      </c>
      <c r="C85">
        <v>246.9</v>
      </c>
      <c r="D85">
        <v>-0.34999694824219302</v>
      </c>
      <c r="E85">
        <v>-0.34999694824219302</v>
      </c>
      <c r="F85">
        <f>(D85/C85*$J$2+1)*F84*$K$2 + (1-$K$2)*F84</f>
        <v>1.1179557543186112</v>
      </c>
      <c r="G85">
        <f t="shared" si="16"/>
        <v>1.2686454901481583</v>
      </c>
      <c r="H85">
        <f>(MAX(F$2:F85)-F85)/MAX(F$2:F84)</f>
        <v>0.32335149695531523</v>
      </c>
      <c r="I85">
        <f>(MAX(G$2:G85)-G85)/MAX(G$2:G84)</f>
        <v>0.23214575488602499</v>
      </c>
    </row>
    <row r="86" spans="1:9" x14ac:dyDescent="0.3">
      <c r="A86">
        <v>4</v>
      </c>
      <c r="B86">
        <v>2016</v>
      </c>
      <c r="C86">
        <v>248.3</v>
      </c>
      <c r="D86">
        <v>3.74999694824219</v>
      </c>
      <c r="E86">
        <v>3.74999694824219</v>
      </c>
      <c r="F86">
        <f t="shared" ref="F86:F97" si="18">(D86/C86*$J$2+1)*F85*$K$2 + (1-$K$2)*F85</f>
        <v>1.2445867652015528</v>
      </c>
      <c r="G86">
        <f t="shared" si="16"/>
        <v>1.4123451493242603</v>
      </c>
      <c r="H86">
        <f>(MAX(F$2:F86)-F86)/MAX(F$2:F85)</f>
        <v>0.2467074226062351</v>
      </c>
      <c r="I86">
        <f>(MAX(G$2:G86)-G86)/MAX(G$2:G85)</f>
        <v>0.14517079286813678</v>
      </c>
    </row>
    <row r="87" spans="1:9" x14ac:dyDescent="0.3">
      <c r="A87">
        <v>4</v>
      </c>
      <c r="B87">
        <v>2016</v>
      </c>
      <c r="C87">
        <v>244.7</v>
      </c>
      <c r="D87">
        <v>-1.2500061035156</v>
      </c>
      <c r="E87">
        <v>-1.2500061035156</v>
      </c>
      <c r="F87">
        <f t="shared" si="18"/>
        <v>1.1969036516076619</v>
      </c>
      <c r="G87">
        <f t="shared" si="16"/>
        <v>1.358234808388646</v>
      </c>
      <c r="H87">
        <f>(MAX(F$2:F87)-F87)/MAX(F$2:F86)</f>
        <v>0.27556787375484171</v>
      </c>
      <c r="I87">
        <f>(MAX(G$2:G87)-G87)/MAX(G$2:G86)</f>
        <v>0.17792135661082872</v>
      </c>
    </row>
    <row r="88" spans="1:9" x14ac:dyDescent="0.3">
      <c r="A88">
        <v>5</v>
      </c>
      <c r="B88">
        <v>2016</v>
      </c>
      <c r="C88">
        <v>242.95</v>
      </c>
      <c r="D88">
        <v>-0.59999084472656194</v>
      </c>
      <c r="E88">
        <v>-0.59999084472656194</v>
      </c>
      <c r="F88">
        <f t="shared" si="18"/>
        <v>1.1747345458353511</v>
      </c>
      <c r="G88">
        <f t="shared" si="16"/>
        <v>1.3330775193367179</v>
      </c>
      <c r="H88">
        <f>(MAX(F$2:F88)-F88)/MAX(F$2:F87)</f>
        <v>0.28898583969555663</v>
      </c>
      <c r="I88">
        <f>(MAX(G$2:G88)-G88)/MAX(G$2:G87)</f>
        <v>0.19314793593822327</v>
      </c>
    </row>
    <row r="89" spans="1:9" x14ac:dyDescent="0.3">
      <c r="A89">
        <v>5</v>
      </c>
      <c r="B89">
        <v>2016</v>
      </c>
      <c r="C89">
        <v>243.1</v>
      </c>
      <c r="D89">
        <v>0.55000305175781194</v>
      </c>
      <c r="E89">
        <v>0.55000305175781194</v>
      </c>
      <c r="F89">
        <f t="shared" si="18"/>
        <v>1.1946679349308293</v>
      </c>
      <c r="G89">
        <f t="shared" si="16"/>
        <v>1.3556977385016169</v>
      </c>
      <c r="H89">
        <f>(MAX(F$2:F89)-F89)/MAX(F$2:F88)</f>
        <v>0.27692105283797347</v>
      </c>
      <c r="I89">
        <f>(MAX(G$2:G89)-G89)/MAX(G$2:G88)</f>
        <v>0.17945693128321305</v>
      </c>
    </row>
    <row r="90" spans="1:9" x14ac:dyDescent="0.3">
      <c r="A90">
        <v>5</v>
      </c>
      <c r="B90">
        <v>2016</v>
      </c>
      <c r="C90">
        <v>241.3</v>
      </c>
      <c r="D90">
        <v>0.149993896484375</v>
      </c>
      <c r="E90">
        <v>0.149993896484375</v>
      </c>
      <c r="F90">
        <f t="shared" si="18"/>
        <v>1.2002375442936106</v>
      </c>
      <c r="G90">
        <f t="shared" si="16"/>
        <v>1.3620180779002777</v>
      </c>
      <c r="H90">
        <f>(MAX(F$2:F90)-F90)/MAX(F$2:F89)</f>
        <v>0.27355001796176176</v>
      </c>
      <c r="I90">
        <f>(MAX(G$2:G90)-G90)/MAX(G$2:G89)</f>
        <v>0.17563151316955541</v>
      </c>
    </row>
    <row r="91" spans="1:9" x14ac:dyDescent="0.3">
      <c r="A91">
        <v>5</v>
      </c>
      <c r="B91">
        <v>2016</v>
      </c>
      <c r="C91">
        <v>241.3</v>
      </c>
      <c r="D91">
        <v>-0.14999999999997701</v>
      </c>
      <c r="E91">
        <v>-0.14999999999997701</v>
      </c>
      <c r="F91">
        <f t="shared" si="18"/>
        <v>1.1946417414037223</v>
      </c>
      <c r="G91">
        <f t="shared" si="16"/>
        <v>1.3556680143377515</v>
      </c>
      <c r="H91">
        <f>(MAX(F$2:F91)-F91)/MAX(F$2:F90)</f>
        <v>0.27693690660574383</v>
      </c>
      <c r="I91">
        <f>(MAX(G$2:G91)-G91)/MAX(G$2:G90)</f>
        <v>0.1794749219871439</v>
      </c>
    </row>
    <row r="92" spans="1:9" x14ac:dyDescent="0.3">
      <c r="A92">
        <v>5</v>
      </c>
      <c r="B92">
        <v>2016</v>
      </c>
      <c r="C92">
        <v>241.3</v>
      </c>
      <c r="D92">
        <v>-0.14999999999997701</v>
      </c>
      <c r="E92">
        <v>-0.14999999999997701</v>
      </c>
      <c r="F92">
        <f t="shared" si="18"/>
        <v>1.1890720275244062</v>
      </c>
      <c r="G92">
        <f t="shared" si="16"/>
        <v>1.3493475563347275</v>
      </c>
      <c r="H92">
        <f>(MAX(F$2:F92)-F92)/MAX(F$2:F91)</f>
        <v>0.28030800474112882</v>
      </c>
      <c r="I92">
        <f>(MAX(G$2:G92)-G92)/MAX(G$2:G91)</f>
        <v>0.18330041188670587</v>
      </c>
    </row>
    <row r="93" spans="1:9" x14ac:dyDescent="0.3">
      <c r="A93">
        <v>5</v>
      </c>
      <c r="B93">
        <v>2016</v>
      </c>
      <c r="C93">
        <v>241.3</v>
      </c>
      <c r="D93">
        <v>0.65000305175783502</v>
      </c>
      <c r="E93">
        <v>0.65000305175783502</v>
      </c>
      <c r="F93">
        <f t="shared" si="18"/>
        <v>1.2130950418214661</v>
      </c>
      <c r="G93">
        <f t="shared" si="16"/>
        <v>1.3766086430369513</v>
      </c>
      <c r="H93">
        <f>(MAX(F$2:F93)-F93)/MAX(F$2:F92)</f>
        <v>0.26576795107627332</v>
      </c>
      <c r="I93">
        <f>(MAX(G$2:G93)-G93)/MAX(G$2:G92)</f>
        <v>0.16680049814935591</v>
      </c>
    </row>
    <row r="94" spans="1:9" x14ac:dyDescent="0.3">
      <c r="A94">
        <v>5</v>
      </c>
      <c r="B94">
        <v>2016</v>
      </c>
      <c r="C94">
        <v>240.05</v>
      </c>
      <c r="D94">
        <v>-1.8499999999999901</v>
      </c>
      <c r="E94">
        <v>-1.8499999999999901</v>
      </c>
      <c r="F94">
        <f t="shared" si="18"/>
        <v>1.1429775925181012</v>
      </c>
      <c r="G94">
        <f t="shared" si="16"/>
        <v>1.2970400326552074</v>
      </c>
      <c r="H94">
        <f>(MAX(F$2:F94)-F94)/MAX(F$2:F93)</f>
        <v>0.30820689995699257</v>
      </c>
      <c r="I94">
        <f>(MAX(G$2:G94)-G94)/MAX(G$2:G93)</f>
        <v>0.21495981115988555</v>
      </c>
    </row>
    <row r="95" spans="1:9" x14ac:dyDescent="0.3">
      <c r="A95">
        <v>5</v>
      </c>
      <c r="B95">
        <v>2016</v>
      </c>
      <c r="C95">
        <v>242.4</v>
      </c>
      <c r="D95">
        <v>-1.5</v>
      </c>
      <c r="E95">
        <v>1.5</v>
      </c>
      <c r="F95">
        <f t="shared" si="18"/>
        <v>1.0899309839544518</v>
      </c>
      <c r="G95">
        <f t="shared" si="16"/>
        <v>1.3572368163489825</v>
      </c>
      <c r="H95">
        <f>(MAX(F$2:F95)-F95)/MAX(F$2:F94)</f>
        <v>0.34031363417928556</v>
      </c>
      <c r="I95">
        <f>(MAX(G$2:G95)-G95)/MAX(G$2:G94)</f>
        <v>0.17852539645505347</v>
      </c>
    </row>
    <row r="96" spans="1:9" x14ac:dyDescent="0.3">
      <c r="A96">
        <v>5</v>
      </c>
      <c r="B96">
        <v>2016</v>
      </c>
      <c r="C96">
        <v>240.5</v>
      </c>
      <c r="D96">
        <v>-0.50000610351563002</v>
      </c>
      <c r="E96">
        <v>-0.50000610351563002</v>
      </c>
      <c r="F96">
        <f t="shared" si="18"/>
        <v>1.072936010636738</v>
      </c>
      <c r="G96">
        <f t="shared" si="16"/>
        <v>1.3360738217931423</v>
      </c>
      <c r="H96">
        <f>(MAX(F$2:F96)-F96)/MAX(F$2:F95)</f>
        <v>0.35059992968811299</v>
      </c>
      <c r="I96">
        <f>(MAX(G$2:G96)-G96)/MAX(G$2:G95)</f>
        <v>0.19133440837778384</v>
      </c>
    </row>
    <row r="97" spans="1:9" x14ac:dyDescent="0.3">
      <c r="A97">
        <v>5</v>
      </c>
      <c r="B97">
        <v>2016</v>
      </c>
      <c r="C97">
        <v>240.5</v>
      </c>
      <c r="D97">
        <v>2</v>
      </c>
      <c r="E97">
        <v>2</v>
      </c>
      <c r="F97">
        <f t="shared" si="18"/>
        <v>1.1398550965392373</v>
      </c>
      <c r="G97">
        <f t="shared" si="16"/>
        <v>1.4194048293893884</v>
      </c>
      <c r="H97">
        <f>(MAX(F$2:F97)-F97)/MAX(F$2:F96)</f>
        <v>0.31009680679963769</v>
      </c>
      <c r="I97">
        <f>(MAX(G$2:G97)-G97)/MAX(G$2:G96)</f>
        <v>0.14089788499178268</v>
      </c>
    </row>
    <row r="98" spans="1:9" x14ac:dyDescent="0.3">
      <c r="A98">
        <v>5</v>
      </c>
      <c r="B98">
        <v>2016</v>
      </c>
      <c r="C98">
        <v>238.05</v>
      </c>
      <c r="D98">
        <v>-1.2500030517578</v>
      </c>
      <c r="E98">
        <v>-1.2500030517578</v>
      </c>
      <c r="F98">
        <f>(D98/C98*$J$2+1)*F97*$K$2 + (1-$K$2)*F97</f>
        <v>1.0949646633560071</v>
      </c>
      <c r="G98">
        <f t="shared" si="16"/>
        <v>1.3635050068179801</v>
      </c>
      <c r="H98">
        <f>(MAX(F$2:F98)-F98)/MAX(F$2:F97)</f>
        <v>0.33726697368425979</v>
      </c>
      <c r="I98">
        <f>(MAX(G$2:G98)-G98)/MAX(G$2:G97)</f>
        <v>0.17473154175082031</v>
      </c>
    </row>
    <row r="99" spans="1:9" x14ac:dyDescent="0.3">
      <c r="A99">
        <v>5</v>
      </c>
      <c r="B99">
        <v>2016</v>
      </c>
      <c r="C99">
        <v>239.3</v>
      </c>
      <c r="D99">
        <v>-5.00030517578125E-2</v>
      </c>
      <c r="E99">
        <v>-5.00030517578125E-2</v>
      </c>
      <c r="F99">
        <f t="shared" ref="F99:F100" si="19">(D99/C99*$J$2+1)*F98*$K$2 + (1-$K$2)*F98</f>
        <v>1.0932486716697942</v>
      </c>
      <c r="G99">
        <f t="shared" si="16"/>
        <v>1.3613681677636147</v>
      </c>
      <c r="H99">
        <f>(MAX(F$2:F99)-F99)/MAX(F$2:F98)</f>
        <v>0.33830558652848697</v>
      </c>
      <c r="I99">
        <f>(MAX(G$2:G99)-G99)/MAX(G$2:G98)</f>
        <v>0.17602487464149905</v>
      </c>
    </row>
    <row r="100" spans="1:9" x14ac:dyDescent="0.3">
      <c r="A100">
        <v>5</v>
      </c>
      <c r="B100">
        <v>2016</v>
      </c>
      <c r="C100">
        <v>238.6</v>
      </c>
      <c r="D100">
        <v>-1.20001220703125</v>
      </c>
      <c r="E100">
        <v>1.20001220703125</v>
      </c>
      <c r="F100">
        <f t="shared" si="19"/>
        <v>1.052010875630677</v>
      </c>
      <c r="G100">
        <f t="shared" si="16"/>
        <v>1.4127195430647497</v>
      </c>
      <c r="H100">
        <f>(MAX(F$2:F100)-F100)/MAX(F$2:F99)</f>
        <v>0.36326497588798606</v>
      </c>
      <c r="I100">
        <f>(MAX(G$2:G100)-G100)/MAX(G$2:G99)</f>
        <v>0.14494418912011467</v>
      </c>
    </row>
    <row r="101" spans="1:9" x14ac:dyDescent="0.3">
      <c r="A101">
        <v>5</v>
      </c>
      <c r="B101">
        <v>2016</v>
      </c>
      <c r="C101">
        <v>237.1</v>
      </c>
      <c r="D101">
        <v>9.9993896484363604E-2</v>
      </c>
      <c r="E101">
        <v>9.9993896484363604E-2</v>
      </c>
      <c r="F101">
        <f>(D101/C101*$J$2+1)*F100*$K$2 + (1-$K$2)*F100</f>
        <v>1.0553384167504019</v>
      </c>
      <c r="G101">
        <f t="shared" si="16"/>
        <v>1.4171880162327375</v>
      </c>
      <c r="H101">
        <f>(MAX(F$2:F101)-F101)/MAX(F$2:F100)</f>
        <v>0.3612509644132173</v>
      </c>
      <c r="I101">
        <f>(MAX(G$2:G101)-G101)/MAX(G$2:G100)</f>
        <v>0.1422396226215441</v>
      </c>
    </row>
    <row r="102" spans="1:9" x14ac:dyDescent="0.3">
      <c r="A102">
        <v>5</v>
      </c>
      <c r="B102">
        <v>2016</v>
      </c>
      <c r="C102">
        <v>237.05</v>
      </c>
      <c r="D102">
        <v>-9.9993896484363604E-2</v>
      </c>
      <c r="E102">
        <v>-9.9993896484363604E-2</v>
      </c>
      <c r="F102">
        <f t="shared" ref="F102:F113" si="20">(D102/C102*$J$2+1)*F101*$K$2 + (1-$K$2)*F101</f>
        <v>1.0519996464361059</v>
      </c>
      <c r="G102">
        <f t="shared" si="16"/>
        <v>1.4127044636554102</v>
      </c>
      <c r="H102">
        <f>(MAX(F$2:F102)-F102)/MAX(F$2:F101)</f>
        <v>0.36327177241608438</v>
      </c>
      <c r="I102">
        <f>(MAX(G$2:G102)-G102)/MAX(G$2:G101)</f>
        <v>0.1449533160106172</v>
      </c>
    </row>
    <row r="103" spans="1:9" x14ac:dyDescent="0.3">
      <c r="A103">
        <v>5</v>
      </c>
      <c r="B103">
        <v>2016</v>
      </c>
      <c r="C103">
        <v>237.45</v>
      </c>
      <c r="D103">
        <v>-0.400012207031267</v>
      </c>
      <c r="E103">
        <v>-0.400012207031267</v>
      </c>
      <c r="F103">
        <f t="shared" si="20"/>
        <v>1.038708026083389</v>
      </c>
      <c r="G103">
        <f t="shared" si="16"/>
        <v>1.3948554734346357</v>
      </c>
      <c r="H103">
        <f>(MAX(F$2:F103)-F103)/MAX(F$2:F102)</f>
        <v>0.37131659438686609</v>
      </c>
      <c r="I103">
        <f>(MAX(G$2:G103)-G103)/MAX(G$2:G102)</f>
        <v>0.1557565096675142</v>
      </c>
    </row>
    <row r="104" spans="1:9" x14ac:dyDescent="0.3">
      <c r="A104">
        <v>5</v>
      </c>
      <c r="B104">
        <v>2016</v>
      </c>
      <c r="C104">
        <v>237.3</v>
      </c>
      <c r="D104">
        <v>1.1000091552734499</v>
      </c>
      <c r="E104">
        <v>-1.1000091552734499</v>
      </c>
      <c r="F104">
        <f t="shared" si="20"/>
        <v>1.07482017331309</v>
      </c>
      <c r="G104">
        <f t="shared" si="16"/>
        <v>1.346361358672898</v>
      </c>
      <c r="H104">
        <f>(MAX(F$2:F104)-F104)/MAX(F$2:F103)</f>
        <v>0.349459530482222</v>
      </c>
      <c r="I104">
        <f>(MAX(G$2:G104)-G104)/MAX(G$2:G103)</f>
        <v>0.18510782346794866</v>
      </c>
    </row>
    <row r="105" spans="1:9" x14ac:dyDescent="0.3">
      <c r="A105">
        <v>5</v>
      </c>
      <c r="B105">
        <v>2016</v>
      </c>
      <c r="C105">
        <v>237.85</v>
      </c>
      <c r="D105">
        <v>-1.54999694824218</v>
      </c>
      <c r="E105">
        <v>-1.54999694824218</v>
      </c>
      <c r="F105">
        <f t="shared" si="20"/>
        <v>1.0222880736112478</v>
      </c>
      <c r="G105">
        <f t="shared" si="16"/>
        <v>1.2805576169078932</v>
      </c>
      <c r="H105">
        <f>(MAX(F$2:F105)-F105)/MAX(F$2:F104)</f>
        <v>0.38125485555455513</v>
      </c>
      <c r="I105">
        <f>(MAX(G$2:G105)-G105)/MAX(G$2:G104)</f>
        <v>0.22493587854797095</v>
      </c>
    </row>
    <row r="106" spans="1:9" x14ac:dyDescent="0.3">
      <c r="A106">
        <v>5</v>
      </c>
      <c r="B106">
        <v>2016</v>
      </c>
      <c r="C106">
        <v>239.45</v>
      </c>
      <c r="D106">
        <v>0.149990844726545</v>
      </c>
      <c r="E106">
        <v>0.149990844726545</v>
      </c>
      <c r="F106">
        <f t="shared" si="20"/>
        <v>1.027090762639693</v>
      </c>
      <c r="G106">
        <f t="shared" si="16"/>
        <v>1.2865736511117256</v>
      </c>
      <c r="H106">
        <f>(MAX(F$2:F106)-F106)/MAX(F$2:F105)</f>
        <v>0.3783480031776762</v>
      </c>
      <c r="I106">
        <f>(MAX(G$2:G106)-G106)/MAX(G$2:G105)</f>
        <v>0.22129464272753371</v>
      </c>
    </row>
    <row r="107" spans="1:9" x14ac:dyDescent="0.3">
      <c r="A107">
        <v>5</v>
      </c>
      <c r="B107">
        <v>2016</v>
      </c>
      <c r="C107">
        <v>239.7</v>
      </c>
      <c r="D107">
        <v>-0.54999694824221002</v>
      </c>
      <c r="E107">
        <v>-0.54999694824221002</v>
      </c>
      <c r="F107">
        <f t="shared" si="20"/>
        <v>1.0094156442097932</v>
      </c>
      <c r="G107">
        <f t="shared" si="16"/>
        <v>1.2644331135084625</v>
      </c>
      <c r="H107">
        <f>(MAX(F$2:F107)-F107)/MAX(F$2:F106)</f>
        <v>0.38904596003377612</v>
      </c>
      <c r="I107">
        <f>(MAX(G$2:G107)-G107)/MAX(G$2:G106)</f>
        <v>0.23469531763616064</v>
      </c>
    </row>
    <row r="108" spans="1:9" x14ac:dyDescent="0.3">
      <c r="A108">
        <v>5</v>
      </c>
      <c r="B108">
        <v>2016</v>
      </c>
      <c r="C108">
        <v>240.2</v>
      </c>
      <c r="D108">
        <v>0.34999389648436302</v>
      </c>
      <c r="E108">
        <v>0.34999389648436302</v>
      </c>
      <c r="F108">
        <f t="shared" si="20"/>
        <v>1.0204467427055026</v>
      </c>
      <c r="G108">
        <f t="shared" si="16"/>
        <v>1.2782510945317975</v>
      </c>
      <c r="H108">
        <f>(MAX(F$2:F108)-F108)/MAX(F$2:F107)</f>
        <v>0.38236933060973455</v>
      </c>
      <c r="I108">
        <f>(MAX(G$2:G108)-G108)/MAX(G$2:G107)</f>
        <v>0.22633191314683163</v>
      </c>
    </row>
    <row r="109" spans="1:9" x14ac:dyDescent="0.3">
      <c r="A109">
        <v>5</v>
      </c>
      <c r="B109">
        <v>2016</v>
      </c>
      <c r="C109">
        <v>239.6</v>
      </c>
      <c r="D109">
        <v>1.8499908447265601</v>
      </c>
      <c r="E109">
        <v>1.8499908447265601</v>
      </c>
      <c r="F109">
        <f t="shared" si="20"/>
        <v>1.0795395160215364</v>
      </c>
      <c r="G109">
        <f t="shared" si="16"/>
        <v>1.3522729900497086</v>
      </c>
      <c r="H109">
        <f>(MAX(F$2:F109)-F109)/MAX(F$2:F108)</f>
        <v>0.34660312389663989</v>
      </c>
      <c r="I109">
        <f>(MAX(G$2:G109)-G109)/MAX(G$2:G108)</f>
        <v>0.18152977799860098</v>
      </c>
    </row>
    <row r="110" spans="1:9" x14ac:dyDescent="0.3">
      <c r="A110">
        <v>6</v>
      </c>
      <c r="B110">
        <v>2016</v>
      </c>
      <c r="C110">
        <v>240.75</v>
      </c>
      <c r="D110">
        <v>-1.0500061035156101</v>
      </c>
      <c r="E110">
        <v>-1.0500061035156101</v>
      </c>
      <c r="F110">
        <f t="shared" si="20"/>
        <v>1.044227270513471</v>
      </c>
      <c r="G110">
        <f t="shared" si="16"/>
        <v>1.3080395042811261</v>
      </c>
      <c r="H110">
        <f>(MAX(F$2:F110)-F110)/MAX(F$2:F109)</f>
        <v>0.36797604314668853</v>
      </c>
      <c r="I110">
        <f>(MAX(G$2:G110)-G110)/MAX(G$2:G109)</f>
        <v>0.20830232406237806</v>
      </c>
    </row>
    <row r="111" spans="1:9" x14ac:dyDescent="0.3">
      <c r="A111">
        <v>6</v>
      </c>
      <c r="B111">
        <v>2016</v>
      </c>
      <c r="C111">
        <v>241.8</v>
      </c>
      <c r="D111">
        <v>-0.5</v>
      </c>
      <c r="E111">
        <v>-0.5</v>
      </c>
      <c r="F111">
        <f t="shared" si="20"/>
        <v>1.0280326788491803</v>
      </c>
      <c r="G111">
        <f t="shared" si="16"/>
        <v>1.2877535318201907</v>
      </c>
      <c r="H111">
        <f>(MAX(F$2:F111)-F111)/MAX(F$2:F110)</f>
        <v>0.37777790351972368</v>
      </c>
      <c r="I111">
        <f>(MAX(G$2:G111)-G111)/MAX(G$2:G110)</f>
        <v>0.22058051382567856</v>
      </c>
    </row>
    <row r="112" spans="1:9" x14ac:dyDescent="0.3">
      <c r="A112">
        <v>6</v>
      </c>
      <c r="B112">
        <v>2016</v>
      </c>
      <c r="C112">
        <v>242.8</v>
      </c>
      <c r="D112">
        <v>0.100006103515625</v>
      </c>
      <c r="E112">
        <v>0.100006103515625</v>
      </c>
      <c r="F112">
        <f t="shared" si="20"/>
        <v>1.0312084266611172</v>
      </c>
      <c r="G112">
        <f t="shared" si="16"/>
        <v>1.2917315964723475</v>
      </c>
      <c r="H112">
        <f>(MAX(F$2:F112)-F112)/MAX(F$2:F111)</f>
        <v>0.37585576572966034</v>
      </c>
      <c r="I112">
        <f>(MAX(G$2:G112)-G112)/MAX(G$2:G111)</f>
        <v>0.21817276961800419</v>
      </c>
    </row>
    <row r="113" spans="1:9" x14ac:dyDescent="0.3">
      <c r="A113">
        <v>6</v>
      </c>
      <c r="B113">
        <v>2016</v>
      </c>
      <c r="C113">
        <v>242.8</v>
      </c>
      <c r="D113">
        <v>0.100000000000022</v>
      </c>
      <c r="E113">
        <v>0.100000000000022</v>
      </c>
      <c r="F113">
        <f t="shared" si="20"/>
        <v>1.0343937904172789</v>
      </c>
      <c r="G113">
        <f t="shared" si="16"/>
        <v>1.2957217064285027</v>
      </c>
      <c r="H113">
        <f>(MAX(F$2:F113)-F113)/MAX(F$2:F112)</f>
        <v>0.37392780783961549</v>
      </c>
      <c r="I113">
        <f>(MAX(G$2:G113)-G113)/MAX(G$2:G112)</f>
        <v>0.21575773492777917</v>
      </c>
    </row>
    <row r="114" spans="1:9" x14ac:dyDescent="0.3">
      <c r="A114">
        <v>6</v>
      </c>
      <c r="B114">
        <v>2016</v>
      </c>
      <c r="C114">
        <v>243.55</v>
      </c>
      <c r="D114">
        <v>-2.45000305175778</v>
      </c>
      <c r="E114">
        <v>-2.45000305175778</v>
      </c>
      <c r="F114">
        <f>(D114/C114*$J$2+1)*F113*$K$2 + (1-$K$2)*F113</f>
        <v>0.95635228118175342</v>
      </c>
      <c r="G114">
        <f t="shared" si="16"/>
        <v>1.1979638907342316</v>
      </c>
      <c r="H114">
        <f>(MAX(F$2:F114)-F114)/MAX(F$2:F113)</f>
        <v>0.42116283498230567</v>
      </c>
      <c r="I114">
        <f>(MAX(G$2:G114)-G114)/MAX(G$2:G113)</f>
        <v>0.27492615853928731</v>
      </c>
    </row>
    <row r="115" spans="1:9" x14ac:dyDescent="0.3">
      <c r="A115">
        <v>6</v>
      </c>
      <c r="B115">
        <v>2016</v>
      </c>
      <c r="C115">
        <v>246.15</v>
      </c>
      <c r="D115">
        <v>-1.79999694824218</v>
      </c>
      <c r="E115">
        <v>-1.79999694824218</v>
      </c>
      <c r="F115">
        <f t="shared" ref="F115:F123" si="21">(D115/C115*$J$2+1)*F114*$K$2 + (1-$K$2)*F114</f>
        <v>0.90390160514361795</v>
      </c>
      <c r="G115">
        <f t="shared" si="16"/>
        <v>1.1322621434025453</v>
      </c>
      <c r="H115">
        <f>(MAX(F$2:F115)-F115)/MAX(F$2:F114)</f>
        <v>0.45290887796100787</v>
      </c>
      <c r="I115">
        <f>(MAX(G$2:G115)-G115)/MAX(G$2:G114)</f>
        <v>0.31469248096096669</v>
      </c>
    </row>
    <row r="116" spans="1:9" x14ac:dyDescent="0.3">
      <c r="A116">
        <v>6</v>
      </c>
      <c r="B116">
        <v>2016</v>
      </c>
      <c r="C116">
        <v>248.15</v>
      </c>
      <c r="D116">
        <v>0.549990844726579</v>
      </c>
      <c r="E116">
        <v>0.549990844726579</v>
      </c>
      <c r="F116">
        <f t="shared" si="21"/>
        <v>0.91892692069961168</v>
      </c>
      <c r="G116">
        <f t="shared" si="16"/>
        <v>1.1510834353439685</v>
      </c>
      <c r="H116">
        <f>(MAX(F$2:F116)-F116)/MAX(F$2:F115)</f>
        <v>0.44381472800072269</v>
      </c>
      <c r="I116">
        <f>(MAX(G$2:G116)-G116)/MAX(G$2:G115)</f>
        <v>0.3033007966583145</v>
      </c>
    </row>
    <row r="117" spans="1:9" x14ac:dyDescent="0.3">
      <c r="A117">
        <v>6</v>
      </c>
      <c r="B117">
        <v>2016</v>
      </c>
      <c r="C117">
        <v>247.35</v>
      </c>
      <c r="D117">
        <v>0.850006103515625</v>
      </c>
      <c r="E117">
        <v>0.850006103515625</v>
      </c>
      <c r="F117">
        <f t="shared" si="21"/>
        <v>0.94261077428601214</v>
      </c>
      <c r="G117">
        <f t="shared" si="16"/>
        <v>1.1807507472208061</v>
      </c>
      <c r="H117">
        <f>(MAX(F$2:F117)-F117)/MAX(F$2:F116)</f>
        <v>0.42947995311033815</v>
      </c>
      <c r="I117">
        <f>(MAX(G$2:G117)-G117)/MAX(G$2:G116)</f>
        <v>0.28534450268757755</v>
      </c>
    </row>
    <row r="118" spans="1:9" x14ac:dyDescent="0.3">
      <c r="A118">
        <v>6</v>
      </c>
      <c r="B118">
        <v>2016</v>
      </c>
      <c r="C118">
        <v>244.45</v>
      </c>
      <c r="D118">
        <v>-3</v>
      </c>
      <c r="E118">
        <v>-3</v>
      </c>
      <c r="F118">
        <f t="shared" si="21"/>
        <v>0.85584970894980728</v>
      </c>
      <c r="G118">
        <f t="shared" si="16"/>
        <v>1.0720704779941006</v>
      </c>
      <c r="H118">
        <f>(MAX(F$2:F118)-F118)/MAX(F$2:F117)</f>
        <v>0.48199253668578257</v>
      </c>
      <c r="I118">
        <f>(MAX(G$2:G118)-G118)/MAX(G$2:G117)</f>
        <v>0.35112379779712766</v>
      </c>
    </row>
    <row r="119" spans="1:9" x14ac:dyDescent="0.3">
      <c r="A119">
        <v>6</v>
      </c>
      <c r="B119">
        <v>2016</v>
      </c>
      <c r="C119">
        <v>240.75</v>
      </c>
      <c r="D119">
        <v>0.49999694824219798</v>
      </c>
      <c r="E119">
        <v>-0.49999694824219798</v>
      </c>
      <c r="F119">
        <f t="shared" si="21"/>
        <v>0.86918061993513052</v>
      </c>
      <c r="G119">
        <f t="shared" si="16"/>
        <v>1.0553716628134899</v>
      </c>
      <c r="H119">
        <f>(MAX(F$2:F119)-F119)/MAX(F$2:F118)</f>
        <v>0.47392393385638104</v>
      </c>
      <c r="I119">
        <f>(MAX(G$2:G119)-G119)/MAX(G$2:G118)</f>
        <v>0.36123084206156447</v>
      </c>
    </row>
    <row r="120" spans="1:9" x14ac:dyDescent="0.3">
      <c r="A120">
        <v>6</v>
      </c>
      <c r="B120">
        <v>2016</v>
      </c>
      <c r="C120">
        <v>239.8</v>
      </c>
      <c r="D120">
        <v>0.55000610351561297</v>
      </c>
      <c r="E120">
        <v>0.55000610351561297</v>
      </c>
      <c r="F120">
        <f t="shared" si="21"/>
        <v>0.88413228734615457</v>
      </c>
      <c r="G120">
        <f t="shared" si="16"/>
        <v>1.0735261933397047</v>
      </c>
      <c r="H120">
        <f>(MAX(F$2:F120)-F120)/MAX(F$2:F119)</f>
        <v>0.46487435981679148</v>
      </c>
      <c r="I120">
        <f>(MAX(G$2:G120)-G120)/MAX(G$2:G119)</f>
        <v>0.35024271855436057</v>
      </c>
    </row>
    <row r="121" spans="1:9" x14ac:dyDescent="0.3">
      <c r="A121">
        <v>6</v>
      </c>
      <c r="B121">
        <v>2016</v>
      </c>
      <c r="C121">
        <v>240.3</v>
      </c>
      <c r="D121">
        <v>2.0500061035156398</v>
      </c>
      <c r="E121">
        <v>2.0500061035156398</v>
      </c>
      <c r="F121">
        <f t="shared" si="21"/>
        <v>0.94070146916184938</v>
      </c>
      <c r="G121">
        <f t="shared" si="16"/>
        <v>1.1422133109623733</v>
      </c>
      <c r="H121">
        <f>(MAX(F$2:F121)-F121)/MAX(F$2:F120)</f>
        <v>0.43063556991281859</v>
      </c>
      <c r="I121">
        <f>(MAX(G$2:G121)-G121)/MAX(G$2:G120)</f>
        <v>0.30866948532192329</v>
      </c>
    </row>
    <row r="122" spans="1:9" x14ac:dyDescent="0.3">
      <c r="A122">
        <v>6</v>
      </c>
      <c r="B122">
        <v>2016</v>
      </c>
      <c r="C122">
        <v>240.1</v>
      </c>
      <c r="D122">
        <v>-1.1500030517577999</v>
      </c>
      <c r="E122">
        <v>-1.1500030517577999</v>
      </c>
      <c r="F122">
        <f t="shared" si="21"/>
        <v>0.90690900059679813</v>
      </c>
      <c r="G122">
        <f t="shared" si="16"/>
        <v>1.1011820075461372</v>
      </c>
      <c r="H122">
        <f>(MAX(F$2:F122)-F122)/MAX(F$2:F121)</f>
        <v>0.45108863630690227</v>
      </c>
      <c r="I122">
        <f>(MAX(G$2:G122)-G122)/MAX(G$2:G121)</f>
        <v>0.33350389395331886</v>
      </c>
    </row>
    <row r="123" spans="1:9" x14ac:dyDescent="0.3">
      <c r="A123">
        <v>6</v>
      </c>
      <c r="B123">
        <v>2016</v>
      </c>
      <c r="C123">
        <v>241.8</v>
      </c>
      <c r="D123">
        <v>-9.9996948242164693E-2</v>
      </c>
      <c r="E123">
        <v>-9.9996948242164693E-2</v>
      </c>
      <c r="F123">
        <f t="shared" si="21"/>
        <v>0.90409609326450813</v>
      </c>
      <c r="G123">
        <f t="shared" si="16"/>
        <v>1.0977665348347911</v>
      </c>
      <c r="H123">
        <f>(MAX(F$2:F123)-F123)/MAX(F$2:F122)</f>
        <v>0.45279116301982891</v>
      </c>
      <c r="I123">
        <f>(MAX(G$2:G123)-G123)/MAX(G$2:G122)</f>
        <v>0.3355711264787517</v>
      </c>
    </row>
    <row r="124" spans="1:9" x14ac:dyDescent="0.3">
      <c r="A124">
        <v>6</v>
      </c>
      <c r="B124">
        <v>2016</v>
      </c>
      <c r="C124">
        <v>241.6</v>
      </c>
      <c r="D124">
        <v>0.35000305175782298</v>
      </c>
      <c r="E124">
        <v>0.35000305175782298</v>
      </c>
      <c r="F124">
        <f>(D124/C124*$J$2+1)*F123*$K$2 + (1-$K$2)*F123</f>
        <v>0.91391924284206094</v>
      </c>
      <c r="G124">
        <f t="shared" si="16"/>
        <v>1.1096939449333978</v>
      </c>
      <c r="H124">
        <f>(MAX(F$2:F124)-F124)/MAX(F$2:F123)</f>
        <v>0.446845650926744</v>
      </c>
      <c r="I124">
        <f>(MAX(G$2:G124)-G124)/MAX(G$2:G123)</f>
        <v>0.32835199982079083</v>
      </c>
    </row>
    <row r="125" spans="1:9" x14ac:dyDescent="0.3">
      <c r="A125">
        <v>6</v>
      </c>
      <c r="B125">
        <v>2016</v>
      </c>
      <c r="C125">
        <v>241.95</v>
      </c>
      <c r="D125">
        <v>1.65000915527343</v>
      </c>
      <c r="E125">
        <v>1.65000915527343</v>
      </c>
      <c r="F125">
        <f t="shared" ref="F125:F128" si="22">(D125/C125*$J$2+1)*F124*$K$2 + (1-$K$2)*F124</f>
        <v>0.96066366683059035</v>
      </c>
      <c r="G125">
        <f t="shared" si="16"/>
        <v>1.1664516996975514</v>
      </c>
      <c r="H125">
        <f>(MAX(F$2:F125)-F125)/MAX(F$2:F124)</f>
        <v>0.41855334651725284</v>
      </c>
      <c r="I125">
        <f>(MAX(G$2:G125)-G125)/MAX(G$2:G124)</f>
        <v>0.29399907516434992</v>
      </c>
    </row>
    <row r="126" spans="1:9" x14ac:dyDescent="0.3">
      <c r="A126">
        <v>6</v>
      </c>
      <c r="B126">
        <v>2016</v>
      </c>
      <c r="C126">
        <v>243.4</v>
      </c>
      <c r="D126">
        <v>1.2207031261368601E-5</v>
      </c>
      <c r="E126">
        <v>1.2207031261368601E-5</v>
      </c>
      <c r="F126">
        <f t="shared" si="22"/>
        <v>0.96066402817564212</v>
      </c>
      <c r="G126">
        <f t="shared" si="16"/>
        <v>1.1664521384479323</v>
      </c>
      <c r="H126">
        <f>(MAX(F$2:F126)-F126)/MAX(F$2:F125)</f>
        <v>0.41855312781129117</v>
      </c>
      <c r="I126">
        <f>(MAX(G$2:G126)-G126)/MAX(G$2:G125)</f>
        <v>0.2939988096084124</v>
      </c>
    </row>
    <row r="127" spans="1:9" x14ac:dyDescent="0.3">
      <c r="A127">
        <v>6</v>
      </c>
      <c r="B127">
        <v>2016</v>
      </c>
      <c r="C127">
        <v>244.2</v>
      </c>
      <c r="D127">
        <v>-3</v>
      </c>
      <c r="E127">
        <v>-3</v>
      </c>
      <c r="F127">
        <f t="shared" si="22"/>
        <v>0.87215075776633844</v>
      </c>
      <c r="G127">
        <f t="shared" si="16"/>
        <v>1.0589780470675945</v>
      </c>
      <c r="H127">
        <f>(MAX(F$2:F127)-F127)/MAX(F$2:F126)</f>
        <v>0.47212624257069308</v>
      </c>
      <c r="I127">
        <f>(MAX(G$2:G127)-G127)/MAX(G$2:G126)</f>
        <v>0.35904805933736705</v>
      </c>
    </row>
    <row r="128" spans="1:9" x14ac:dyDescent="0.3">
      <c r="A128">
        <v>6</v>
      </c>
      <c r="B128">
        <v>2016</v>
      </c>
      <c r="C128">
        <v>234.45</v>
      </c>
      <c r="D128">
        <v>1.5500061035156401</v>
      </c>
      <c r="E128">
        <v>1.5500061035156401</v>
      </c>
      <c r="F128">
        <f t="shared" si="22"/>
        <v>0.91539576729044647</v>
      </c>
      <c r="G128">
        <f t="shared" si="16"/>
        <v>1.1114867622449407</v>
      </c>
      <c r="H128">
        <f>(MAX(F$2:F128)-F128)/MAX(F$2:F127)</f>
        <v>0.44595197686688115</v>
      </c>
      <c r="I128">
        <f>(MAX(G$2:G128)-G128)/MAX(G$2:G127)</f>
        <v>0.32726688786944402</v>
      </c>
    </row>
    <row r="129" spans="1:9" x14ac:dyDescent="0.3">
      <c r="A129">
        <v>6</v>
      </c>
      <c r="B129">
        <v>2016</v>
      </c>
      <c r="C129">
        <v>233.65</v>
      </c>
      <c r="D129">
        <v>3.1500030517578002</v>
      </c>
      <c r="E129">
        <v>3.1500030517578002</v>
      </c>
      <c r="F129">
        <f>(D129/C129*$J$2+1)*F128*$K$2 + (1-$K$2)*F128</f>
        <v>1.0079540636909734</v>
      </c>
      <c r="G129">
        <f t="shared" si="16"/>
        <v>1.2238723826085176</v>
      </c>
      <c r="H129">
        <f>(MAX(F$2:F129)-F129)/MAX(F$2:F128)</f>
        <v>0.3899305892029703</v>
      </c>
      <c r="I129">
        <f>(MAX(G$2:G129)-G129)/MAX(G$2:G128)</f>
        <v>0.25924490981798526</v>
      </c>
    </row>
    <row r="130" spans="1:9" x14ac:dyDescent="0.3">
      <c r="A130">
        <v>6</v>
      </c>
      <c r="B130">
        <v>2016</v>
      </c>
      <c r="C130">
        <v>237.7</v>
      </c>
      <c r="D130">
        <v>-1.4000030517578299</v>
      </c>
      <c r="E130">
        <v>-1.4000030517578299</v>
      </c>
      <c r="F130">
        <f t="shared" ref="F130:F141" si="23">(D130/C130*$J$2+1)*F129*$K$2 + (1-$K$2)*F129</f>
        <v>0.96342928144868045</v>
      </c>
      <c r="G130">
        <f t="shared" si="16"/>
        <v>1.1698097489122392</v>
      </c>
      <c r="H130">
        <f>(MAX(F$2:F130)-F130)/MAX(F$2:F129)</f>
        <v>0.41687944396422222</v>
      </c>
      <c r="I130">
        <f>(MAX(G$2:G130)-G130)/MAX(G$2:G129)</f>
        <v>0.2919665985072985</v>
      </c>
    </row>
    <row r="131" spans="1:9" x14ac:dyDescent="0.3">
      <c r="A131">
        <v>6</v>
      </c>
      <c r="B131">
        <v>2016</v>
      </c>
      <c r="C131">
        <v>240.85</v>
      </c>
      <c r="D131">
        <v>0.400009155273437</v>
      </c>
      <c r="E131">
        <v>0.400009155273437</v>
      </c>
      <c r="F131">
        <f t="shared" si="23"/>
        <v>0.97542992084160085</v>
      </c>
      <c r="G131">
        <f t="shared" si="16"/>
        <v>1.1843810985954346</v>
      </c>
      <c r="H131">
        <f>(MAX(F$2:F131)-F131)/MAX(F$2:F130)</f>
        <v>0.40961599489709177</v>
      </c>
      <c r="I131">
        <f>(MAX(G$2:G131)-G131)/MAX(G$2:G130)</f>
        <v>0.28314721373971058</v>
      </c>
    </row>
    <row r="132" spans="1:9" x14ac:dyDescent="0.3">
      <c r="A132">
        <v>7</v>
      </c>
      <c r="B132">
        <v>2016</v>
      </c>
      <c r="C132">
        <v>241</v>
      </c>
      <c r="D132">
        <v>-2.1499969482421699</v>
      </c>
      <c r="E132">
        <v>-2.1499969482421699</v>
      </c>
      <c r="F132">
        <f t="shared" si="23"/>
        <v>0.91016525217873123</v>
      </c>
      <c r="G132">
        <f t="shared" si="16"/>
        <v>1.1051357952488821</v>
      </c>
      <c r="H132">
        <f>(MAX(F$2:F132)-F132)/MAX(F$2:F131)</f>
        <v>0.44911777319363461</v>
      </c>
      <c r="I132">
        <f>(MAX(G$2:G132)-G132)/MAX(G$2:G131)</f>
        <v>0.33111084349485109</v>
      </c>
    </row>
    <row r="133" spans="1:9" x14ac:dyDescent="0.3">
      <c r="A133">
        <v>7</v>
      </c>
      <c r="B133">
        <v>2016</v>
      </c>
      <c r="C133">
        <v>243.25</v>
      </c>
      <c r="D133">
        <v>-1.00000610351563</v>
      </c>
      <c r="E133">
        <v>-1.00000610351563</v>
      </c>
      <c r="F133">
        <f t="shared" si="23"/>
        <v>0.88210243180709991</v>
      </c>
      <c r="G133">
        <f t="shared" ref="G133:G196" si="24">(E133/C133*$J$2+1)*G132*$K$2 + (1-$K$2)*G132</f>
        <v>1.0710615134257839</v>
      </c>
      <c r="H133">
        <f>(MAX(F$2:F133)-F133)/MAX(F$2:F132)</f>
        <v>0.4661029403814449</v>
      </c>
      <c r="I133">
        <f>(MAX(G$2:G133)-G133)/MAX(G$2:G132)</f>
        <v>0.35173447882107634</v>
      </c>
    </row>
    <row r="134" spans="1:9" x14ac:dyDescent="0.3">
      <c r="A134">
        <v>7</v>
      </c>
      <c r="B134">
        <v>2016</v>
      </c>
      <c r="C134">
        <v>243.8</v>
      </c>
      <c r="D134">
        <v>0.19999389648438601</v>
      </c>
      <c r="E134">
        <v>-0.19999389648438601</v>
      </c>
      <c r="F134">
        <f t="shared" si="23"/>
        <v>0.88752947556536865</v>
      </c>
      <c r="G134">
        <f t="shared" si="24"/>
        <v>1.0644719185085008</v>
      </c>
      <c r="H134">
        <f>(MAX(F$2:F134)-F134)/MAX(F$2:F133)</f>
        <v>0.46281819407479996</v>
      </c>
      <c r="I134">
        <f>(MAX(G$2:G134)-G134)/MAX(G$2:G133)</f>
        <v>0.35572286523013252</v>
      </c>
    </row>
    <row r="135" spans="1:9" x14ac:dyDescent="0.3">
      <c r="A135">
        <v>7</v>
      </c>
      <c r="B135">
        <v>2016</v>
      </c>
      <c r="C135">
        <v>242.55</v>
      </c>
      <c r="D135">
        <v>4.2000000000000099</v>
      </c>
      <c r="E135">
        <v>4.2000000000000099</v>
      </c>
      <c r="F135">
        <f t="shared" si="23"/>
        <v>1.0027930438206116</v>
      </c>
      <c r="G135">
        <f t="shared" si="24"/>
        <v>1.2027150248083063</v>
      </c>
      <c r="H135">
        <f>(MAX(F$2:F135)-F135)/MAX(F$2:F134)</f>
        <v>0.39305432317542316</v>
      </c>
      <c r="I135">
        <f>(MAX(G$2:G135)-G135)/MAX(G$2:G134)</f>
        <v>0.27205051006521452</v>
      </c>
    </row>
    <row r="136" spans="1:9" x14ac:dyDescent="0.3">
      <c r="A136">
        <v>7</v>
      </c>
      <c r="B136">
        <v>2016</v>
      </c>
      <c r="C136">
        <v>239.9</v>
      </c>
      <c r="D136">
        <v>-1.19999999999998</v>
      </c>
      <c r="E136">
        <v>-1.19999999999998</v>
      </c>
      <c r="F136">
        <f t="shared" si="23"/>
        <v>0.96517262950470772</v>
      </c>
      <c r="G136">
        <f t="shared" si="24"/>
        <v>1.1575944111222931</v>
      </c>
      <c r="H136">
        <f>(MAX(F$2:F136)-F136)/MAX(F$2:F135)</f>
        <v>0.41582427353566115</v>
      </c>
      <c r="I136">
        <f>(MAX(G$2:G136)-G136)/MAX(G$2:G135)</f>
        <v>0.29935999488977871</v>
      </c>
    </row>
    <row r="137" spans="1:9" x14ac:dyDescent="0.3">
      <c r="A137">
        <v>7</v>
      </c>
      <c r="B137">
        <v>2016</v>
      </c>
      <c r="C137">
        <v>240.65</v>
      </c>
      <c r="D137">
        <v>0.30000000000001098</v>
      </c>
      <c r="E137">
        <v>0.30000000000001098</v>
      </c>
      <c r="F137">
        <f t="shared" si="23"/>
        <v>0.97419668276207605</v>
      </c>
      <c r="G137">
        <f t="shared" si="24"/>
        <v>1.1684175460694166</v>
      </c>
      <c r="H137">
        <f>(MAX(F$2:F137)-F137)/MAX(F$2:F136)</f>
        <v>0.41036241862377743</v>
      </c>
      <c r="I137">
        <f>(MAX(G$2:G137)-G137)/MAX(G$2:G136)</f>
        <v>0.29280923647923202</v>
      </c>
    </row>
    <row r="138" spans="1:9" x14ac:dyDescent="0.3">
      <c r="A138">
        <v>7</v>
      </c>
      <c r="B138">
        <v>2016</v>
      </c>
      <c r="C138">
        <v>242.4</v>
      </c>
      <c r="D138">
        <v>-1.0999938964843601</v>
      </c>
      <c r="E138">
        <v>-1.0999938964843601</v>
      </c>
      <c r="F138">
        <f t="shared" si="23"/>
        <v>0.94104042023071488</v>
      </c>
      <c r="G138">
        <f t="shared" si="24"/>
        <v>1.1286510804375605</v>
      </c>
      <c r="H138">
        <f>(MAX(F$2:F138)-F138)/MAX(F$2:F137)</f>
        <v>0.43043041802512777</v>
      </c>
      <c r="I138">
        <f>(MAX(G$2:G138)-G138)/MAX(G$2:G137)</f>
        <v>0.31687809549912554</v>
      </c>
    </row>
    <row r="139" spans="1:9" x14ac:dyDescent="0.3">
      <c r="A139">
        <v>7</v>
      </c>
      <c r="B139">
        <v>2016</v>
      </c>
      <c r="C139">
        <v>244.05</v>
      </c>
      <c r="D139">
        <v>0.30000000000001098</v>
      </c>
      <c r="E139">
        <v>0.30000000000001098</v>
      </c>
      <c r="F139">
        <f t="shared" si="23"/>
        <v>0.94971626921870589</v>
      </c>
      <c r="G139">
        <f t="shared" si="24"/>
        <v>1.1390565913205133</v>
      </c>
      <c r="H139">
        <f>(MAX(F$2:F139)-F139)/MAX(F$2:F138)</f>
        <v>0.42517931554840777</v>
      </c>
      <c r="I139">
        <f>(MAX(G$2:G139)-G139)/MAX(G$2:G138)</f>
        <v>0.31058010621362236</v>
      </c>
    </row>
    <row r="140" spans="1:9" x14ac:dyDescent="0.3">
      <c r="A140">
        <v>7</v>
      </c>
      <c r="B140">
        <v>2016</v>
      </c>
      <c r="C140">
        <v>245.75</v>
      </c>
      <c r="D140">
        <v>0.199996948242187</v>
      </c>
      <c r="E140">
        <v>0.199996948242187</v>
      </c>
      <c r="F140">
        <f t="shared" si="23"/>
        <v>0.95551302472856436</v>
      </c>
      <c r="G140">
        <f t="shared" si="24"/>
        <v>1.1460090178354445</v>
      </c>
      <c r="H140">
        <f>(MAX(F$2:F140)-F140)/MAX(F$2:F139)</f>
        <v>0.42167079929174034</v>
      </c>
      <c r="I140">
        <f>(MAX(G$2:G140)-G140)/MAX(G$2:G139)</f>
        <v>0.30637211410330523</v>
      </c>
    </row>
    <row r="141" spans="1:9" x14ac:dyDescent="0.3">
      <c r="A141">
        <v>7</v>
      </c>
      <c r="B141">
        <v>2016</v>
      </c>
      <c r="C141">
        <v>245.55</v>
      </c>
      <c r="D141">
        <v>-0.649993896484375</v>
      </c>
      <c r="E141">
        <v>-0.649993896484375</v>
      </c>
      <c r="F141">
        <f t="shared" si="23"/>
        <v>0.93654302979622195</v>
      </c>
      <c r="G141">
        <f t="shared" si="24"/>
        <v>1.1232570671051729</v>
      </c>
      <c r="H141">
        <f>(MAX(F$2:F141)-F141)/MAX(F$2:F140)</f>
        <v>0.43315248684882818</v>
      </c>
      <c r="I141">
        <f>(MAX(G$2:G141)-G141)/MAX(G$2:G140)</f>
        <v>0.32014284996965259</v>
      </c>
    </row>
    <row r="142" spans="1:9" x14ac:dyDescent="0.3">
      <c r="A142">
        <v>7</v>
      </c>
      <c r="B142">
        <v>2016</v>
      </c>
      <c r="C142">
        <v>247.2</v>
      </c>
      <c r="D142">
        <v>-0.25</v>
      </c>
      <c r="E142">
        <v>-0.25</v>
      </c>
      <c r="F142">
        <f>(D142/C142*$J$2+1)*F141*$K$2 + (1-$K$2)*F141</f>
        <v>0.92943939637847151</v>
      </c>
      <c r="G142">
        <f t="shared" si="24"/>
        <v>1.1147372167782224</v>
      </c>
      <c r="H142">
        <f>(MAX(F$2:F142)-F142)/MAX(F$2:F141)</f>
        <v>0.43745199771921023</v>
      </c>
      <c r="I142">
        <f>(MAX(G$2:G142)-G142)/MAX(G$2:G141)</f>
        <v>0.32529953344985846</v>
      </c>
    </row>
    <row r="143" spans="1:9" x14ac:dyDescent="0.3">
      <c r="A143">
        <v>7</v>
      </c>
      <c r="B143">
        <v>2016</v>
      </c>
      <c r="C143">
        <v>247.45</v>
      </c>
      <c r="D143">
        <v>-0.400009155273437</v>
      </c>
      <c r="E143">
        <v>0.400009155273437</v>
      </c>
      <c r="F143">
        <f t="shared" ref="F143:F151" si="25">(D143/C143*$J$2+1)*F142*$K$2 + (1-$K$2)*F142</f>
        <v>0.91817092998657801</v>
      </c>
      <c r="G143">
        <f t="shared" si="24"/>
        <v>1.1282522226107738</v>
      </c>
      <c r="H143">
        <f>(MAX(F$2:F143)-F143)/MAX(F$2:F142)</f>
        <v>0.44427229529022755</v>
      </c>
      <c r="I143">
        <f>(MAX(G$2:G143)-G143)/MAX(G$2:G142)</f>
        <v>0.31711950626192204</v>
      </c>
    </row>
    <row r="144" spans="1:9" x14ac:dyDescent="0.3">
      <c r="A144">
        <v>7</v>
      </c>
      <c r="B144">
        <v>2016</v>
      </c>
      <c r="C144">
        <v>248.1</v>
      </c>
      <c r="D144">
        <v>0.90000915527343694</v>
      </c>
      <c r="E144">
        <v>0.90000915527343694</v>
      </c>
      <c r="F144">
        <f t="shared" si="25"/>
        <v>0.94315165075725049</v>
      </c>
      <c r="G144">
        <f t="shared" si="24"/>
        <v>1.1589486352409823</v>
      </c>
      <c r="H144">
        <f>(MAX(F$2:F144)-F144)/MAX(F$2:F143)</f>
        <v>0.42915258482838087</v>
      </c>
      <c r="I144">
        <f>(MAX(G$2:G144)-G144)/MAX(G$2:G143)</f>
        <v>0.29854034373707583</v>
      </c>
    </row>
    <row r="145" spans="1:9" x14ac:dyDescent="0.3">
      <c r="A145">
        <v>7</v>
      </c>
      <c r="B145">
        <v>2016</v>
      </c>
      <c r="C145">
        <v>247.2</v>
      </c>
      <c r="D145">
        <v>9.99908447265625E-2</v>
      </c>
      <c r="E145">
        <v>9.99908447265625E-2</v>
      </c>
      <c r="F145">
        <f t="shared" si="25"/>
        <v>0.94601289257352683</v>
      </c>
      <c r="G145">
        <f t="shared" si="24"/>
        <v>1.1624645409761898</v>
      </c>
      <c r="H145">
        <f>(MAX(F$2:F145)-F145)/MAX(F$2:F144)</f>
        <v>0.42742080341900635</v>
      </c>
      <c r="I145">
        <f>(MAX(G$2:G145)-G145)/MAX(G$2:G144)</f>
        <v>0.29641232360445052</v>
      </c>
    </row>
    <row r="146" spans="1:9" x14ac:dyDescent="0.3">
      <c r="A146">
        <v>7</v>
      </c>
      <c r="B146">
        <v>2016</v>
      </c>
      <c r="C146">
        <v>247.9</v>
      </c>
      <c r="D146">
        <v>0.80000000000001104</v>
      </c>
      <c r="E146">
        <v>0.80000000000001104</v>
      </c>
      <c r="F146">
        <f t="shared" si="25"/>
        <v>0.96890953378143818</v>
      </c>
      <c r="G146">
        <f t="shared" si="24"/>
        <v>1.1906000280510474</v>
      </c>
      <c r="H146">
        <f>(MAX(F$2:F146)-F146)/MAX(F$2:F145)</f>
        <v>0.41356249289264085</v>
      </c>
      <c r="I146">
        <f>(MAX(G$2:G146)-G146)/MAX(G$2:G145)</f>
        <v>0.27938317451863637</v>
      </c>
    </row>
    <row r="147" spans="1:9" x14ac:dyDescent="0.3">
      <c r="A147">
        <v>7</v>
      </c>
      <c r="B147">
        <v>2016</v>
      </c>
      <c r="C147">
        <v>245.95</v>
      </c>
      <c r="D147">
        <v>0.99999084472656796</v>
      </c>
      <c r="E147">
        <v>0.99999084472656796</v>
      </c>
      <c r="F147">
        <f t="shared" si="25"/>
        <v>0.99845519336112076</v>
      </c>
      <c r="G147">
        <f t="shared" si="24"/>
        <v>1.2269058563021829</v>
      </c>
      <c r="H147">
        <f>(MAX(F$2:F147)-F147)/MAX(F$2:F146)</f>
        <v>0.39567982960401626</v>
      </c>
      <c r="I147">
        <f>(MAX(G$2:G147)-G147)/MAX(G$2:G146)</f>
        <v>0.25740888417393365</v>
      </c>
    </row>
    <row r="148" spans="1:9" x14ac:dyDescent="0.3">
      <c r="A148">
        <v>7</v>
      </c>
      <c r="B148">
        <v>2016</v>
      </c>
      <c r="C148">
        <v>247.55</v>
      </c>
      <c r="D148">
        <v>0.49999389648439702</v>
      </c>
      <c r="E148">
        <v>0.49999389648439702</v>
      </c>
      <c r="F148">
        <f t="shared" si="25"/>
        <v>1.0135800621530935</v>
      </c>
      <c r="G148">
        <f t="shared" si="24"/>
        <v>1.2454913574043458</v>
      </c>
      <c r="H148">
        <f>(MAX(F$2:F148)-F148)/MAX(F$2:F147)</f>
        <v>0.38652542453270528</v>
      </c>
      <c r="I148">
        <f>(MAX(G$2:G148)-G148)/MAX(G$2:G147)</f>
        <v>0.2461599134963966</v>
      </c>
    </row>
    <row r="149" spans="1:9" x14ac:dyDescent="0.3">
      <c r="A149">
        <v>7</v>
      </c>
      <c r="B149">
        <v>2016</v>
      </c>
      <c r="C149">
        <v>246.9</v>
      </c>
      <c r="D149">
        <v>-2.5999969482421901</v>
      </c>
      <c r="E149">
        <v>2.5999969482421901</v>
      </c>
      <c r="F149">
        <f t="shared" si="25"/>
        <v>0.93352826785184284</v>
      </c>
      <c r="G149">
        <f t="shared" si="24"/>
        <v>1.3438593321404735</v>
      </c>
      <c r="H149">
        <f>(MAX(F$2:F149)-F149)/MAX(F$2:F148)</f>
        <v>0.43497718710983585</v>
      </c>
      <c r="I149">
        <f>(MAX(G$2:G149)-G149)/MAX(G$2:G148)</f>
        <v>0.18662218796869312</v>
      </c>
    </row>
    <row r="150" spans="1:9" x14ac:dyDescent="0.3">
      <c r="A150">
        <v>7</v>
      </c>
      <c r="B150">
        <v>2016</v>
      </c>
      <c r="C150">
        <v>249.5</v>
      </c>
      <c r="D150">
        <v>-5.00030517578125E-2</v>
      </c>
      <c r="E150">
        <v>-5.00030517578125E-2</v>
      </c>
      <c r="F150">
        <f t="shared" si="25"/>
        <v>0.93212508361452484</v>
      </c>
      <c r="G150">
        <f t="shared" si="24"/>
        <v>1.3418393802043942</v>
      </c>
      <c r="H150">
        <f>(MAX(F$2:F150)-F150)/MAX(F$2:F149)</f>
        <v>0.43582647162759014</v>
      </c>
      <c r="I150">
        <f>(MAX(G$2:G150)-G150)/MAX(G$2:G149)</f>
        <v>0.18784477432641827</v>
      </c>
    </row>
    <row r="151" spans="1:9" x14ac:dyDescent="0.3">
      <c r="A151">
        <v>7</v>
      </c>
      <c r="B151">
        <v>2016</v>
      </c>
      <c r="C151">
        <v>249.45</v>
      </c>
      <c r="D151">
        <v>-1.2500061035156</v>
      </c>
      <c r="E151">
        <v>-1.2500061035156</v>
      </c>
      <c r="F151">
        <f t="shared" si="25"/>
        <v>0.89709315205234363</v>
      </c>
      <c r="G151">
        <f t="shared" si="24"/>
        <v>1.2914092113771818</v>
      </c>
      <c r="H151">
        <f>(MAX(F$2:F151)-F151)/MAX(F$2:F150)</f>
        <v>0.45702972941193903</v>
      </c>
      <c r="I151">
        <f>(MAX(G$2:G151)-G151)/MAX(G$2:G150)</f>
        <v>0.21836789486442393</v>
      </c>
    </row>
    <row r="152" spans="1:9" x14ac:dyDescent="0.3">
      <c r="A152">
        <v>7</v>
      </c>
      <c r="B152">
        <v>2016</v>
      </c>
      <c r="C152">
        <v>248.5</v>
      </c>
      <c r="D152">
        <v>-0.10000915527342601</v>
      </c>
      <c r="E152">
        <v>-0.10000915527342601</v>
      </c>
      <c r="F152">
        <f>(D152/C152*$J$2+1)*F151*$K$2 + (1-$K$2)*F151</f>
        <v>0.89438537956728337</v>
      </c>
      <c r="G152">
        <f t="shared" si="24"/>
        <v>1.2875112412260101</v>
      </c>
      <c r="H152">
        <f>(MAX(F$2:F152)-F152)/MAX(F$2:F151)</f>
        <v>0.45866862271475883</v>
      </c>
      <c r="I152">
        <f>(MAX(G$2:G152)-G152)/MAX(G$2:G151)</f>
        <v>0.22072716146107985</v>
      </c>
    </row>
    <row r="153" spans="1:9" x14ac:dyDescent="0.3">
      <c r="A153">
        <v>8</v>
      </c>
      <c r="B153">
        <v>2016</v>
      </c>
      <c r="C153">
        <v>249.3</v>
      </c>
      <c r="D153">
        <v>-1.19999389648435</v>
      </c>
      <c r="E153">
        <v>-1.19999389648435</v>
      </c>
      <c r="F153">
        <f t="shared" ref="F153:F156" si="26">(D153/C153*$J$2+1)*F152*$K$2 + (1-$K$2)*F152</f>
        <v>0.86209726294316846</v>
      </c>
      <c r="G153">
        <f t="shared" si="24"/>
        <v>1.2410309274135491</v>
      </c>
      <c r="H153">
        <f>(MAX(F$2:F153)-F153)/MAX(F$2:F152)</f>
        <v>0.47821117231517268</v>
      </c>
      <c r="I153">
        <f>(MAX(G$2:G153)-G153)/MAX(G$2:G152)</f>
        <v>0.24885961182036803</v>
      </c>
    </row>
    <row r="154" spans="1:9" x14ac:dyDescent="0.3">
      <c r="A154">
        <v>8</v>
      </c>
      <c r="B154">
        <v>2016</v>
      </c>
      <c r="C154">
        <v>249.75</v>
      </c>
      <c r="D154">
        <v>-1.3500061035156199</v>
      </c>
      <c r="E154">
        <v>-1.3500061035156199</v>
      </c>
      <c r="F154">
        <f t="shared" si="26"/>
        <v>0.82714721589219586</v>
      </c>
      <c r="G154">
        <f t="shared" si="24"/>
        <v>1.190718635321659</v>
      </c>
      <c r="H154">
        <f>(MAX(F$2:F154)-F154)/MAX(F$2:F153)</f>
        <v>0.49936486907555638</v>
      </c>
      <c r="I154">
        <f>(MAX(G$2:G154)-G154)/MAX(G$2:G153)</f>
        <v>0.27931138685459012</v>
      </c>
    </row>
    <row r="155" spans="1:9" x14ac:dyDescent="0.3">
      <c r="A155">
        <v>8</v>
      </c>
      <c r="B155">
        <v>2016</v>
      </c>
      <c r="C155">
        <v>246.7</v>
      </c>
      <c r="D155">
        <v>-1.49999694824217</v>
      </c>
      <c r="E155">
        <v>-1.49999694824217</v>
      </c>
      <c r="F155">
        <f t="shared" si="26"/>
        <v>0.78942777022178745</v>
      </c>
      <c r="G155">
        <f t="shared" si="24"/>
        <v>1.136419659261741</v>
      </c>
      <c r="H155">
        <f>(MAX(F$2:F155)-F155)/MAX(F$2:F154)</f>
        <v>0.52219475867535836</v>
      </c>
      <c r="I155">
        <f>(MAX(G$2:G155)-G155)/MAX(G$2:G154)</f>
        <v>0.31217612298200181</v>
      </c>
    </row>
    <row r="156" spans="1:9" x14ac:dyDescent="0.3">
      <c r="A156">
        <v>8</v>
      </c>
      <c r="B156">
        <v>2016</v>
      </c>
      <c r="C156">
        <v>246.3</v>
      </c>
      <c r="D156">
        <v>0.49999389648439702</v>
      </c>
      <c r="E156">
        <v>0.49999389648439702</v>
      </c>
      <c r="F156">
        <f t="shared" si="26"/>
        <v>0.80144692572806575</v>
      </c>
      <c r="G156">
        <f t="shared" si="24"/>
        <v>1.1537218180155702</v>
      </c>
      <c r="H156">
        <f>(MAX(F$2:F156)-F156)/MAX(F$2:F155)</f>
        <v>0.51492010263484145</v>
      </c>
      <c r="I156">
        <f>(MAX(G$2:G156)-G156)/MAX(G$2:G155)</f>
        <v>0.30170390189901664</v>
      </c>
    </row>
    <row r="157" spans="1:9" x14ac:dyDescent="0.3">
      <c r="A157">
        <v>8</v>
      </c>
      <c r="B157">
        <v>2016</v>
      </c>
      <c r="C157">
        <v>246.2</v>
      </c>
      <c r="D157">
        <v>2.6999908447265799</v>
      </c>
      <c r="E157">
        <v>2.6999908447265799</v>
      </c>
      <c r="F157">
        <f>(D157/C157*$J$2+1)*F156*$K$2 + (1-$K$2)*F156</f>
        <v>0.86736587461108894</v>
      </c>
      <c r="G157">
        <f t="shared" si="24"/>
        <v>1.2486153500830968</v>
      </c>
      <c r="H157">
        <f>(MAX(F$2:F157)-F157)/MAX(F$2:F156)</f>
        <v>0.47502231785071763</v>
      </c>
      <c r="I157">
        <f>(MAX(G$2:G157)-G157)/MAX(G$2:G156)</f>
        <v>0.24426910076840294</v>
      </c>
    </row>
    <row r="158" spans="1:9" x14ac:dyDescent="0.3">
      <c r="A158">
        <v>8</v>
      </c>
      <c r="B158">
        <v>2016</v>
      </c>
      <c r="C158">
        <v>250.15</v>
      </c>
      <c r="D158">
        <v>-0.25</v>
      </c>
      <c r="E158">
        <v>-0.25</v>
      </c>
      <c r="F158">
        <f t="shared" ref="F158:F221" si="27">(D158/C158*$J$2+1)*F157*$K$2 + (1-$K$2)*F157</f>
        <v>0.860864531357458</v>
      </c>
      <c r="G158">
        <f t="shared" si="24"/>
        <v>1.2392563503573091</v>
      </c>
      <c r="H158">
        <f>(MAX(F$2:F158)-F158)/MAX(F$2:F157)</f>
        <v>0.47895728948385735</v>
      </c>
      <c r="I158">
        <f>(MAX(G$2:G158)-G158)/MAX(G$2:G157)</f>
        <v>0.2499336837628432</v>
      </c>
    </row>
    <row r="159" spans="1:9" x14ac:dyDescent="0.3">
      <c r="A159">
        <v>8</v>
      </c>
      <c r="B159">
        <v>2016</v>
      </c>
      <c r="C159">
        <v>250.8</v>
      </c>
      <c r="D159">
        <v>-1.4000030517577999</v>
      </c>
      <c r="E159">
        <v>-1.4000030517577999</v>
      </c>
      <c r="F159">
        <f t="shared" si="27"/>
        <v>0.82482347361073283</v>
      </c>
      <c r="G159">
        <f t="shared" si="24"/>
        <v>1.187373495321111</v>
      </c>
      <c r="H159">
        <f>(MAX(F$2:F159)-F159)/MAX(F$2:F158)</f>
        <v>0.50077132611121244</v>
      </c>
      <c r="I159">
        <f>(MAX(G$2:G159)-G159)/MAX(G$2:G158)</f>
        <v>0.28133605014300911</v>
      </c>
    </row>
    <row r="160" spans="1:9" x14ac:dyDescent="0.3">
      <c r="A160">
        <v>8</v>
      </c>
      <c r="B160">
        <v>2016</v>
      </c>
      <c r="C160">
        <v>252.1</v>
      </c>
      <c r="D160">
        <v>0.70000305175781796</v>
      </c>
      <c r="E160">
        <v>0.70000305175781796</v>
      </c>
      <c r="F160">
        <f t="shared" si="27"/>
        <v>0.84200055459116707</v>
      </c>
      <c r="G160">
        <f t="shared" si="24"/>
        <v>1.2121007385867137</v>
      </c>
      <c r="H160">
        <f>(MAX(F$2:F160)-F160)/MAX(F$2:F159)</f>
        <v>0.49037480899755242</v>
      </c>
      <c r="I160">
        <f>(MAX(G$2:G160)-G160)/MAX(G$2:G159)</f>
        <v>0.2663697582522449</v>
      </c>
    </row>
    <row r="161" spans="1:9" x14ac:dyDescent="0.3">
      <c r="A161">
        <v>8</v>
      </c>
      <c r="B161">
        <v>2016</v>
      </c>
      <c r="C161">
        <v>251.7</v>
      </c>
      <c r="D161">
        <v>-0.55000610351564205</v>
      </c>
      <c r="E161">
        <v>-0.55000610351564205</v>
      </c>
      <c r="F161">
        <f t="shared" si="27"/>
        <v>0.82820122669519869</v>
      </c>
      <c r="G161">
        <f t="shared" si="24"/>
        <v>1.1922359351213232</v>
      </c>
      <c r="H161">
        <f>(MAX(F$2:F161)-F161)/MAX(F$2:F160)</f>
        <v>0.49872692358505755</v>
      </c>
      <c r="I161">
        <f>(MAX(G$2:G161)-G161)/MAX(G$2:G160)</f>
        <v>0.27839303330245108</v>
      </c>
    </row>
    <row r="162" spans="1:9" x14ac:dyDescent="0.3">
      <c r="A162">
        <v>8</v>
      </c>
      <c r="B162">
        <v>2016</v>
      </c>
      <c r="C162">
        <v>252.9</v>
      </c>
      <c r="D162">
        <v>0.45000305175781802</v>
      </c>
      <c r="E162">
        <v>0.45000305175781802</v>
      </c>
      <c r="F162">
        <f t="shared" si="27"/>
        <v>0.83925380912350267</v>
      </c>
      <c r="G162">
        <f t="shared" si="24"/>
        <v>1.208146664932116</v>
      </c>
      <c r="H162">
        <f>(MAX(F$2:F162)-F162)/MAX(F$2:F161)</f>
        <v>0.49203729089968523</v>
      </c>
      <c r="I162">
        <f>(MAX(G$2:G162)-G162)/MAX(G$2:G161)</f>
        <v>0.26876298178455071</v>
      </c>
    </row>
    <row r="163" spans="1:9" x14ac:dyDescent="0.3">
      <c r="A163">
        <v>8</v>
      </c>
      <c r="B163">
        <v>2016</v>
      </c>
      <c r="C163">
        <v>252.9</v>
      </c>
      <c r="D163">
        <v>0.450000000000017</v>
      </c>
      <c r="E163">
        <v>0.450000000000017</v>
      </c>
      <c r="F163">
        <f t="shared" si="27"/>
        <v>0.85045381547301602</v>
      </c>
      <c r="G163">
        <f t="shared" si="24"/>
        <v>1.2242696186456234</v>
      </c>
      <c r="H163">
        <f>(MAX(F$2:F163)-F163)/MAX(F$2:F162)</f>
        <v>0.4852584291234352</v>
      </c>
      <c r="I163">
        <f>(MAX(G$2:G163)-G163)/MAX(G$2:G162)</f>
        <v>0.25900448065178194</v>
      </c>
    </row>
    <row r="164" spans="1:9" x14ac:dyDescent="0.3">
      <c r="A164">
        <v>8</v>
      </c>
      <c r="B164">
        <v>2016</v>
      </c>
      <c r="C164">
        <v>253.65</v>
      </c>
      <c r="D164">
        <v>0.899996948242204</v>
      </c>
      <c r="E164">
        <v>0.899996948242204</v>
      </c>
      <c r="F164">
        <f t="shared" si="27"/>
        <v>0.87308556705629969</v>
      </c>
      <c r="G164">
        <f t="shared" si="24"/>
        <v>1.2568491254642726</v>
      </c>
      <c r="H164">
        <f>(MAX(F$2:F164)-F164)/MAX(F$2:F163)</f>
        <v>0.47156044441254497</v>
      </c>
      <c r="I164">
        <f>(MAX(G$2:G164)-G164)/MAX(G$2:G163)</f>
        <v>0.23928556562887984</v>
      </c>
    </row>
    <row r="165" spans="1:9" x14ac:dyDescent="0.3">
      <c r="A165">
        <v>8</v>
      </c>
      <c r="B165">
        <v>2016</v>
      </c>
      <c r="C165">
        <v>252.3</v>
      </c>
      <c r="D165">
        <v>-9.9993896484363604E-2</v>
      </c>
      <c r="E165">
        <v>-9.9993896484363604E-2</v>
      </c>
      <c r="F165">
        <f t="shared" si="27"/>
        <v>0.87049034625326105</v>
      </c>
      <c r="G165">
        <f t="shared" si="24"/>
        <v>1.2531131789319261</v>
      </c>
      <c r="H165">
        <f>(MAX(F$2:F165)-F165)/MAX(F$2:F164)</f>
        <v>0.47313121522763579</v>
      </c>
      <c r="I165">
        <f>(MAX(G$2:G165)-G165)/MAX(G$2:G164)</f>
        <v>0.24154676659215771</v>
      </c>
    </row>
    <row r="166" spans="1:9" x14ac:dyDescent="0.3">
      <c r="A166">
        <v>8</v>
      </c>
      <c r="B166">
        <v>2016</v>
      </c>
      <c r="C166">
        <v>252.45</v>
      </c>
      <c r="D166">
        <v>-2.2500030517578198</v>
      </c>
      <c r="E166">
        <v>-2.2500030517578198</v>
      </c>
      <c r="F166">
        <f t="shared" si="27"/>
        <v>0.81230240996105785</v>
      </c>
      <c r="G166">
        <f t="shared" si="24"/>
        <v>1.1693488153907861</v>
      </c>
      <c r="H166">
        <f>(MAX(F$2:F166)-F166)/MAX(F$2:F165)</f>
        <v>0.50834976465169268</v>
      </c>
      <c r="I166">
        <f>(MAX(G$2:G166)-G166)/MAX(G$2:G165)</f>
        <v>0.29224558090538494</v>
      </c>
    </row>
    <row r="167" spans="1:9" x14ac:dyDescent="0.3">
      <c r="A167">
        <v>8</v>
      </c>
      <c r="B167">
        <v>2016</v>
      </c>
      <c r="C167">
        <v>254.6</v>
      </c>
      <c r="D167">
        <v>-4.9996948242181802E-2</v>
      </c>
      <c r="E167">
        <v>-4.9996948242181802E-2</v>
      </c>
      <c r="F167">
        <f t="shared" si="27"/>
        <v>0.81110604385104734</v>
      </c>
      <c r="G167">
        <f t="shared" si="24"/>
        <v>1.1676265882050001</v>
      </c>
      <c r="H167">
        <f>(MAX(F$2:F167)-F167)/MAX(F$2:F166)</f>
        <v>0.50907387142810567</v>
      </c>
      <c r="I167">
        <f>(MAX(G$2:G167)-G167)/MAX(G$2:G166)</f>
        <v>0.29328796781798261</v>
      </c>
    </row>
    <row r="168" spans="1:9" x14ac:dyDescent="0.3">
      <c r="A168">
        <v>8</v>
      </c>
      <c r="B168">
        <v>2016</v>
      </c>
      <c r="C168">
        <v>254.55</v>
      </c>
      <c r="D168">
        <v>1.1499999999999999</v>
      </c>
      <c r="E168">
        <v>1.1499999999999999</v>
      </c>
      <c r="F168">
        <f t="shared" si="27"/>
        <v>0.83858901233745586</v>
      </c>
      <c r="G168">
        <f t="shared" si="24"/>
        <v>1.2071896576344565</v>
      </c>
      <c r="H168">
        <f>(MAX(F$2:F168)-F168)/MAX(F$2:F167)</f>
        <v>0.49243966259317112</v>
      </c>
      <c r="I168">
        <f>(MAX(G$2:G168)-G168)/MAX(G$2:G167)</f>
        <v>0.26934221540167969</v>
      </c>
    </row>
    <row r="169" spans="1:9" x14ac:dyDescent="0.3">
      <c r="A169">
        <v>8</v>
      </c>
      <c r="B169">
        <v>2016</v>
      </c>
      <c r="C169">
        <v>253.6</v>
      </c>
      <c r="D169">
        <v>0.95000915527344798</v>
      </c>
      <c r="E169">
        <v>0.95000915527344798</v>
      </c>
      <c r="F169">
        <f t="shared" si="27"/>
        <v>0.86214975482263823</v>
      </c>
      <c r="G169">
        <f t="shared" si="24"/>
        <v>1.2411064920263379</v>
      </c>
      <c r="H169">
        <f>(MAX(F$2:F169)-F169)/MAX(F$2:F168)</f>
        <v>0.47817940133360387</v>
      </c>
      <c r="I169">
        <f>(MAX(G$2:G169)-G169)/MAX(G$2:G168)</f>
        <v>0.24881387594761173</v>
      </c>
    </row>
    <row r="170" spans="1:9" x14ac:dyDescent="0.3">
      <c r="A170">
        <v>8</v>
      </c>
      <c r="B170">
        <v>2016</v>
      </c>
      <c r="C170">
        <v>254.45</v>
      </c>
      <c r="D170">
        <v>-1.20000305175778</v>
      </c>
      <c r="E170">
        <v>-1.20000305175778</v>
      </c>
      <c r="F170">
        <f t="shared" si="27"/>
        <v>0.83165508975505942</v>
      </c>
      <c r="G170">
        <f t="shared" si="24"/>
        <v>1.1972079389317811</v>
      </c>
      <c r="H170">
        <f>(MAX(F$2:F170)-F170)/MAX(F$2:F169)</f>
        <v>0.49663645510260807</v>
      </c>
      <c r="I170">
        <f>(MAX(G$2:G170)-G170)/MAX(G$2:G169)</f>
        <v>0.27538370227796044</v>
      </c>
    </row>
    <row r="171" spans="1:9" x14ac:dyDescent="0.3">
      <c r="A171">
        <v>8</v>
      </c>
      <c r="B171">
        <v>2016</v>
      </c>
      <c r="C171">
        <v>253.2</v>
      </c>
      <c r="D171">
        <v>0.40000610351563598</v>
      </c>
      <c r="E171">
        <v>0.40000610351563598</v>
      </c>
      <c r="F171">
        <f t="shared" si="27"/>
        <v>0.84150897340203412</v>
      </c>
      <c r="G171">
        <f t="shared" si="24"/>
        <v>1.211393083563004</v>
      </c>
      <c r="H171">
        <f>(MAX(F$2:F171)-F171)/MAX(F$2:F170)</f>
        <v>0.49067234105503038</v>
      </c>
      <c r="I171">
        <f>(MAX(G$2:G171)-G171)/MAX(G$2:G170)</f>
        <v>0.26679807011576501</v>
      </c>
    </row>
    <row r="172" spans="1:9" x14ac:dyDescent="0.3">
      <c r="A172">
        <v>8</v>
      </c>
      <c r="B172">
        <v>2016</v>
      </c>
      <c r="C172">
        <v>252.8</v>
      </c>
      <c r="D172">
        <v>9.9987792968732905E-2</v>
      </c>
      <c r="E172">
        <v>9.9987792968732905E-2</v>
      </c>
      <c r="F172">
        <f t="shared" si="27"/>
        <v>0.84400523403337868</v>
      </c>
      <c r="G172">
        <f t="shared" si="24"/>
        <v>1.2149865721164965</v>
      </c>
      <c r="H172">
        <f>(MAX(F$2:F172)-F172)/MAX(F$2:F171)</f>
        <v>0.48916146639573926</v>
      </c>
      <c r="I172">
        <f>(MAX(G$2:G172)-G172)/MAX(G$2:G171)</f>
        <v>0.26462309258106737</v>
      </c>
    </row>
    <row r="173" spans="1:9" x14ac:dyDescent="0.3">
      <c r="A173">
        <v>8</v>
      </c>
      <c r="B173">
        <v>2016</v>
      </c>
      <c r="C173">
        <v>251.2</v>
      </c>
      <c r="D173">
        <v>1.6000091552734499</v>
      </c>
      <c r="E173">
        <v>1.6000091552734499</v>
      </c>
      <c r="F173">
        <f t="shared" si="27"/>
        <v>0.88432418610997454</v>
      </c>
      <c r="G173">
        <f t="shared" si="24"/>
        <v>1.273027664042871</v>
      </c>
      <c r="H173">
        <f>(MAX(F$2:F173)-F173)/MAX(F$2:F172)</f>
        <v>0.464758212097373</v>
      </c>
      <c r="I173">
        <f>(MAX(G$2:G173)-G173)/MAX(G$2:G172)</f>
        <v>0.22949342146899621</v>
      </c>
    </row>
    <row r="174" spans="1:9" x14ac:dyDescent="0.3">
      <c r="A174">
        <v>8</v>
      </c>
      <c r="B174">
        <v>2016</v>
      </c>
      <c r="C174">
        <v>253.6</v>
      </c>
      <c r="D174">
        <v>-0.549990844726579</v>
      </c>
      <c r="E174">
        <v>-0.549990844726579</v>
      </c>
      <c r="F174">
        <f t="shared" si="27"/>
        <v>0.86994020919364656</v>
      </c>
      <c r="G174">
        <f t="shared" si="24"/>
        <v>1.2523212298855195</v>
      </c>
      <c r="H174">
        <f>(MAX(F$2:F174)-F174)/MAX(F$2:F173)</f>
        <v>0.47346418852860911</v>
      </c>
      <c r="I174">
        <f>(MAX(G$2:G174)-G174)/MAX(G$2:G173)</f>
        <v>0.24202609784893475</v>
      </c>
    </row>
    <row r="175" spans="1:9" x14ac:dyDescent="0.3">
      <c r="A175">
        <v>8</v>
      </c>
      <c r="B175">
        <v>2016</v>
      </c>
      <c r="C175">
        <v>253.85</v>
      </c>
      <c r="D175">
        <v>1.1499969482421699</v>
      </c>
      <c r="E175">
        <v>-1.1499969482421699</v>
      </c>
      <c r="F175">
        <f t="shared" si="27"/>
        <v>0.8994978786557063</v>
      </c>
      <c r="G175">
        <f t="shared" si="24"/>
        <v>1.209771527524266</v>
      </c>
      <c r="H175">
        <f>(MAX(F$2:F175)-F175)/MAX(F$2:F174)</f>
        <v>0.45557425619655334</v>
      </c>
      <c r="I175">
        <f>(MAX(G$2:G175)-G175)/MAX(G$2:G174)</f>
        <v>0.26777952529587984</v>
      </c>
    </row>
    <row r="176" spans="1:9" x14ac:dyDescent="0.3">
      <c r="A176">
        <v>9</v>
      </c>
      <c r="B176">
        <v>2016</v>
      </c>
      <c r="C176">
        <v>251.35</v>
      </c>
      <c r="D176">
        <v>1.0999999999999901</v>
      </c>
      <c r="E176">
        <v>1.0999999999999901</v>
      </c>
      <c r="F176">
        <f t="shared" si="27"/>
        <v>0.9290218790492194</v>
      </c>
      <c r="G176">
        <f t="shared" si="24"/>
        <v>1.2494795645327208</v>
      </c>
      <c r="H176">
        <f>(MAX(F$2:F176)-F176)/MAX(F$2:F175)</f>
        <v>0.43770470224239222</v>
      </c>
      <c r="I176">
        <f>(MAX(G$2:G176)-G176)/MAX(G$2:G175)</f>
        <v>0.24374603050252813</v>
      </c>
    </row>
    <row r="177" spans="1:9" x14ac:dyDescent="0.3">
      <c r="A177">
        <v>9</v>
      </c>
      <c r="B177">
        <v>2016</v>
      </c>
      <c r="C177">
        <v>252.4</v>
      </c>
      <c r="D177">
        <v>-0.350003051757795</v>
      </c>
      <c r="E177">
        <v>-0.350003051757795</v>
      </c>
      <c r="F177">
        <f t="shared" si="27"/>
        <v>0.91935982003128192</v>
      </c>
      <c r="G177">
        <f t="shared" si="24"/>
        <v>1.2364846657402648</v>
      </c>
      <c r="H177">
        <f>(MAX(F$2:F177)-F177)/MAX(F$2:F176)</f>
        <v>0.4435527134410121</v>
      </c>
      <c r="I177">
        <f>(MAX(G$2:G177)-G177)/MAX(G$2:G176)</f>
        <v>0.25161126021413849</v>
      </c>
    </row>
    <row r="178" spans="1:9" x14ac:dyDescent="0.3">
      <c r="A178">
        <v>9</v>
      </c>
      <c r="B178">
        <v>2016</v>
      </c>
      <c r="C178">
        <v>254</v>
      </c>
      <c r="D178">
        <v>-2</v>
      </c>
      <c r="E178">
        <v>-2</v>
      </c>
      <c r="F178">
        <f t="shared" si="27"/>
        <v>0.86506691727352902</v>
      </c>
      <c r="G178">
        <f t="shared" si="24"/>
        <v>1.1634639177634776</v>
      </c>
      <c r="H178">
        <f>(MAX(F$2:F178)-F178)/MAX(F$2:F177)</f>
        <v>0.47641377367087362</v>
      </c>
      <c r="I178">
        <f>(MAX(G$2:G178)-G178)/MAX(G$2:G177)</f>
        <v>0.29580744563456335</v>
      </c>
    </row>
    <row r="179" spans="1:9" x14ac:dyDescent="0.3">
      <c r="A179">
        <v>9</v>
      </c>
      <c r="B179">
        <v>2016</v>
      </c>
      <c r="C179">
        <v>255.9</v>
      </c>
      <c r="D179">
        <v>-1.1499877929687401</v>
      </c>
      <c r="E179">
        <v>-1.1499877929687401</v>
      </c>
      <c r="F179">
        <f t="shared" si="27"/>
        <v>0.8359105164832108</v>
      </c>
      <c r="G179">
        <f t="shared" si="24"/>
        <v>1.1242502805129622</v>
      </c>
      <c r="H179">
        <f>(MAX(F$2:F179)-F179)/MAX(F$2:F178)</f>
        <v>0.49406083606375356</v>
      </c>
      <c r="I179">
        <f>(MAX(G$2:G179)-G179)/MAX(G$2:G178)</f>
        <v>0.31954170241708763</v>
      </c>
    </row>
    <row r="180" spans="1:9" x14ac:dyDescent="0.3">
      <c r="A180">
        <v>9</v>
      </c>
      <c r="B180">
        <v>2016</v>
      </c>
      <c r="C180">
        <v>257.05</v>
      </c>
      <c r="D180">
        <v>0.899993896484375</v>
      </c>
      <c r="E180">
        <v>0.899993896484375</v>
      </c>
      <c r="F180">
        <f t="shared" si="27"/>
        <v>0.85786094527649981</v>
      </c>
      <c r="G180">
        <f t="shared" si="24"/>
        <v>1.1537723109715066</v>
      </c>
      <c r="H180">
        <f>(MAX(F$2:F180)-F180)/MAX(F$2:F179)</f>
        <v>0.48077522549572116</v>
      </c>
      <c r="I180">
        <f>(MAX(G$2:G180)-G180)/MAX(G$2:G179)</f>
        <v>0.30167334077625602</v>
      </c>
    </row>
    <row r="181" spans="1:9" x14ac:dyDescent="0.3">
      <c r="A181">
        <v>9</v>
      </c>
      <c r="B181">
        <v>2016</v>
      </c>
      <c r="C181">
        <v>256.89999999999998</v>
      </c>
      <c r="D181">
        <v>-0.399993896484375</v>
      </c>
      <c r="E181">
        <v>-0.399993896484375</v>
      </c>
      <c r="F181">
        <f t="shared" si="27"/>
        <v>0.84784325914932235</v>
      </c>
      <c r="G181">
        <f t="shared" si="24"/>
        <v>1.1402991147184525</v>
      </c>
      <c r="H181">
        <f>(MAX(F$2:F181)-F181)/MAX(F$2:F180)</f>
        <v>0.48683848184172707</v>
      </c>
      <c r="I181">
        <f>(MAX(G$2:G181)-G181)/MAX(G$2:G180)</f>
        <v>0.30982806249993716</v>
      </c>
    </row>
    <row r="182" spans="1:9" x14ac:dyDescent="0.3">
      <c r="A182">
        <v>9</v>
      </c>
      <c r="B182">
        <v>2016</v>
      </c>
      <c r="C182">
        <v>256.10000000000002</v>
      </c>
      <c r="D182">
        <v>-1.1999938964843799</v>
      </c>
      <c r="E182">
        <v>-1.1999938964843799</v>
      </c>
      <c r="F182">
        <f t="shared" si="27"/>
        <v>0.81804805992573937</v>
      </c>
      <c r="G182">
        <f t="shared" si="24"/>
        <v>1.1002263312990259</v>
      </c>
      <c r="H182">
        <f>(MAX(F$2:F182)-F182)/MAX(F$2:F181)</f>
        <v>0.50487218029059233</v>
      </c>
      <c r="I182">
        <f>(MAX(G$2:G182)-G182)/MAX(G$2:G181)</f>
        <v>0.33408232194521853</v>
      </c>
    </row>
    <row r="183" spans="1:9" x14ac:dyDescent="0.3">
      <c r="A183">
        <v>9</v>
      </c>
      <c r="B183">
        <v>2016</v>
      </c>
      <c r="C183">
        <v>250.4</v>
      </c>
      <c r="D183">
        <v>-1.79998779296875</v>
      </c>
      <c r="E183">
        <v>-1.79998779296875</v>
      </c>
      <c r="F183">
        <f t="shared" si="27"/>
        <v>0.77394433023540088</v>
      </c>
      <c r="G183">
        <f t="shared" si="24"/>
        <v>1.0409094193828605</v>
      </c>
      <c r="H183">
        <f>(MAX(F$2:F183)-F183)/MAX(F$2:F182)</f>
        <v>0.53156619081683543</v>
      </c>
      <c r="I183">
        <f>(MAX(G$2:G183)-G183)/MAX(G$2:G182)</f>
        <v>0.36998418970542329</v>
      </c>
    </row>
    <row r="184" spans="1:9" x14ac:dyDescent="0.3">
      <c r="A184">
        <v>9</v>
      </c>
      <c r="B184">
        <v>2016</v>
      </c>
      <c r="C184">
        <v>251.5</v>
      </c>
      <c r="D184">
        <v>2.5500091552734401</v>
      </c>
      <c r="E184">
        <v>2.5500091552734401</v>
      </c>
      <c r="F184">
        <f t="shared" si="27"/>
        <v>0.8327981610834797</v>
      </c>
      <c r="G184">
        <f t="shared" si="24"/>
        <v>1.1200643462984665</v>
      </c>
      <c r="H184">
        <f>(MAX(F$2:F184)-F184)/MAX(F$2:F183)</f>
        <v>0.49594460526842538</v>
      </c>
      <c r="I184">
        <f>(MAX(G$2:G184)-G184)/MAX(G$2:G183)</f>
        <v>0.32207526075259474</v>
      </c>
    </row>
    <row r="185" spans="1:9" x14ac:dyDescent="0.3">
      <c r="A185">
        <v>9</v>
      </c>
      <c r="B185">
        <v>2016</v>
      </c>
      <c r="C185">
        <v>251.5</v>
      </c>
      <c r="D185">
        <v>2.55000000000001</v>
      </c>
      <c r="E185">
        <v>2.55000000000001</v>
      </c>
      <c r="F185">
        <f t="shared" si="27"/>
        <v>0.89612724589748216</v>
      </c>
      <c r="G185">
        <f t="shared" si="24"/>
        <v>1.2052382255150005</v>
      </c>
      <c r="H185">
        <f>(MAX(F$2:F185)-F185)/MAX(F$2:F184)</f>
        <v>0.4576143491084198</v>
      </c>
      <c r="I185">
        <f>(MAX(G$2:G185)-G185)/MAX(G$2:G184)</f>
        <v>0.27052332978596766</v>
      </c>
    </row>
    <row r="186" spans="1:9" x14ac:dyDescent="0.3">
      <c r="A186">
        <v>9</v>
      </c>
      <c r="B186">
        <v>2016</v>
      </c>
      <c r="C186">
        <v>251.5</v>
      </c>
      <c r="D186">
        <v>2.55000000000001</v>
      </c>
      <c r="E186">
        <v>2.55000000000001</v>
      </c>
      <c r="F186">
        <f t="shared" si="27"/>
        <v>0.96427211101791732</v>
      </c>
      <c r="G186">
        <f t="shared" si="24"/>
        <v>1.2968890448508832</v>
      </c>
      <c r="H186">
        <f>(MAX(F$2:F186)-F186)/MAX(F$2:F185)</f>
        <v>0.41636931700781732</v>
      </c>
      <c r="I186">
        <f>(MAX(G$2:G186)-G186)/MAX(G$2:G185)</f>
        <v>0.21505119730945302</v>
      </c>
    </row>
    <row r="187" spans="1:9" x14ac:dyDescent="0.3">
      <c r="A187">
        <v>9</v>
      </c>
      <c r="B187">
        <v>2016</v>
      </c>
      <c r="C187">
        <v>251.5</v>
      </c>
      <c r="D187">
        <v>2.55000000000001</v>
      </c>
      <c r="E187">
        <v>2.55000000000001</v>
      </c>
      <c r="F187">
        <f t="shared" si="27"/>
        <v>1.037598966378624</v>
      </c>
      <c r="G187">
        <f t="shared" si="24"/>
        <v>1.3955093350408365</v>
      </c>
      <c r="H187">
        <f>(MAX(F$2:F187)-F187)/MAX(F$2:F186)</f>
        <v>0.37198785850990268</v>
      </c>
      <c r="I187">
        <f>(MAX(G$2:G187)-G187)/MAX(G$2:G186)</f>
        <v>0.15536075654819342</v>
      </c>
    </row>
    <row r="188" spans="1:9" x14ac:dyDescent="0.3">
      <c r="A188">
        <v>9</v>
      </c>
      <c r="B188">
        <v>2016</v>
      </c>
      <c r="C188">
        <v>247.95</v>
      </c>
      <c r="D188">
        <v>3.5500030517578098</v>
      </c>
      <c r="E188">
        <v>3.5500030517578098</v>
      </c>
      <c r="F188">
        <f t="shared" si="27"/>
        <v>1.149016978996436</v>
      </c>
      <c r="G188">
        <f t="shared" si="24"/>
        <v>1.5453599822928474</v>
      </c>
      <c r="H188">
        <f>(MAX(F$2:F188)-F188)/MAX(F$2:F187)</f>
        <v>0.30455153005162067</v>
      </c>
      <c r="I188">
        <f>(MAX(G$2:G188)-G188)/MAX(G$2:G187)</f>
        <v>6.4662877180730619E-2</v>
      </c>
    </row>
    <row r="189" spans="1:9" x14ac:dyDescent="0.3">
      <c r="A189">
        <v>9</v>
      </c>
      <c r="B189">
        <v>2016</v>
      </c>
      <c r="C189">
        <v>250.7</v>
      </c>
      <c r="D189">
        <v>1.30000000000001</v>
      </c>
      <c r="E189">
        <v>1.30000000000001</v>
      </c>
      <c r="F189">
        <f t="shared" si="27"/>
        <v>1.1937035188656635</v>
      </c>
      <c r="G189">
        <f t="shared" si="24"/>
        <v>1.605460739482139</v>
      </c>
      <c r="H189">
        <f>(MAX(F$2:F189)-F189)/MAX(F$2:F188)</f>
        <v>0.27750477064995832</v>
      </c>
      <c r="I189">
        <f>(MAX(G$2:G189)-G189)/MAX(G$2:G188)</f>
        <v>2.8286583014444412E-2</v>
      </c>
    </row>
    <row r="190" spans="1:9" x14ac:dyDescent="0.3">
      <c r="A190">
        <v>9</v>
      </c>
      <c r="B190">
        <v>2016</v>
      </c>
      <c r="C190">
        <v>251.8</v>
      </c>
      <c r="D190">
        <v>1.69999999999998</v>
      </c>
      <c r="E190">
        <v>1.69999999999998</v>
      </c>
      <c r="F190">
        <f t="shared" si="27"/>
        <v>1.2541472037963111</v>
      </c>
      <c r="G190">
        <f t="shared" si="24"/>
        <v>1.6867539262509914</v>
      </c>
      <c r="H190">
        <f>(MAX(F$2:F190)-F190)/MAX(F$2:F189)</f>
        <v>0.2409209176943867</v>
      </c>
      <c r="I190">
        <f>(MAX(G$2:G190)-G190)/MAX(G$2:G189)</f>
        <v>0</v>
      </c>
    </row>
    <row r="191" spans="1:9" x14ac:dyDescent="0.3">
      <c r="A191">
        <v>9</v>
      </c>
      <c r="B191">
        <v>2016</v>
      </c>
      <c r="C191">
        <v>255.5</v>
      </c>
      <c r="D191">
        <v>-0.5</v>
      </c>
      <c r="E191">
        <v>-0.5</v>
      </c>
      <c r="F191">
        <f t="shared" si="27"/>
        <v>1.2357399552083026</v>
      </c>
      <c r="G191">
        <f t="shared" si="24"/>
        <v>1.6619972639283251</v>
      </c>
      <c r="H191">
        <f>(MAX(F$2:F191)-F191)/MAX(F$2:F190)</f>
        <v>0.25206200011570196</v>
      </c>
      <c r="I191">
        <f>(MAX(G$2:G191)-G191)/MAX(G$2:G190)</f>
        <v>1.4677103718199641E-2</v>
      </c>
    </row>
    <row r="192" spans="1:9" x14ac:dyDescent="0.3">
      <c r="A192">
        <v>9</v>
      </c>
      <c r="B192">
        <v>2016</v>
      </c>
      <c r="C192">
        <v>256.7</v>
      </c>
      <c r="D192">
        <v>0.80000610351561297</v>
      </c>
      <c r="E192">
        <v>0.80000610351561297</v>
      </c>
      <c r="F192">
        <f t="shared" si="27"/>
        <v>1.26462385197081</v>
      </c>
      <c r="G192">
        <f t="shared" si="24"/>
        <v>1.7008443993539848</v>
      </c>
      <c r="H192">
        <f>(MAX(F$2:F192)-F192)/MAX(F$2:F191)</f>
        <v>0.23457987219521018</v>
      </c>
      <c r="I192">
        <f>(MAX(G$2:G192)-G192)/MAX(G$2:G191)</f>
        <v>0</v>
      </c>
    </row>
    <row r="193" spans="1:9" x14ac:dyDescent="0.3">
      <c r="A193">
        <v>9</v>
      </c>
      <c r="B193">
        <v>2016</v>
      </c>
      <c r="C193">
        <v>255.95</v>
      </c>
      <c r="D193">
        <v>-0.74999694824217</v>
      </c>
      <c r="E193">
        <v>-0.74999694824217</v>
      </c>
      <c r="F193">
        <f t="shared" si="27"/>
        <v>1.2368313916371794</v>
      </c>
      <c r="G193">
        <f t="shared" si="24"/>
        <v>1.6634651814710895</v>
      </c>
      <c r="H193">
        <f>(MAX(F$2:F193)-F193)/MAX(F$2:F192)</f>
        <v>0.25140140257155491</v>
      </c>
      <c r="I193">
        <f>(MAX(G$2:G193)-G193)/MAX(G$2:G192)</f>
        <v>2.1976859198344492E-2</v>
      </c>
    </row>
    <row r="194" spans="1:9" x14ac:dyDescent="0.3">
      <c r="A194">
        <v>9</v>
      </c>
      <c r="B194">
        <v>2016</v>
      </c>
      <c r="C194">
        <v>254.2</v>
      </c>
      <c r="D194">
        <v>3.0999908447265598</v>
      </c>
      <c r="E194">
        <v>3.0999908447265598</v>
      </c>
      <c r="F194">
        <f t="shared" si="27"/>
        <v>1.3499558799498956</v>
      </c>
      <c r="G194">
        <f t="shared" si="24"/>
        <v>1.8156109377579241</v>
      </c>
      <c r="H194">
        <f>(MAX(F$2:F194)-F194)/MAX(F$2:F193)</f>
        <v>0.18293222087200767</v>
      </c>
      <c r="I194">
        <f>(MAX(G$2:G194)-G194)/MAX(G$2:G193)</f>
        <v>0</v>
      </c>
    </row>
    <row r="195" spans="1:9" x14ac:dyDescent="0.3">
      <c r="A195">
        <v>9</v>
      </c>
      <c r="B195">
        <v>2016</v>
      </c>
      <c r="C195">
        <v>256.5</v>
      </c>
      <c r="D195">
        <v>0.69998474121092602</v>
      </c>
      <c r="E195">
        <v>0.69998474121092602</v>
      </c>
      <c r="F195">
        <f t="shared" si="27"/>
        <v>1.3775859535543664</v>
      </c>
      <c r="G195">
        <f t="shared" si="24"/>
        <v>1.8527717550797431</v>
      </c>
      <c r="H195">
        <f>(MAX(F$2:F195)-F195)/MAX(F$2:F194)</f>
        <v>0.16620897590344927</v>
      </c>
      <c r="I195">
        <f>(MAX(G$2:G195)-G195)/MAX(G$2:G194)</f>
        <v>0</v>
      </c>
    </row>
    <row r="196" spans="1:9" x14ac:dyDescent="0.3">
      <c r="A196">
        <v>9</v>
      </c>
      <c r="B196">
        <v>2016</v>
      </c>
      <c r="C196">
        <v>257.05</v>
      </c>
      <c r="D196">
        <v>0.90000915527343694</v>
      </c>
      <c r="E196">
        <v>0.90000915527343694</v>
      </c>
      <c r="F196">
        <f t="shared" si="27"/>
        <v>1.4137610159072651</v>
      </c>
      <c r="G196">
        <f t="shared" si="24"/>
        <v>1.9014250776493931</v>
      </c>
      <c r="H196">
        <f>(MAX(F$2:F196)-F196)/MAX(F$2:F195)</f>
        <v>0.14431383229505473</v>
      </c>
      <c r="I196">
        <f>(MAX(G$2:G196)-G196)/MAX(G$2:G195)</f>
        <v>0</v>
      </c>
    </row>
    <row r="197" spans="1:9" x14ac:dyDescent="0.3">
      <c r="A197">
        <v>9</v>
      </c>
      <c r="B197">
        <v>2016</v>
      </c>
      <c r="C197">
        <v>255.9</v>
      </c>
      <c r="D197">
        <v>-0.80000610351564205</v>
      </c>
      <c r="E197">
        <v>-0.80000610351564205</v>
      </c>
      <c r="F197">
        <f t="shared" si="27"/>
        <v>1.3806127907713246</v>
      </c>
      <c r="G197">
        <f t="shared" ref="G197:G260" si="28">(E197/C197*$J$2+1)*G196*$K$2 + (1-$K$2)*G196</f>
        <v>1.8568426723886304</v>
      </c>
      <c r="H197">
        <f>(MAX(F$2:F197)-F197)/MAX(F$2:F196)</f>
        <v>0.16437696702125251</v>
      </c>
      <c r="I197">
        <f>(MAX(G$2:G197)-G197)/MAX(G$2:G196)</f>
        <v>2.3446837734925074E-2</v>
      </c>
    </row>
    <row r="198" spans="1:9" x14ac:dyDescent="0.3">
      <c r="A198">
        <v>10</v>
      </c>
      <c r="B198">
        <v>2016</v>
      </c>
      <c r="C198">
        <v>255.9</v>
      </c>
      <c r="D198">
        <v>0.80000000000001104</v>
      </c>
      <c r="E198">
        <v>0.80000000000001104</v>
      </c>
      <c r="F198">
        <f t="shared" si="27"/>
        <v>1.4129835478820243</v>
      </c>
      <c r="G198">
        <f t="shared" si="28"/>
        <v>1.9003794290683174</v>
      </c>
      <c r="H198">
        <f>(MAX(F$2:F198)-F198)/MAX(F$2:F197)</f>
        <v>0.14478439883886662</v>
      </c>
      <c r="I198">
        <f>(MAX(G$2:G198)-G198)/MAX(G$2:G197)</f>
        <v>5.4992888931935425E-4</v>
      </c>
    </row>
    <row r="199" spans="1:9" x14ac:dyDescent="0.3">
      <c r="A199">
        <v>10</v>
      </c>
      <c r="B199">
        <v>2016</v>
      </c>
      <c r="C199">
        <v>256.35000000000002</v>
      </c>
      <c r="D199">
        <v>-4.998779296875E-2</v>
      </c>
      <c r="E199">
        <v>-4.998779296875E-2</v>
      </c>
      <c r="F199">
        <f t="shared" si="27"/>
        <v>1.4109170783366827</v>
      </c>
      <c r="G199">
        <f t="shared" si="28"/>
        <v>1.8976001495638606</v>
      </c>
      <c r="H199">
        <f>(MAX(F$2:F199)-F199)/MAX(F$2:F198)</f>
        <v>0.14603514022021499</v>
      </c>
      <c r="I199">
        <f>(MAX(G$2:G199)-G199)/MAX(G$2:G198)</f>
        <v>2.011611254365585E-3</v>
      </c>
    </row>
    <row r="200" spans="1:9" x14ac:dyDescent="0.3">
      <c r="A200">
        <v>10</v>
      </c>
      <c r="B200">
        <v>2016</v>
      </c>
      <c r="C200">
        <v>254.65</v>
      </c>
      <c r="D200">
        <v>1.8000183105468399</v>
      </c>
      <c r="E200">
        <v>1.8000183105468399</v>
      </c>
      <c r="F200">
        <f t="shared" si="27"/>
        <v>1.4857161135517607</v>
      </c>
      <c r="G200">
        <f t="shared" si="28"/>
        <v>1.9982004347193105</v>
      </c>
      <c r="H200">
        <f>(MAX(F$2:F200)-F200)/MAX(F$2:F199)</f>
        <v>0.10076263725043748</v>
      </c>
      <c r="I200">
        <f>(MAX(G$2:G200)-G200)/MAX(G$2:G199)</f>
        <v>0</v>
      </c>
    </row>
    <row r="201" spans="1:9" x14ac:dyDescent="0.3">
      <c r="A201">
        <v>10</v>
      </c>
      <c r="B201">
        <v>2016</v>
      </c>
      <c r="C201">
        <v>258.25</v>
      </c>
      <c r="D201">
        <v>0.25001220703126098</v>
      </c>
      <c r="E201">
        <v>0.25001220703126098</v>
      </c>
      <c r="F201">
        <f t="shared" si="27"/>
        <v>1.4965035433069684</v>
      </c>
      <c r="G201">
        <f t="shared" si="28"/>
        <v>2.0127088906953512</v>
      </c>
      <c r="H201">
        <f>(MAX(F$2:F201)-F201)/MAX(F$2:F200)</f>
        <v>9.423348959198663E-2</v>
      </c>
      <c r="I201">
        <f>(MAX(G$2:G201)-G201)/MAX(G$2:G200)</f>
        <v>0</v>
      </c>
    </row>
    <row r="202" spans="1:9" x14ac:dyDescent="0.3">
      <c r="A202">
        <v>10</v>
      </c>
      <c r="B202">
        <v>2016</v>
      </c>
      <c r="C202">
        <v>258.05</v>
      </c>
      <c r="D202">
        <v>0.59998779296876104</v>
      </c>
      <c r="E202">
        <v>0.59998779296876104</v>
      </c>
      <c r="F202">
        <f t="shared" si="27"/>
        <v>1.5225997608457789</v>
      </c>
      <c r="G202">
        <f t="shared" si="28"/>
        <v>2.0478067621897389</v>
      </c>
      <c r="H202">
        <f>(MAX(F$2:F202)-F202)/MAX(F$2:F201)</f>
        <v>7.843861894120048E-2</v>
      </c>
      <c r="I202">
        <f>(MAX(G$2:G202)-G202)/MAX(G$2:G201)</f>
        <v>0</v>
      </c>
    </row>
    <row r="203" spans="1:9" x14ac:dyDescent="0.3">
      <c r="A203">
        <v>10</v>
      </c>
      <c r="B203">
        <v>2016</v>
      </c>
      <c r="C203">
        <v>256.45</v>
      </c>
      <c r="D203">
        <v>1.4499816894531199</v>
      </c>
      <c r="E203">
        <v>1.4499816894531199</v>
      </c>
      <c r="F203">
        <f t="shared" si="27"/>
        <v>1.5871661999252897</v>
      </c>
      <c r="G203">
        <f t="shared" si="28"/>
        <v>2.1346448098222228</v>
      </c>
      <c r="H203">
        <f>(MAX(F$2:F203)-F203)/MAX(F$2:F202)</f>
        <v>3.9359447711651264E-2</v>
      </c>
      <c r="I203">
        <f>(MAX(G$2:G203)-G203)/MAX(G$2:G202)</f>
        <v>0</v>
      </c>
    </row>
    <row r="204" spans="1:9" x14ac:dyDescent="0.3">
      <c r="A204">
        <v>10</v>
      </c>
      <c r="B204">
        <v>2016</v>
      </c>
      <c r="C204">
        <v>257.25</v>
      </c>
      <c r="D204">
        <v>3.3500000000000201</v>
      </c>
      <c r="E204">
        <v>3.3500000000000201</v>
      </c>
      <c r="F204">
        <f t="shared" si="27"/>
        <v>1.7421809745535626</v>
      </c>
      <c r="G204">
        <f t="shared" si="28"/>
        <v>2.3431305273996132</v>
      </c>
      <c r="H204">
        <f>(MAX(F$2:F204)-F204)/MAX(F$2:F203)</f>
        <v>0</v>
      </c>
      <c r="I204">
        <f>(MAX(G$2:G204)-G204)/MAX(G$2:G203)</f>
        <v>0</v>
      </c>
    </row>
    <row r="205" spans="1:9" x14ac:dyDescent="0.3">
      <c r="A205">
        <v>10</v>
      </c>
      <c r="B205">
        <v>2016</v>
      </c>
      <c r="C205">
        <v>252.4</v>
      </c>
      <c r="D205">
        <v>0.90000915527343694</v>
      </c>
      <c r="E205">
        <v>0.90000915527343694</v>
      </c>
      <c r="F205">
        <f t="shared" si="27"/>
        <v>1.7887730553947294</v>
      </c>
      <c r="G205">
        <f t="shared" si="28"/>
        <v>2.4057941246656687</v>
      </c>
      <c r="H205">
        <f>(MAX(F$2:F205)-F205)/MAX(F$2:F204)</f>
        <v>0</v>
      </c>
      <c r="I205">
        <f>(MAX(G$2:G205)-G205)/MAX(G$2:G204)</f>
        <v>0</v>
      </c>
    </row>
    <row r="206" spans="1:9" x14ac:dyDescent="0.3">
      <c r="A206">
        <v>10</v>
      </c>
      <c r="B206">
        <v>2016</v>
      </c>
      <c r="C206">
        <v>253.3</v>
      </c>
      <c r="D206">
        <v>2.1000061035156201</v>
      </c>
      <c r="E206">
        <v>2.1000061035156201</v>
      </c>
      <c r="F206">
        <f t="shared" si="27"/>
        <v>1.8999979172423374</v>
      </c>
      <c r="G206">
        <f t="shared" si="28"/>
        <v>2.5553849955381498</v>
      </c>
      <c r="H206">
        <f>(MAX(F$2:F206)-F206)/MAX(F$2:F205)</f>
        <v>0</v>
      </c>
      <c r="I206">
        <f>(MAX(G$2:G206)-G206)/MAX(G$2:G205)</f>
        <v>0</v>
      </c>
    </row>
    <row r="207" spans="1:9" x14ac:dyDescent="0.3">
      <c r="A207">
        <v>10</v>
      </c>
      <c r="B207">
        <v>2016</v>
      </c>
      <c r="C207">
        <v>251.95</v>
      </c>
      <c r="D207">
        <v>-0.65000915527343694</v>
      </c>
      <c r="E207">
        <v>-0.65000915527343694</v>
      </c>
      <c r="F207">
        <f t="shared" si="27"/>
        <v>1.8632341930547609</v>
      </c>
      <c r="G207">
        <f t="shared" si="28"/>
        <v>2.5059399575639039</v>
      </c>
      <c r="H207">
        <f>(MAX(F$2:F207)-F207)/MAX(F$2:F206)</f>
        <v>1.9349349730306775E-2</v>
      </c>
      <c r="I207">
        <f>(MAX(G$2:G207)-G207)/MAX(G$2:G206)</f>
        <v>1.9349349730306716E-2</v>
      </c>
    </row>
    <row r="208" spans="1:9" x14ac:dyDescent="0.3">
      <c r="A208">
        <v>10</v>
      </c>
      <c r="B208">
        <v>2016</v>
      </c>
      <c r="C208">
        <v>253.1</v>
      </c>
      <c r="D208">
        <v>0</v>
      </c>
      <c r="E208">
        <v>0</v>
      </c>
      <c r="F208">
        <f t="shared" si="27"/>
        <v>1.8632341930547609</v>
      </c>
      <c r="G208">
        <f t="shared" si="28"/>
        <v>2.5059399575639039</v>
      </c>
      <c r="H208">
        <f>(MAX(F$2:F208)-F208)/MAX(F$2:F207)</f>
        <v>1.9349349730306775E-2</v>
      </c>
      <c r="I208">
        <f>(MAX(G$2:G208)-G208)/MAX(G$2:G207)</f>
        <v>1.9349349730306716E-2</v>
      </c>
    </row>
    <row r="209" spans="1:9" x14ac:dyDescent="0.3">
      <c r="A209">
        <v>10</v>
      </c>
      <c r="B209">
        <v>2016</v>
      </c>
      <c r="C209">
        <v>253.3</v>
      </c>
      <c r="D209">
        <v>-1.69999389648435</v>
      </c>
      <c r="E209">
        <v>-1.69999389648435</v>
      </c>
      <c r="F209">
        <f t="shared" si="27"/>
        <v>1.7694475737521347</v>
      </c>
      <c r="G209">
        <f t="shared" si="28"/>
        <v>2.3798024931102457</v>
      </c>
      <c r="H209">
        <f>(MAX(F$2:F209)-F209)/MAX(F$2:F208)</f>
        <v>6.8710782420058555E-2</v>
      </c>
      <c r="I209">
        <f>(MAX(G$2:G209)-G209)/MAX(G$2:G208)</f>
        <v>6.8710782420058542E-2</v>
      </c>
    </row>
    <row r="210" spans="1:9" x14ac:dyDescent="0.3">
      <c r="A210">
        <v>10</v>
      </c>
      <c r="B210">
        <v>2016</v>
      </c>
      <c r="C210">
        <v>254.4</v>
      </c>
      <c r="D210">
        <v>0.74999389648436898</v>
      </c>
      <c r="E210">
        <v>0.74999389648436898</v>
      </c>
      <c r="F210">
        <f t="shared" si="27"/>
        <v>1.8085712435771102</v>
      </c>
      <c r="G210">
        <f t="shared" si="28"/>
        <v>2.4324215186017244</v>
      </c>
      <c r="H210">
        <f>(MAX(F$2:F210)-F210)/MAX(F$2:F209)</f>
        <v>4.8119354676937807E-2</v>
      </c>
      <c r="I210">
        <f>(MAX(G$2:G210)-G210)/MAX(G$2:G209)</f>
        <v>4.8119354676937821E-2</v>
      </c>
    </row>
    <row r="211" spans="1:9" x14ac:dyDescent="0.3">
      <c r="A211">
        <v>10</v>
      </c>
      <c r="B211">
        <v>2016</v>
      </c>
      <c r="C211">
        <v>255.5</v>
      </c>
      <c r="D211">
        <v>4.9996948242181802E-2</v>
      </c>
      <c r="E211">
        <v>4.9996948242181802E-2</v>
      </c>
      <c r="F211">
        <f t="shared" si="27"/>
        <v>1.8112255403341773</v>
      </c>
      <c r="G211">
        <f t="shared" si="28"/>
        <v>2.4359913909921946</v>
      </c>
      <c r="H211">
        <f>(MAX(F$2:F211)-F211)/MAX(F$2:F210)</f>
        <v>4.6722354852369828E-2</v>
      </c>
      <c r="I211">
        <f>(MAX(G$2:G211)-G211)/MAX(G$2:G210)</f>
        <v>4.6722354852369918E-2</v>
      </c>
    </row>
    <row r="212" spans="1:9" x14ac:dyDescent="0.3">
      <c r="A212">
        <v>10</v>
      </c>
      <c r="B212">
        <v>2016</v>
      </c>
      <c r="C212">
        <v>255.4</v>
      </c>
      <c r="D212">
        <v>0.84999389648439205</v>
      </c>
      <c r="E212">
        <v>0.84999389648439205</v>
      </c>
      <c r="F212">
        <f t="shared" si="27"/>
        <v>1.8564349369994286</v>
      </c>
      <c r="G212">
        <f t="shared" si="28"/>
        <v>2.4967953596951671</v>
      </c>
      <c r="H212">
        <f>(MAX(F$2:F212)-F212)/MAX(F$2:F211)</f>
        <v>2.2927909471677822E-2</v>
      </c>
      <c r="I212">
        <f>(MAX(G$2:G212)-G212)/MAX(G$2:G211)</f>
        <v>2.2927909471677891E-2</v>
      </c>
    </row>
    <row r="213" spans="1:9" x14ac:dyDescent="0.3">
      <c r="A213">
        <v>10</v>
      </c>
      <c r="B213">
        <v>2016</v>
      </c>
      <c r="C213">
        <v>255.15</v>
      </c>
      <c r="D213">
        <v>-1.3000091552734401</v>
      </c>
      <c r="E213">
        <v>-1.3000091552734401</v>
      </c>
      <c r="F213">
        <f t="shared" si="27"/>
        <v>1.785494830759901</v>
      </c>
      <c r="G213">
        <f t="shared" si="28"/>
        <v>2.401385106125268</v>
      </c>
      <c r="H213">
        <f>(MAX(F$2:F213)-F213)/MAX(F$2:F212)</f>
        <v>6.026484842079536E-2</v>
      </c>
      <c r="I213">
        <f>(MAX(G$2:G213)-G213)/MAX(G$2:G212)</f>
        <v>6.0264848420795498E-2</v>
      </c>
    </row>
    <row r="214" spans="1:9" x14ac:dyDescent="0.3">
      <c r="A214">
        <v>10</v>
      </c>
      <c r="B214">
        <v>2016</v>
      </c>
      <c r="C214">
        <v>255.75</v>
      </c>
      <c r="D214">
        <v>-5.0015258789073799E-2</v>
      </c>
      <c r="E214">
        <v>-5.0015258789073799E-2</v>
      </c>
      <c r="F214">
        <f t="shared" si="27"/>
        <v>1.7828760041901939</v>
      </c>
      <c r="G214">
        <f t="shared" si="28"/>
        <v>2.3978629390421276</v>
      </c>
      <c r="H214">
        <f>(MAX(F$2:F214)-F214)/MAX(F$2:F213)</f>
        <v>6.164317970523598E-2</v>
      </c>
      <c r="I214">
        <f>(MAX(G$2:G214)-G214)/MAX(G$2:G213)</f>
        <v>6.1643179705236147E-2</v>
      </c>
    </row>
    <row r="215" spans="1:9" x14ac:dyDescent="0.3">
      <c r="A215">
        <v>10</v>
      </c>
      <c r="B215">
        <v>2016</v>
      </c>
      <c r="C215">
        <v>254.5</v>
      </c>
      <c r="D215">
        <v>-3</v>
      </c>
      <c r="E215">
        <v>-3</v>
      </c>
      <c r="F215">
        <f t="shared" si="27"/>
        <v>1.625254353525049</v>
      </c>
      <c r="G215">
        <f t="shared" si="28"/>
        <v>2.1858711271425286</v>
      </c>
      <c r="H215">
        <f>(MAX(F$2:F215)-F215)/MAX(F$2:F214)</f>
        <v>0.1446020341517279</v>
      </c>
      <c r="I215">
        <f>(MAX(G$2:G215)-G215)/MAX(G$2:G214)</f>
        <v>0.14460203415172812</v>
      </c>
    </row>
    <row r="216" spans="1:9" x14ac:dyDescent="0.3">
      <c r="A216">
        <v>10</v>
      </c>
      <c r="B216">
        <v>2016</v>
      </c>
      <c r="C216">
        <v>253.35</v>
      </c>
      <c r="D216">
        <v>-0.449996948242187</v>
      </c>
      <c r="E216">
        <v>-0.449996948242187</v>
      </c>
      <c r="F216">
        <f t="shared" si="27"/>
        <v>1.6036036874740247</v>
      </c>
      <c r="G216">
        <f t="shared" si="28"/>
        <v>2.1567522598700348</v>
      </c>
      <c r="H216">
        <f>(MAX(F$2:F216)-F216)/MAX(F$2:F215)</f>
        <v>0.15599713403817839</v>
      </c>
      <c r="I216">
        <f>(MAX(G$2:G216)-G216)/MAX(G$2:G215)</f>
        <v>0.15599713403817853</v>
      </c>
    </row>
    <row r="217" spans="1:9" x14ac:dyDescent="0.3">
      <c r="A217">
        <v>10</v>
      </c>
      <c r="B217">
        <v>2016</v>
      </c>
      <c r="C217">
        <v>253.1</v>
      </c>
      <c r="D217">
        <v>0.95000000000001705</v>
      </c>
      <c r="E217">
        <v>0.95000000000001705</v>
      </c>
      <c r="F217">
        <f t="shared" si="27"/>
        <v>1.6487466202012182</v>
      </c>
      <c r="G217">
        <f t="shared" si="28"/>
        <v>2.2174668385013043</v>
      </c>
      <c r="H217">
        <f>(MAX(F$2:F217)-F217)/MAX(F$2:F216)</f>
        <v>0.13223766971586265</v>
      </c>
      <c r="I217">
        <f>(MAX(G$2:G217)-G217)/MAX(G$2:G216)</f>
        <v>0.13223766971586284</v>
      </c>
    </row>
    <row r="218" spans="1:9" x14ac:dyDescent="0.3">
      <c r="A218">
        <v>10</v>
      </c>
      <c r="B218">
        <v>2016</v>
      </c>
      <c r="C218">
        <v>252.65</v>
      </c>
      <c r="D218">
        <v>0.74999084472656796</v>
      </c>
      <c r="E218">
        <v>0.74999084472656796</v>
      </c>
      <c r="F218">
        <f t="shared" si="27"/>
        <v>1.6854538694716947</v>
      </c>
      <c r="G218">
        <f t="shared" si="28"/>
        <v>2.2668359210471407</v>
      </c>
      <c r="H218">
        <f>(MAX(F$2:F218)-F218)/MAX(F$2:F217)</f>
        <v>0.11291804365871752</v>
      </c>
      <c r="I218">
        <f>(MAX(G$2:G218)-G218)/MAX(G$2:G217)</f>
        <v>0.11291804365871776</v>
      </c>
    </row>
    <row r="219" spans="1:9" x14ac:dyDescent="0.3">
      <c r="A219">
        <v>11</v>
      </c>
      <c r="B219">
        <v>2016</v>
      </c>
      <c r="C219">
        <v>252.95</v>
      </c>
      <c r="D219">
        <v>-0.450000000000017</v>
      </c>
      <c r="E219">
        <v>-0.450000000000017</v>
      </c>
      <c r="F219">
        <f t="shared" si="27"/>
        <v>1.6629656037691163</v>
      </c>
      <c r="G219">
        <f t="shared" si="28"/>
        <v>2.2365905317072143</v>
      </c>
      <c r="H219">
        <f>(MAX(F$2:F219)-F219)/MAX(F$2:F218)</f>
        <v>0.12475398595028486</v>
      </c>
      <c r="I219">
        <f>(MAX(G$2:G219)-G219)/MAX(G$2:G218)</f>
        <v>0.12475398595028502</v>
      </c>
    </row>
    <row r="220" spans="1:9" x14ac:dyDescent="0.3">
      <c r="A220">
        <v>11</v>
      </c>
      <c r="B220">
        <v>2016</v>
      </c>
      <c r="C220">
        <v>251.4</v>
      </c>
      <c r="D220">
        <v>-1.3499908447265601</v>
      </c>
      <c r="E220">
        <v>-1.3499908447265601</v>
      </c>
      <c r="F220">
        <f t="shared" si="27"/>
        <v>1.5959910112815423</v>
      </c>
      <c r="G220">
        <f t="shared" si="28"/>
        <v>2.1465136599528334</v>
      </c>
      <c r="H220">
        <f>(MAX(F$2:F220)-F220)/MAX(F$2:F219)</f>
        <v>0.16000381011050349</v>
      </c>
      <c r="I220">
        <f>(MAX(G$2:G220)-G220)/MAX(G$2:G219)</f>
        <v>0.16000381011050369</v>
      </c>
    </row>
    <row r="221" spans="1:9" x14ac:dyDescent="0.3">
      <c r="A221">
        <v>11</v>
      </c>
      <c r="B221">
        <v>2016</v>
      </c>
      <c r="C221">
        <v>249.6</v>
      </c>
      <c r="D221">
        <v>-1.00000305175782</v>
      </c>
      <c r="E221">
        <v>-1.00000305175782</v>
      </c>
      <c r="F221">
        <f t="shared" si="27"/>
        <v>1.5480344042545113</v>
      </c>
      <c r="G221">
        <f t="shared" si="28"/>
        <v>2.0820148555480054</v>
      </c>
      <c r="H221">
        <f>(MAX(F$2:F221)-F221)/MAX(F$2:F220)</f>
        <v>0.18524415726658633</v>
      </c>
      <c r="I221">
        <f>(MAX(G$2:G221)-G221)/MAX(G$2:G220)</f>
        <v>0.1852441572665865</v>
      </c>
    </row>
    <row r="222" spans="1:9" x14ac:dyDescent="0.3">
      <c r="A222">
        <v>11</v>
      </c>
      <c r="B222">
        <v>2016</v>
      </c>
      <c r="C222">
        <v>249.95</v>
      </c>
      <c r="D222">
        <v>9.1552734318156496E-6</v>
      </c>
      <c r="E222">
        <v>9.1552734318156496E-6</v>
      </c>
      <c r="F222">
        <f t="shared" ref="F222:F285" si="29">(D222/C222*$J$2+1)*F221*$K$2 + (1-$K$2)*F221</f>
        <v>1.548034829519912</v>
      </c>
      <c r="G222">
        <f t="shared" si="28"/>
        <v>2.0820154275048552</v>
      </c>
      <c r="H222">
        <f>(MAX(F$2:F222)-F222)/MAX(F$2:F221)</f>
        <v>0.18524393344244588</v>
      </c>
      <c r="I222">
        <f>(MAX(G$2:G222)-G222)/MAX(G$2:G221)</f>
        <v>0.18524393344244613</v>
      </c>
    </row>
    <row r="223" spans="1:9" x14ac:dyDescent="0.3">
      <c r="A223">
        <v>11</v>
      </c>
      <c r="B223">
        <v>2016</v>
      </c>
      <c r="C223">
        <v>252.7</v>
      </c>
      <c r="D223">
        <v>0.649993896484375</v>
      </c>
      <c r="E223">
        <v>0.649993896484375</v>
      </c>
      <c r="F223">
        <f t="shared" si="29"/>
        <v>1.5778986954894363</v>
      </c>
      <c r="G223">
        <f t="shared" si="28"/>
        <v>2.1221805636425022</v>
      </c>
      <c r="H223">
        <f>(MAX(F$2:F223)-F223)/MAX(F$2:F222)</f>
        <v>0.16952609201824645</v>
      </c>
      <c r="I223">
        <f>(MAX(G$2:G223)-G223)/MAX(G$2:G222)</f>
        <v>0.16952609201824681</v>
      </c>
    </row>
    <row r="224" spans="1:9" x14ac:dyDescent="0.3">
      <c r="A224">
        <v>11</v>
      </c>
      <c r="B224">
        <v>2016</v>
      </c>
      <c r="C224">
        <v>253.15</v>
      </c>
      <c r="D224">
        <v>0.25000915527343098</v>
      </c>
      <c r="E224">
        <v>0.25000915527343098</v>
      </c>
      <c r="F224">
        <f t="shared" si="29"/>
        <v>1.5895861076946418</v>
      </c>
      <c r="G224">
        <f t="shared" si="28"/>
        <v>2.1378994428659062</v>
      </c>
      <c r="H224">
        <f>(MAX(F$2:F224)-F224)/MAX(F$2:F223)</f>
        <v>0.16337481569360254</v>
      </c>
      <c r="I224">
        <f>(MAX(G$2:G224)-G224)/MAX(G$2:G223)</f>
        <v>0.16337481569360296</v>
      </c>
    </row>
    <row r="225" spans="1:9" x14ac:dyDescent="0.3">
      <c r="A225">
        <v>11</v>
      </c>
      <c r="B225">
        <v>2016</v>
      </c>
      <c r="C225">
        <v>253.7</v>
      </c>
      <c r="D225">
        <v>6.8999908447265401</v>
      </c>
      <c r="E225">
        <v>6.8999908447265401</v>
      </c>
      <c r="F225">
        <f t="shared" si="29"/>
        <v>1.9138311684947262</v>
      </c>
      <c r="G225">
        <f t="shared" si="28"/>
        <v>2.5739899015588721</v>
      </c>
      <c r="H225">
        <f>(MAX(F$2:F225)-F225)/MAX(F$2:F224)</f>
        <v>0</v>
      </c>
      <c r="I225">
        <f>(MAX(G$2:G225)-G225)/MAX(G$2:G224)</f>
        <v>0</v>
      </c>
    </row>
    <row r="226" spans="1:9" x14ac:dyDescent="0.3">
      <c r="A226">
        <v>11</v>
      </c>
      <c r="B226">
        <v>2016</v>
      </c>
      <c r="C226">
        <v>250.8</v>
      </c>
      <c r="D226">
        <v>-1.3999938964843699</v>
      </c>
      <c r="E226">
        <v>-1.3999938964843699</v>
      </c>
      <c r="F226">
        <f t="shared" si="29"/>
        <v>1.8337070071671495</v>
      </c>
      <c r="G226">
        <f t="shared" si="28"/>
        <v>2.4662276362540032</v>
      </c>
      <c r="H226">
        <f>(MAX(F$2:F226)-F226)/MAX(F$2:F225)</f>
        <v>4.186584618673353E-2</v>
      </c>
      <c r="I226">
        <f>(MAX(G$2:G226)-G226)/MAX(G$2:G225)</f>
        <v>4.1865846186733432E-2</v>
      </c>
    </row>
    <row r="227" spans="1:9" x14ac:dyDescent="0.3">
      <c r="A227">
        <v>11</v>
      </c>
      <c r="B227">
        <v>2016</v>
      </c>
      <c r="C227">
        <v>250.3</v>
      </c>
      <c r="D227">
        <v>-0.69999084472658502</v>
      </c>
      <c r="E227">
        <v>-0.69999084472658502</v>
      </c>
      <c r="F227">
        <f t="shared" si="29"/>
        <v>1.7952458170874055</v>
      </c>
      <c r="G227">
        <f t="shared" si="28"/>
        <v>2.4144996068975462</v>
      </c>
      <c r="H227">
        <f>(MAX(F$2:F227)-F227)/MAX(F$2:F226)</f>
        <v>6.1962284531394136E-2</v>
      </c>
      <c r="I227">
        <f>(MAX(G$2:G227)-G227)/MAX(G$2:G226)</f>
        <v>6.1962284531394095E-2</v>
      </c>
    </row>
    <row r="228" spans="1:9" x14ac:dyDescent="0.3">
      <c r="A228">
        <v>11</v>
      </c>
      <c r="B228">
        <v>2016</v>
      </c>
      <c r="C228">
        <v>249.1</v>
      </c>
      <c r="D228">
        <v>-1.5500030517578101</v>
      </c>
      <c r="E228">
        <v>-1.5500030517578101</v>
      </c>
      <c r="F228">
        <f t="shared" si="29"/>
        <v>1.7114651116937607</v>
      </c>
      <c r="G228">
        <f t="shared" si="28"/>
        <v>2.3018195057586692</v>
      </c>
      <c r="H228">
        <f>(MAX(F$2:F228)-F228)/MAX(F$2:F227)</f>
        <v>0.10573871934593439</v>
      </c>
      <c r="I228">
        <f>(MAX(G$2:G228)-G228)/MAX(G$2:G227)</f>
        <v>0.10573871934593439</v>
      </c>
    </row>
    <row r="229" spans="1:9" x14ac:dyDescent="0.3">
      <c r="A229">
        <v>11</v>
      </c>
      <c r="B229">
        <v>2016</v>
      </c>
      <c r="C229">
        <v>247.25</v>
      </c>
      <c r="D229">
        <v>0.80000610351561297</v>
      </c>
      <c r="E229">
        <v>0.80000610351561297</v>
      </c>
      <c r="F229">
        <f t="shared" si="29"/>
        <v>1.7529974434018207</v>
      </c>
      <c r="G229">
        <f t="shared" si="28"/>
        <v>2.3576780392409211</v>
      </c>
      <c r="H229">
        <f>(MAX(F$2:F229)-F229)/MAX(F$2:F228)</f>
        <v>8.4037572248029088E-2</v>
      </c>
      <c r="I229">
        <f>(MAX(G$2:G229)-G229)/MAX(G$2:G228)</f>
        <v>8.4037572248029074E-2</v>
      </c>
    </row>
    <row r="230" spans="1:9" x14ac:dyDescent="0.3">
      <c r="A230">
        <v>11</v>
      </c>
      <c r="B230">
        <v>2016</v>
      </c>
      <c r="C230">
        <v>248.05</v>
      </c>
      <c r="D230">
        <v>0.69999084472658502</v>
      </c>
      <c r="E230">
        <v>0.69999084472658502</v>
      </c>
      <c r="F230">
        <f t="shared" si="29"/>
        <v>1.7900993027409777</v>
      </c>
      <c r="G230">
        <f t="shared" si="28"/>
        <v>2.4075778490256896</v>
      </c>
      <c r="H230">
        <f>(MAX(F$2:F230)-F230)/MAX(F$2:F229)</f>
        <v>6.4651400703786513E-2</v>
      </c>
      <c r="I230">
        <f>(MAX(G$2:G230)-G230)/MAX(G$2:G229)</f>
        <v>6.4651400703786444E-2</v>
      </c>
    </row>
    <row r="231" spans="1:9" x14ac:dyDescent="0.3">
      <c r="A231">
        <v>11</v>
      </c>
      <c r="B231">
        <v>2016</v>
      </c>
      <c r="C231">
        <v>246.8</v>
      </c>
      <c r="D231">
        <v>-0.349987792968732</v>
      </c>
      <c r="E231">
        <v>-0.349987792968732</v>
      </c>
      <c r="F231">
        <f t="shared" si="29"/>
        <v>1.7710602152968575</v>
      </c>
      <c r="G231">
        <f t="shared" si="28"/>
        <v>2.3819714007543897</v>
      </c>
      <c r="H231">
        <f>(MAX(F$2:F231)-F231)/MAX(F$2:F230)</f>
        <v>7.4599554834380424E-2</v>
      </c>
      <c r="I231">
        <f>(MAX(G$2:G231)-G231)/MAX(G$2:G230)</f>
        <v>7.4599554834380341E-2</v>
      </c>
    </row>
    <row r="232" spans="1:9" x14ac:dyDescent="0.3">
      <c r="A232">
        <v>11</v>
      </c>
      <c r="B232">
        <v>2016</v>
      </c>
      <c r="C232">
        <v>247.85</v>
      </c>
      <c r="D232">
        <v>0.54999084472655102</v>
      </c>
      <c r="E232">
        <v>0.54999084472655102</v>
      </c>
      <c r="F232">
        <f t="shared" si="29"/>
        <v>1.8005357116819505</v>
      </c>
      <c r="G232">
        <f t="shared" si="28"/>
        <v>2.4216142027358925</v>
      </c>
      <c r="H232">
        <f>(MAX(F$2:F232)-F232)/MAX(F$2:F231)</f>
        <v>5.9198250440181371E-2</v>
      </c>
      <c r="I232">
        <f>(MAX(G$2:G232)-G232)/MAX(G$2:G231)</f>
        <v>5.9198250440181267E-2</v>
      </c>
    </row>
    <row r="233" spans="1:9" x14ac:dyDescent="0.3">
      <c r="A233">
        <v>11</v>
      </c>
      <c r="B233">
        <v>2016</v>
      </c>
      <c r="C233">
        <v>246.7</v>
      </c>
      <c r="D233">
        <v>-6.1035156022626299E-6</v>
      </c>
      <c r="E233">
        <v>-6.1035156022626299E-6</v>
      </c>
      <c r="F233">
        <f t="shared" si="29"/>
        <v>1.8005353775839223</v>
      </c>
      <c r="G233">
        <f t="shared" si="28"/>
        <v>2.4216137533937743</v>
      </c>
      <c r="H233">
        <f>(MAX(F$2:F233)-F233)/MAX(F$2:F232)</f>
        <v>5.9198425010453623E-2</v>
      </c>
      <c r="I233">
        <f>(MAX(G$2:G233)-G233)/MAX(G$2:G232)</f>
        <v>5.919842501045363E-2</v>
      </c>
    </row>
    <row r="234" spans="1:9" x14ac:dyDescent="0.3">
      <c r="A234">
        <v>11</v>
      </c>
      <c r="B234">
        <v>2016</v>
      </c>
      <c r="C234">
        <v>247.4</v>
      </c>
      <c r="D234">
        <v>-2.0499999999999798</v>
      </c>
      <c r="E234">
        <v>-2.0499999999999798</v>
      </c>
      <c r="F234">
        <f t="shared" si="29"/>
        <v>1.6886387266932492</v>
      </c>
      <c r="G234">
        <f t="shared" si="28"/>
        <v>2.2711193659304398</v>
      </c>
      <c r="H234">
        <f>(MAX(F$2:F234)-F234)/MAX(F$2:F233)</f>
        <v>0.11766578238904753</v>
      </c>
      <c r="I234">
        <f>(MAX(G$2:G234)-G234)/MAX(G$2:G233)</f>
        <v>0.11766578238904758</v>
      </c>
    </row>
    <row r="235" spans="1:9" x14ac:dyDescent="0.3">
      <c r="A235">
        <v>11</v>
      </c>
      <c r="B235">
        <v>2016</v>
      </c>
      <c r="C235">
        <v>249.6</v>
      </c>
      <c r="D235">
        <v>-0.84999999999999398</v>
      </c>
      <c r="E235">
        <v>-0.84999999999999398</v>
      </c>
      <c r="F235">
        <f t="shared" si="29"/>
        <v>1.6455094322915289</v>
      </c>
      <c r="G235">
        <f t="shared" si="28"/>
        <v>2.2131130119328177</v>
      </c>
      <c r="H235">
        <f>(MAX(F$2:F235)-F235)/MAX(F$2:F234)</f>
        <v>0.14020136186528864</v>
      </c>
      <c r="I235">
        <f>(MAX(G$2:G235)-G235)/MAX(G$2:G234)</f>
        <v>0.14020136186528873</v>
      </c>
    </row>
    <row r="236" spans="1:9" x14ac:dyDescent="0.3">
      <c r="A236">
        <v>11</v>
      </c>
      <c r="B236">
        <v>2016</v>
      </c>
      <c r="C236">
        <v>250.55</v>
      </c>
      <c r="D236">
        <v>1.1999908447265799</v>
      </c>
      <c r="E236">
        <v>1.1999908447265799</v>
      </c>
      <c r="F236">
        <f t="shared" si="29"/>
        <v>1.704617282630615</v>
      </c>
      <c r="G236">
        <f t="shared" si="28"/>
        <v>2.2926095800628712</v>
      </c>
      <c r="H236">
        <f>(MAX(F$2:F236)-F236)/MAX(F$2:F235)</f>
        <v>0.10931679309448335</v>
      </c>
      <c r="I236">
        <f>(MAX(G$2:G236)-G236)/MAX(G$2:G235)</f>
        <v>0.10931679309448339</v>
      </c>
    </row>
    <row r="237" spans="1:9" x14ac:dyDescent="0.3">
      <c r="A237">
        <v>11</v>
      </c>
      <c r="B237">
        <v>2016</v>
      </c>
      <c r="C237">
        <v>249.7</v>
      </c>
      <c r="D237">
        <v>0.59999999999999398</v>
      </c>
      <c r="E237">
        <v>0.59999999999999398</v>
      </c>
      <c r="F237">
        <f t="shared" si="29"/>
        <v>1.7353372576880346</v>
      </c>
      <c r="G237">
        <f t="shared" si="28"/>
        <v>2.3339261323667673</v>
      </c>
      <c r="H237">
        <f>(MAX(F$2:F237)-F237)/MAX(F$2:F236)</f>
        <v>9.3265233498669234E-2</v>
      </c>
      <c r="I237">
        <f>(MAX(G$2:G237)-G237)/MAX(G$2:G236)</f>
        <v>9.326523349866922E-2</v>
      </c>
    </row>
    <row r="238" spans="1:9" x14ac:dyDescent="0.3">
      <c r="A238">
        <v>11</v>
      </c>
      <c r="B238">
        <v>2016</v>
      </c>
      <c r="C238">
        <v>249.2</v>
      </c>
      <c r="D238">
        <v>-0.84999694824219296</v>
      </c>
      <c r="E238">
        <v>-0.84999694824219296</v>
      </c>
      <c r="F238">
        <f t="shared" si="29"/>
        <v>1.6909442588957251</v>
      </c>
      <c r="G238">
        <f t="shared" si="28"/>
        <v>2.2742201705910512</v>
      </c>
      <c r="H238">
        <f>(MAX(F$2:F238)-F238)/MAX(F$2:F237)</f>
        <v>0.1164611138475224</v>
      </c>
      <c r="I238">
        <f>(MAX(G$2:G238)-G238)/MAX(G$2:G237)</f>
        <v>0.11646111384752245</v>
      </c>
    </row>
    <row r="239" spans="1:9" x14ac:dyDescent="0.3">
      <c r="A239">
        <v>11</v>
      </c>
      <c r="B239">
        <v>2016</v>
      </c>
      <c r="C239">
        <v>250.05</v>
      </c>
      <c r="D239">
        <v>-0.350006103515625</v>
      </c>
      <c r="E239">
        <v>-0.350006103515625</v>
      </c>
      <c r="F239">
        <f t="shared" si="29"/>
        <v>1.6731925848909797</v>
      </c>
      <c r="G239">
        <f t="shared" si="28"/>
        <v>2.2503452173683391</v>
      </c>
      <c r="H239">
        <f>(MAX(F$2:F239)-F239)/MAX(F$2:F238)</f>
        <v>0.12573657883992689</v>
      </c>
      <c r="I239">
        <f>(MAX(G$2:G239)-G239)/MAX(G$2:G238)</f>
        <v>0.12573657883992695</v>
      </c>
    </row>
    <row r="240" spans="1:9" x14ac:dyDescent="0.3">
      <c r="A240">
        <v>11</v>
      </c>
      <c r="B240">
        <v>2016</v>
      </c>
      <c r="C240">
        <v>249.95</v>
      </c>
      <c r="D240">
        <v>-1.1000061035156199</v>
      </c>
      <c r="E240">
        <v>-1.1000061035156199</v>
      </c>
      <c r="F240">
        <f t="shared" si="29"/>
        <v>1.6179658778774624</v>
      </c>
      <c r="G240">
        <f t="shared" si="28"/>
        <v>2.1760685578127572</v>
      </c>
      <c r="H240">
        <f>(MAX(F$2:F240)-F240)/MAX(F$2:F239)</f>
        <v>0.1545932031454838</v>
      </c>
      <c r="I240">
        <f>(MAX(G$2:G240)-G240)/MAX(G$2:G239)</f>
        <v>0.15459320314548392</v>
      </c>
    </row>
    <row r="241" spans="1:9" x14ac:dyDescent="0.3">
      <c r="A241">
        <v>12</v>
      </c>
      <c r="B241">
        <v>2016</v>
      </c>
      <c r="C241">
        <v>251.45</v>
      </c>
      <c r="D241">
        <v>0.34999694824216399</v>
      </c>
      <c r="E241">
        <v>0.34999694824216399</v>
      </c>
      <c r="F241">
        <f t="shared" si="29"/>
        <v>1.6348564064005406</v>
      </c>
      <c r="G241">
        <f t="shared" si="28"/>
        <v>2.1987853212170183</v>
      </c>
      <c r="H241">
        <f>(MAX(F$2:F241)-F241)/MAX(F$2:F240)</f>
        <v>0.14576769711280535</v>
      </c>
      <c r="I241">
        <f>(MAX(G$2:G241)-G241)/MAX(G$2:G240)</f>
        <v>0.14576769711280552</v>
      </c>
    </row>
    <row r="242" spans="1:9" x14ac:dyDescent="0.3">
      <c r="A242">
        <v>12</v>
      </c>
      <c r="B242">
        <v>2016</v>
      </c>
      <c r="C242">
        <v>250.3</v>
      </c>
      <c r="D242">
        <v>-0.750003051757829</v>
      </c>
      <c r="E242">
        <v>-0.750003051757829</v>
      </c>
      <c r="F242">
        <f t="shared" si="29"/>
        <v>1.5981160759774611</v>
      </c>
      <c r="G242">
        <f t="shared" si="28"/>
        <v>2.1493717464745168</v>
      </c>
      <c r="H242">
        <f>(MAX(F$2:F242)-F242)/MAX(F$2:F241)</f>
        <v>0.1649649654131104</v>
      </c>
      <c r="I242">
        <f>(MAX(G$2:G242)-G242)/MAX(G$2:G241)</f>
        <v>0.16496496541311059</v>
      </c>
    </row>
    <row r="243" spans="1:9" x14ac:dyDescent="0.3">
      <c r="A243">
        <v>12</v>
      </c>
      <c r="B243">
        <v>2016</v>
      </c>
      <c r="C243">
        <v>249.1</v>
      </c>
      <c r="D243">
        <v>-0.500003051757829</v>
      </c>
      <c r="E243">
        <v>-0.500003051757829</v>
      </c>
      <c r="F243">
        <f t="shared" si="29"/>
        <v>1.5740575779329415</v>
      </c>
      <c r="G243">
        <f t="shared" si="28"/>
        <v>2.1170144873637384</v>
      </c>
      <c r="H243">
        <f>(MAX(F$2:F243)-F243)/MAX(F$2:F242)</f>
        <v>0.17753582246704902</v>
      </c>
      <c r="I243">
        <f>(MAX(G$2:G243)-G243)/MAX(G$2:G242)</f>
        <v>0.17753582246704933</v>
      </c>
    </row>
    <row r="244" spans="1:9" x14ac:dyDescent="0.3">
      <c r="A244">
        <v>12</v>
      </c>
      <c r="B244">
        <v>2016</v>
      </c>
      <c r="C244">
        <v>251</v>
      </c>
      <c r="D244">
        <v>1.29999694824218</v>
      </c>
      <c r="E244">
        <v>1.29999694824218</v>
      </c>
      <c r="F244">
        <f t="shared" si="29"/>
        <v>1.6352011052537672</v>
      </c>
      <c r="G244">
        <f t="shared" si="28"/>
        <v>2.199248920818639</v>
      </c>
      <c r="H244">
        <f>(MAX(F$2:F244)-F244)/MAX(F$2:F243)</f>
        <v>0.14558758778085334</v>
      </c>
      <c r="I244">
        <f>(MAX(G$2:G244)-G244)/MAX(G$2:G243)</f>
        <v>0.14558758778085362</v>
      </c>
    </row>
    <row r="245" spans="1:9" x14ac:dyDescent="0.3">
      <c r="A245">
        <v>12</v>
      </c>
      <c r="B245">
        <v>2016</v>
      </c>
      <c r="C245">
        <v>253.1</v>
      </c>
      <c r="D245">
        <v>-3.0517578295530202E-6</v>
      </c>
      <c r="E245">
        <v>-3.0517578295530202E-6</v>
      </c>
      <c r="F245">
        <f t="shared" si="29"/>
        <v>1.6352009573802653</v>
      </c>
      <c r="G245">
        <f t="shared" si="28"/>
        <v>2.1992487219375114</v>
      </c>
      <c r="H245">
        <f>(MAX(F$2:F245)-F245)/MAX(F$2:F244)</f>
        <v>0.14558766504655177</v>
      </c>
      <c r="I245">
        <f>(MAX(G$2:G245)-G245)/MAX(G$2:G244)</f>
        <v>0.1455876650465521</v>
      </c>
    </row>
    <row r="246" spans="1:9" x14ac:dyDescent="0.3">
      <c r="A246">
        <v>12</v>
      </c>
      <c r="B246">
        <v>2016</v>
      </c>
      <c r="C246">
        <v>255.3</v>
      </c>
      <c r="D246">
        <v>-2.4000061035156302</v>
      </c>
      <c r="E246">
        <v>-2.4000061035156302</v>
      </c>
      <c r="F246">
        <f t="shared" si="29"/>
        <v>1.5199103499129551</v>
      </c>
      <c r="G246">
        <f t="shared" si="28"/>
        <v>2.0441896633065193</v>
      </c>
      <c r="H246">
        <f>(MAX(F$2:F246)-F246)/MAX(F$2:F245)</f>
        <v>0.20582840590458101</v>
      </c>
      <c r="I246">
        <f>(MAX(G$2:G246)-G246)/MAX(G$2:G245)</f>
        <v>0.20582840590458129</v>
      </c>
    </row>
    <row r="247" spans="1:9" x14ac:dyDescent="0.3">
      <c r="A247">
        <v>12</v>
      </c>
      <c r="B247">
        <v>2016</v>
      </c>
      <c r="C247">
        <v>258.05</v>
      </c>
      <c r="D247">
        <v>-0.34998168945310199</v>
      </c>
      <c r="E247">
        <v>-0.34998168945310199</v>
      </c>
      <c r="F247">
        <f t="shared" si="29"/>
        <v>1.5044499509956972</v>
      </c>
      <c r="G247">
        <f t="shared" si="28"/>
        <v>2.0233963397667041</v>
      </c>
      <c r="H247">
        <f>(MAX(F$2:F247)-F247)/MAX(F$2:F246)</f>
        <v>0.21390665187097829</v>
      </c>
      <c r="I247">
        <f>(MAX(G$2:G247)-G247)/MAX(G$2:G246)</f>
        <v>0.21390665187097854</v>
      </c>
    </row>
    <row r="248" spans="1:9" x14ac:dyDescent="0.3">
      <c r="A248">
        <v>12</v>
      </c>
      <c r="B248">
        <v>2016</v>
      </c>
      <c r="C248">
        <v>259.2</v>
      </c>
      <c r="D248">
        <v>1.6999938964843799</v>
      </c>
      <c r="E248">
        <v>1.6999938964843799</v>
      </c>
      <c r="F248">
        <f t="shared" si="29"/>
        <v>1.578453299787911</v>
      </c>
      <c r="G248">
        <f t="shared" si="28"/>
        <v>2.1229264736721505</v>
      </c>
      <c r="H248">
        <f>(MAX(F$2:F248)-F248)/MAX(F$2:F247)</f>
        <v>0.17523900447843466</v>
      </c>
      <c r="I248">
        <f>(MAX(G$2:G248)-G248)/MAX(G$2:G247)</f>
        <v>0.17523900447843499</v>
      </c>
    </row>
    <row r="249" spans="1:9" x14ac:dyDescent="0.3">
      <c r="A249">
        <v>12</v>
      </c>
      <c r="B249">
        <v>2016</v>
      </c>
      <c r="C249">
        <v>257.95</v>
      </c>
      <c r="D249">
        <v>-0.25001220703126098</v>
      </c>
      <c r="E249">
        <v>-0.25001220703126098</v>
      </c>
      <c r="F249">
        <f t="shared" si="29"/>
        <v>1.5669791984162571</v>
      </c>
      <c r="G249">
        <f t="shared" si="28"/>
        <v>2.1074944849229396</v>
      </c>
      <c r="H249">
        <f>(MAX(F$2:F249)-F249)/MAX(F$2:F248)</f>
        <v>0.18123436162411152</v>
      </c>
      <c r="I249">
        <f>(MAX(G$2:G249)-G249)/MAX(G$2:G248)</f>
        <v>0.1812343616241118</v>
      </c>
    </row>
    <row r="250" spans="1:9" x14ac:dyDescent="0.3">
      <c r="A250">
        <v>12</v>
      </c>
      <c r="B250">
        <v>2016</v>
      </c>
      <c r="C250">
        <v>259.5</v>
      </c>
      <c r="D250">
        <v>0.80000000000001104</v>
      </c>
      <c r="E250">
        <v>0.80000000000001104</v>
      </c>
      <c r="F250">
        <f t="shared" si="29"/>
        <v>1.603209931327616</v>
      </c>
      <c r="G250">
        <f t="shared" si="28"/>
        <v>2.1562226811061294</v>
      </c>
      <c r="H250">
        <f>(MAX(F$2:F250)-F250)/MAX(F$2:F249)</f>
        <v>0.16230336420501565</v>
      </c>
      <c r="I250">
        <f>(MAX(G$2:G250)-G250)/MAX(G$2:G249)</f>
        <v>0.16230336420501593</v>
      </c>
    </row>
    <row r="251" spans="1:9" x14ac:dyDescent="0.3">
      <c r="A251">
        <v>12</v>
      </c>
      <c r="B251">
        <v>2016</v>
      </c>
      <c r="C251">
        <v>257</v>
      </c>
      <c r="D251">
        <v>1.54997558593748</v>
      </c>
      <c r="E251">
        <v>1.54997558593748</v>
      </c>
      <c r="F251">
        <f t="shared" si="29"/>
        <v>1.6757275262504849</v>
      </c>
      <c r="G251">
        <f t="shared" si="28"/>
        <v>2.2537545637975445</v>
      </c>
      <c r="H251">
        <f>(MAX(F$2:F251)-F251)/MAX(F$2:F250)</f>
        <v>0.12441204123115807</v>
      </c>
      <c r="I251">
        <f>(MAX(G$2:G251)-G251)/MAX(G$2:G250)</f>
        <v>0.12441204123115836</v>
      </c>
    </row>
    <row r="252" spans="1:9" x14ac:dyDescent="0.3">
      <c r="A252">
        <v>12</v>
      </c>
      <c r="B252">
        <v>2016</v>
      </c>
      <c r="C252">
        <v>258.10000000000002</v>
      </c>
      <c r="D252">
        <v>0.60002441406248797</v>
      </c>
      <c r="E252">
        <v>0.60002441406248797</v>
      </c>
      <c r="F252">
        <f t="shared" si="29"/>
        <v>1.7049451965449491</v>
      </c>
      <c r="G252">
        <f t="shared" si="28"/>
        <v>2.2930506049129051</v>
      </c>
      <c r="H252">
        <f>(MAX(F$2:F252)-F252)/MAX(F$2:F251)</f>
        <v>0.10914545409670116</v>
      </c>
      <c r="I252">
        <f>(MAX(G$2:G252)-G252)/MAX(G$2:G251)</f>
        <v>0.10914545409670144</v>
      </c>
    </row>
    <row r="253" spans="1:9" x14ac:dyDescent="0.3">
      <c r="A253">
        <v>12</v>
      </c>
      <c r="B253">
        <v>2016</v>
      </c>
      <c r="C253">
        <v>258.39999999999998</v>
      </c>
      <c r="D253">
        <v>0.80000000000001104</v>
      </c>
      <c r="E253">
        <v>0.80000000000001104</v>
      </c>
      <c r="F253">
        <f t="shared" si="29"/>
        <v>1.7445337073006373</v>
      </c>
      <c r="G253">
        <f t="shared" si="28"/>
        <v>2.3462948140053106</v>
      </c>
      <c r="H253">
        <f>(MAX(F$2:F253)-F253)/MAX(F$2:F252)</f>
        <v>8.8459977024642894E-2</v>
      </c>
      <c r="I253">
        <f>(MAX(G$2:G253)-G253)/MAX(G$2:G252)</f>
        <v>8.8459977024643227E-2</v>
      </c>
    </row>
    <row r="254" spans="1:9" x14ac:dyDescent="0.3">
      <c r="A254">
        <v>12</v>
      </c>
      <c r="B254">
        <v>2016</v>
      </c>
      <c r="C254">
        <v>259.35000000000002</v>
      </c>
      <c r="D254">
        <v>-0.19997558593746501</v>
      </c>
      <c r="E254">
        <v>-0.19997558593746501</v>
      </c>
      <c r="F254">
        <f t="shared" si="29"/>
        <v>1.7344450968233354</v>
      </c>
      <c r="G254">
        <f t="shared" si="28"/>
        <v>2.3327262286897308</v>
      </c>
      <c r="H254">
        <f>(MAX(F$2:F254)-F254)/MAX(F$2:F253)</f>
        <v>9.3731398372241106E-2</v>
      </c>
      <c r="I254">
        <f>(MAX(G$2:G254)-G254)/MAX(G$2:G253)</f>
        <v>9.3731398372241495E-2</v>
      </c>
    </row>
    <row r="255" spans="1:9" x14ac:dyDescent="0.3">
      <c r="A255">
        <v>12</v>
      </c>
      <c r="B255">
        <v>2016</v>
      </c>
      <c r="C255">
        <v>260.35000000000002</v>
      </c>
      <c r="D255">
        <v>0.94999389648438604</v>
      </c>
      <c r="E255">
        <v>0.94999389648438604</v>
      </c>
      <c r="F255">
        <f t="shared" si="29"/>
        <v>1.7819113611531636</v>
      </c>
      <c r="G255">
        <f t="shared" si="28"/>
        <v>2.3965655511236932</v>
      </c>
      <c r="H255">
        <f>(MAX(F$2:F255)-F255)/MAX(F$2:F254)</f>
        <v>6.8929699501822136E-2</v>
      </c>
      <c r="I255">
        <f>(MAX(G$2:G255)-G255)/MAX(G$2:G254)</f>
        <v>6.8929699501822567E-2</v>
      </c>
    </row>
    <row r="256" spans="1:9" x14ac:dyDescent="0.3">
      <c r="A256">
        <v>12</v>
      </c>
      <c r="B256">
        <v>2016</v>
      </c>
      <c r="C256">
        <v>259.60000000000002</v>
      </c>
      <c r="D256">
        <v>0.30000610351566998</v>
      </c>
      <c r="E256">
        <v>0.30000610351566998</v>
      </c>
      <c r="F256">
        <f t="shared" si="29"/>
        <v>1.7973558223705131</v>
      </c>
      <c r="G256">
        <f t="shared" si="28"/>
        <v>2.4173374393983225</v>
      </c>
      <c r="H256">
        <f>(MAX(F$2:F256)-F256)/MAX(F$2:F255)</f>
        <v>6.0859781176948749E-2</v>
      </c>
      <c r="I256">
        <f>(MAX(G$2:G256)-G256)/MAX(G$2:G255)</f>
        <v>6.0859781176949068E-2</v>
      </c>
    </row>
    <row r="257" spans="1:9" x14ac:dyDescent="0.3">
      <c r="A257">
        <v>12</v>
      </c>
      <c r="B257">
        <v>2016</v>
      </c>
      <c r="C257">
        <v>259</v>
      </c>
      <c r="D257">
        <v>-0.19999999999998799</v>
      </c>
      <c r="E257">
        <v>-0.19999999999998799</v>
      </c>
      <c r="F257">
        <f t="shared" si="29"/>
        <v>1.7869464257158583</v>
      </c>
      <c r="G257">
        <f t="shared" si="28"/>
        <v>2.4033374156180241</v>
      </c>
      <c r="H257">
        <f>(MAX(F$2:F257)-F257)/MAX(F$2:F256)</f>
        <v>6.629881719329811E-2</v>
      </c>
      <c r="I257">
        <f>(MAX(G$2:G257)-G257)/MAX(G$2:G256)</f>
        <v>6.6298817193298484E-2</v>
      </c>
    </row>
    <row r="258" spans="1:9" x14ac:dyDescent="0.3">
      <c r="A258">
        <v>12</v>
      </c>
      <c r="B258">
        <v>2016</v>
      </c>
      <c r="C258">
        <v>259.05</v>
      </c>
      <c r="D258">
        <v>-5.0018310546875E-2</v>
      </c>
      <c r="E258">
        <v>-5.0018310546875E-2</v>
      </c>
      <c r="F258">
        <f t="shared" si="29"/>
        <v>1.7843587001439971</v>
      </c>
      <c r="G258">
        <f t="shared" si="28"/>
        <v>2.3998570775403372</v>
      </c>
      <c r="H258">
        <f>(MAX(F$2:F258)-F258)/MAX(F$2:F257)</f>
        <v>6.7650935193286826E-2</v>
      </c>
      <c r="I258">
        <f>(MAX(G$2:G258)-G258)/MAX(G$2:G257)</f>
        <v>6.7650935193287187E-2</v>
      </c>
    </row>
    <row r="259" spans="1:9" x14ac:dyDescent="0.3">
      <c r="A259">
        <v>12</v>
      </c>
      <c r="B259">
        <v>2016</v>
      </c>
      <c r="C259">
        <v>259.10000000000002</v>
      </c>
      <c r="D259">
        <v>0.600006103515625</v>
      </c>
      <c r="E259">
        <v>0.600006103515625</v>
      </c>
      <c r="F259">
        <f t="shared" si="29"/>
        <v>1.815349421225074</v>
      </c>
      <c r="G259">
        <f t="shared" si="28"/>
        <v>2.4415377672573202</v>
      </c>
      <c r="H259">
        <f>(MAX(F$2:F259)-F259)/MAX(F$2:F258)</f>
        <v>5.1457907516006457E-2</v>
      </c>
      <c r="I259">
        <f>(MAX(G$2:G259)-G259)/MAX(G$2:G258)</f>
        <v>5.1457907516006804E-2</v>
      </c>
    </row>
    <row r="260" spans="1:9" x14ac:dyDescent="0.3">
      <c r="A260">
        <v>12</v>
      </c>
      <c r="B260">
        <v>2016</v>
      </c>
      <c r="C260">
        <v>260.25</v>
      </c>
      <c r="D260">
        <v>-0.34999389648436302</v>
      </c>
      <c r="E260">
        <v>-0.34999389648436302</v>
      </c>
      <c r="F260">
        <f t="shared" si="29"/>
        <v>1.7970392996857312</v>
      </c>
      <c r="G260">
        <f t="shared" si="28"/>
        <v>2.4169117350793341</v>
      </c>
      <c r="H260">
        <f>(MAX(F$2:F260)-F260)/MAX(F$2:F259)</f>
        <v>6.102516811911609E-2</v>
      </c>
      <c r="I260">
        <f>(MAX(G$2:G260)-G260)/MAX(G$2:G259)</f>
        <v>6.1025168119116374E-2</v>
      </c>
    </row>
    <row r="261" spans="1:9" x14ac:dyDescent="0.3">
      <c r="A261">
        <v>12</v>
      </c>
      <c r="B261">
        <v>2016</v>
      </c>
      <c r="C261">
        <v>260.10000000000002</v>
      </c>
      <c r="D261">
        <v>0.149993896484375</v>
      </c>
      <c r="E261">
        <v>0.149993896484375</v>
      </c>
      <c r="F261">
        <f t="shared" si="29"/>
        <v>1.8048116447461529</v>
      </c>
      <c r="G261">
        <f t="shared" ref="G261:G324" si="30">(E261/C261*$J$2+1)*G260*$K$2 + (1-$K$2)*G260</f>
        <v>2.4273650801947717</v>
      </c>
      <c r="H261">
        <f>(MAX(F$2:F261)-F261)/MAX(F$2:F260)</f>
        <v>5.6964023547761443E-2</v>
      </c>
      <c r="I261">
        <f>(MAX(G$2:G261)-G261)/MAX(G$2:G260)</f>
        <v>5.6964023547761686E-2</v>
      </c>
    </row>
    <row r="262" spans="1:9" x14ac:dyDescent="0.3">
      <c r="A262">
        <v>12</v>
      </c>
      <c r="B262">
        <v>2016</v>
      </c>
      <c r="C262">
        <v>260.10000000000002</v>
      </c>
      <c r="D262">
        <v>0.14999999999997701</v>
      </c>
      <c r="E262">
        <v>0.14999999999997701</v>
      </c>
      <c r="F262">
        <f t="shared" si="29"/>
        <v>1.8126179234864033</v>
      </c>
      <c r="G262">
        <f t="shared" si="30"/>
        <v>2.4378640641056473</v>
      </c>
      <c r="H262">
        <f>(MAX(F$2:F262)-F262)/MAX(F$2:F261)</f>
        <v>5.2885148217086245E-2</v>
      </c>
      <c r="I262">
        <f>(MAX(G$2:G262)-G262)/MAX(G$2:G261)</f>
        <v>5.2885148217086494E-2</v>
      </c>
    </row>
    <row r="263" spans="1:9" x14ac:dyDescent="0.3">
      <c r="A263">
        <v>1</v>
      </c>
      <c r="B263">
        <v>2017</v>
      </c>
      <c r="C263">
        <v>260.25</v>
      </c>
      <c r="D263">
        <v>1.1499938964843699</v>
      </c>
      <c r="E263">
        <v>1.1499938964843699</v>
      </c>
      <c r="F263">
        <f t="shared" si="29"/>
        <v>1.8726899565892141</v>
      </c>
      <c r="G263">
        <f t="shared" si="30"/>
        <v>2.5186574011137188</v>
      </c>
      <c r="H263">
        <f>(MAX(F$2:F263)-F263)/MAX(F$2:F262)</f>
        <v>2.1496782256854276E-2</v>
      </c>
      <c r="I263">
        <f>(MAX(G$2:G263)-G263)/MAX(G$2:G262)</f>
        <v>2.1496782256854436E-2</v>
      </c>
    </row>
    <row r="264" spans="1:9" x14ac:dyDescent="0.3">
      <c r="A264">
        <v>1</v>
      </c>
      <c r="B264">
        <v>2017</v>
      </c>
      <c r="C264">
        <v>261.95</v>
      </c>
      <c r="D264">
        <v>-1.44999999999998</v>
      </c>
      <c r="E264">
        <v>-1.44999999999998</v>
      </c>
      <c r="F264">
        <f t="shared" si="29"/>
        <v>1.7949441910694302</v>
      </c>
      <c r="G264">
        <f t="shared" si="30"/>
        <v>2.4140939377156991</v>
      </c>
      <c r="H264">
        <f>(MAX(F$2:F264)-F264)/MAX(F$2:F263)</f>
        <v>6.2119887784460905E-2</v>
      </c>
      <c r="I264">
        <f>(MAX(G$2:G264)-G264)/MAX(G$2:G263)</f>
        <v>6.2119887784461002E-2</v>
      </c>
    </row>
    <row r="265" spans="1:9" x14ac:dyDescent="0.3">
      <c r="A265">
        <v>1</v>
      </c>
      <c r="B265">
        <v>2017</v>
      </c>
      <c r="C265">
        <v>263.2</v>
      </c>
      <c r="D265">
        <v>-0.34999389648436302</v>
      </c>
      <c r="E265">
        <v>0.34999389648436302</v>
      </c>
      <c r="F265">
        <f t="shared" si="29"/>
        <v>1.7770427992171023</v>
      </c>
      <c r="G265">
        <f t="shared" si="30"/>
        <v>2.4381702526019189</v>
      </c>
      <c r="H265">
        <f>(MAX(F$2:F265)-F265)/MAX(F$2:F264)</f>
        <v>7.1473582168280425E-2</v>
      </c>
      <c r="I265">
        <f>(MAX(G$2:G265)-G265)/MAX(G$2:G264)</f>
        <v>5.2766193400641336E-2</v>
      </c>
    </row>
    <row r="266" spans="1:9" x14ac:dyDescent="0.3">
      <c r="A266">
        <v>1</v>
      </c>
      <c r="B266">
        <v>2017</v>
      </c>
      <c r="C266">
        <v>263.25</v>
      </c>
      <c r="D266">
        <v>0.39998168945311302</v>
      </c>
      <c r="E266">
        <v>0.39998168945311302</v>
      </c>
      <c r="F266">
        <f t="shared" si="29"/>
        <v>1.7972930721818128</v>
      </c>
      <c r="G266">
        <f t="shared" si="30"/>
        <v>2.4659543966705808</v>
      </c>
      <c r="H266">
        <f>(MAX(F$2:F266)-F266)/MAX(F$2:F265)</f>
        <v>6.0892568911694256E-2</v>
      </c>
      <c r="I266">
        <f>(MAX(G$2:G266)-G266)/MAX(G$2:G265)</f>
        <v>4.1972000287515618E-2</v>
      </c>
    </row>
    <row r="267" spans="1:9" x14ac:dyDescent="0.3">
      <c r="A267">
        <v>1</v>
      </c>
      <c r="B267">
        <v>2017</v>
      </c>
      <c r="C267">
        <v>263.14999999999998</v>
      </c>
      <c r="D267">
        <v>-0.70000000000004503</v>
      </c>
      <c r="E267">
        <v>-0.70000000000004503</v>
      </c>
      <c r="F267">
        <f t="shared" si="29"/>
        <v>1.7614359996796083</v>
      </c>
      <c r="G267">
        <f t="shared" si="30"/>
        <v>2.4167571305390156</v>
      </c>
      <c r="H267">
        <f>(MAX(F$2:F267)-F267)/MAX(F$2:F266)</f>
        <v>7.9628324234566825E-2</v>
      </c>
      <c r="I267">
        <f>(MAX(G$2:G267)-G267)/MAX(G$2:G266)</f>
        <v>6.1085232278740638E-2</v>
      </c>
    </row>
    <row r="268" spans="1:9" x14ac:dyDescent="0.3">
      <c r="A268">
        <v>1</v>
      </c>
      <c r="B268">
        <v>2017</v>
      </c>
      <c r="C268">
        <v>264.14999999999998</v>
      </c>
      <c r="D268">
        <v>-9.9993896484420405E-2</v>
      </c>
      <c r="E268">
        <v>-9.9993896484420405E-2</v>
      </c>
      <c r="F268">
        <f t="shared" si="29"/>
        <v>1.7564350669988618</v>
      </c>
      <c r="G268">
        <f t="shared" si="30"/>
        <v>2.4098956608530671</v>
      </c>
      <c r="H268">
        <f>(MAX(F$2:F268)-F268)/MAX(F$2:F267)</f>
        <v>8.2241372220758766E-2</v>
      </c>
      <c r="I268">
        <f>(MAX(G$2:G268)-G268)/MAX(G$2:G267)</f>
        <v>6.3750926375595138E-2</v>
      </c>
    </row>
    <row r="269" spans="1:9" x14ac:dyDescent="0.3">
      <c r="A269">
        <v>1</v>
      </c>
      <c r="B269">
        <v>2017</v>
      </c>
      <c r="C269">
        <v>263.39999999999998</v>
      </c>
      <c r="D269">
        <v>-0.80001220703127196</v>
      </c>
      <c r="E269">
        <v>0.80001220703127196</v>
      </c>
      <c r="F269">
        <f t="shared" si="29"/>
        <v>1.7164245460860805</v>
      </c>
      <c r="G269">
        <f t="shared" si="30"/>
        <v>2.4647916160453835</v>
      </c>
      <c r="H269">
        <f>(MAX(F$2:F269)-F269)/MAX(F$2:F268)</f>
        <v>0.10314735471881289</v>
      </c>
      <c r="I269">
        <f>(MAX(G$2:G269)-G269)/MAX(G$2:G268)</f>
        <v>4.2423742784443462E-2</v>
      </c>
    </row>
    <row r="270" spans="1:9" x14ac:dyDescent="0.3">
      <c r="A270">
        <v>1</v>
      </c>
      <c r="B270">
        <v>2017</v>
      </c>
      <c r="C270">
        <v>264.39999999999998</v>
      </c>
      <c r="D270">
        <v>-3</v>
      </c>
      <c r="E270">
        <v>-3</v>
      </c>
      <c r="F270">
        <f t="shared" si="29"/>
        <v>1.5703596735938836</v>
      </c>
      <c r="G270">
        <f t="shared" si="30"/>
        <v>2.255041951291143</v>
      </c>
      <c r="H270">
        <f>(MAX(F$2:F270)-F270)/MAX(F$2:F269)</f>
        <v>0.17946802233918632</v>
      </c>
      <c r="I270">
        <f>(MAX(G$2:G270)-G270)/MAX(G$2:G269)</f>
        <v>0.1239118887275223</v>
      </c>
    </row>
    <row r="271" spans="1:9" x14ac:dyDescent="0.3">
      <c r="A271">
        <v>1</v>
      </c>
      <c r="B271">
        <v>2017</v>
      </c>
      <c r="C271">
        <v>269.05</v>
      </c>
      <c r="D271">
        <v>1.2207031261368601E-5</v>
      </c>
      <c r="E271">
        <v>1.2207031261368601E-5</v>
      </c>
      <c r="F271">
        <f t="shared" si="29"/>
        <v>1.5703602079582106</v>
      </c>
      <c r="G271">
        <f t="shared" si="30"/>
        <v>2.2550427186401745</v>
      </c>
      <c r="H271">
        <f>(MAX(F$2:F271)-F271)/MAX(F$2:F270)</f>
        <v>0.17946774312734373</v>
      </c>
      <c r="I271">
        <f>(MAX(G$2:G271)-G271)/MAX(G$2:G270)</f>
        <v>0.12391159061095589</v>
      </c>
    </row>
    <row r="272" spans="1:9" x14ac:dyDescent="0.3">
      <c r="A272">
        <v>1</v>
      </c>
      <c r="B272">
        <v>2017</v>
      </c>
      <c r="C272">
        <v>269.05</v>
      </c>
      <c r="D272">
        <v>0.199981689453125</v>
      </c>
      <c r="E272">
        <v>0.199981689453125</v>
      </c>
      <c r="F272">
        <f t="shared" si="29"/>
        <v>1.5791144345175148</v>
      </c>
      <c r="G272">
        <f t="shared" si="30"/>
        <v>2.2676138184170549</v>
      </c>
      <c r="H272">
        <f>(MAX(F$2:F272)-F272)/MAX(F$2:F271)</f>
        <v>0.17489355356275973</v>
      </c>
      <c r="I272">
        <f>(MAX(G$2:G272)-G272)/MAX(G$2:G271)</f>
        <v>0.1190276943030228</v>
      </c>
    </row>
    <row r="273" spans="1:9" x14ac:dyDescent="0.3">
      <c r="A273">
        <v>1</v>
      </c>
      <c r="B273">
        <v>2017</v>
      </c>
      <c r="C273">
        <v>268.55</v>
      </c>
      <c r="D273">
        <v>0.94999999999998797</v>
      </c>
      <c r="E273">
        <v>0.94999999999998797</v>
      </c>
      <c r="F273">
        <f t="shared" si="29"/>
        <v>1.6210105073007472</v>
      </c>
      <c r="G273">
        <f t="shared" si="30"/>
        <v>2.3277767246029466</v>
      </c>
      <c r="H273">
        <f>(MAX(F$2:F273)-F273)/MAX(F$2:F272)</f>
        <v>0.15300234734095663</v>
      </c>
      <c r="I273">
        <f>(MAX(G$2:G273)-G273)/MAX(G$2:G272)</f>
        <v>9.565429017682342E-2</v>
      </c>
    </row>
    <row r="274" spans="1:9" x14ac:dyDescent="0.3">
      <c r="A274">
        <v>1</v>
      </c>
      <c r="B274">
        <v>2017</v>
      </c>
      <c r="C274">
        <v>267.64999999999998</v>
      </c>
      <c r="D274">
        <v>-0.95000000000004503</v>
      </c>
      <c r="E274">
        <v>-0.95000000000004503</v>
      </c>
      <c r="F274">
        <f t="shared" si="29"/>
        <v>1.5778582567327728</v>
      </c>
      <c r="G274">
        <f t="shared" si="30"/>
        <v>2.2658099427505394</v>
      </c>
      <c r="H274">
        <f>(MAX(F$2:F274)-F274)/MAX(F$2:F273)</f>
        <v>0.17554992169252009</v>
      </c>
      <c r="I274">
        <f>(MAX(G$2:G274)-G274)/MAX(G$2:G273)</f>
        <v>0.11972850344971878</v>
      </c>
    </row>
    <row r="275" spans="1:9" x14ac:dyDescent="0.3">
      <c r="A275">
        <v>1</v>
      </c>
      <c r="B275">
        <v>2017</v>
      </c>
      <c r="C275">
        <v>268.35000000000002</v>
      </c>
      <c r="D275">
        <v>0.20001220703125</v>
      </c>
      <c r="E275">
        <v>0.20001220703125</v>
      </c>
      <c r="F275">
        <f t="shared" si="29"/>
        <v>1.5866785728957578</v>
      </c>
      <c r="G275">
        <f t="shared" si="30"/>
        <v>2.2784759474280931</v>
      </c>
      <c r="H275">
        <f>(MAX(F$2:F275)-F275)/MAX(F$2:F274)</f>
        <v>0.17094119950835673</v>
      </c>
      <c r="I275">
        <f>(MAX(G$2:G275)-G275)/MAX(G$2:G274)</f>
        <v>0.11480773640635046</v>
      </c>
    </row>
    <row r="276" spans="1:9" x14ac:dyDescent="0.3">
      <c r="A276">
        <v>1</v>
      </c>
      <c r="B276">
        <v>2017</v>
      </c>
      <c r="C276">
        <v>269.39999999999998</v>
      </c>
      <c r="D276">
        <v>1.04998779296875</v>
      </c>
      <c r="E276">
        <v>1.04998779296875</v>
      </c>
      <c r="F276">
        <f t="shared" si="29"/>
        <v>1.6330592280434644</v>
      </c>
      <c r="G276">
        <f t="shared" si="30"/>
        <v>2.3450787294818904</v>
      </c>
      <c r="H276">
        <f>(MAX(F$2:F276)-F276)/MAX(F$2:F275)</f>
        <v>0.14670674460385952</v>
      </c>
      <c r="I276">
        <f>(MAX(G$2:G276)-G276)/MAX(G$2:G275)</f>
        <v>8.8932428187984483E-2</v>
      </c>
    </row>
    <row r="277" spans="1:9" x14ac:dyDescent="0.3">
      <c r="A277">
        <v>1</v>
      </c>
      <c r="B277">
        <v>2017</v>
      </c>
      <c r="C277">
        <v>267.45</v>
      </c>
      <c r="D277">
        <v>0.349981689453159</v>
      </c>
      <c r="E277">
        <v>0.349981689453159</v>
      </c>
      <c r="F277">
        <f t="shared" si="29"/>
        <v>1.6490867330240511</v>
      </c>
      <c r="G277">
        <f t="shared" si="30"/>
        <v>2.3680942823603184</v>
      </c>
      <c r="H277">
        <f>(MAX(F$2:F277)-F277)/MAX(F$2:F276)</f>
        <v>0.13833217884046844</v>
      </c>
      <c r="I277">
        <f>(MAX(G$2:G277)-G277)/MAX(G$2:G276)</f>
        <v>7.9990841873100668E-2</v>
      </c>
    </row>
    <row r="278" spans="1:9" x14ac:dyDescent="0.3">
      <c r="A278">
        <v>1</v>
      </c>
      <c r="B278">
        <v>2017</v>
      </c>
      <c r="C278">
        <v>267.45</v>
      </c>
      <c r="D278">
        <v>-9.9981689453102193E-2</v>
      </c>
      <c r="E278">
        <v>-9.9981689453102193E-2</v>
      </c>
      <c r="F278">
        <f t="shared" si="29"/>
        <v>1.6444631077401912</v>
      </c>
      <c r="G278">
        <f t="shared" si="30"/>
        <v>2.3614547403767339</v>
      </c>
      <c r="H278">
        <f>(MAX(F$2:F278)-F278)/MAX(F$2:F277)</f>
        <v>0.14074807913510962</v>
      </c>
      <c r="I278">
        <f>(MAX(G$2:G278)-G278)/MAX(G$2:G277)</f>
        <v>8.2570316633107863E-2</v>
      </c>
    </row>
    <row r="279" spans="1:9" x14ac:dyDescent="0.3">
      <c r="A279">
        <v>1</v>
      </c>
      <c r="B279">
        <v>2017</v>
      </c>
      <c r="C279">
        <v>267.75</v>
      </c>
      <c r="D279">
        <v>-0.45000610351564702</v>
      </c>
      <c r="E279">
        <v>-0.45000610351564702</v>
      </c>
      <c r="F279">
        <f t="shared" si="29"/>
        <v>1.6237343000234015</v>
      </c>
      <c r="G279">
        <f t="shared" si="30"/>
        <v>2.3316881004230785</v>
      </c>
      <c r="H279">
        <f>(MAX(F$2:F279)-F279)/MAX(F$2:F278)</f>
        <v>0.15157913260420608</v>
      </c>
      <c r="I279">
        <f>(MAX(G$2:G279)-G279)/MAX(G$2:G278)</f>
        <v>9.4134713189453309E-2</v>
      </c>
    </row>
    <row r="280" spans="1:9" x14ac:dyDescent="0.3">
      <c r="A280">
        <v>1</v>
      </c>
      <c r="B280">
        <v>2017</v>
      </c>
      <c r="C280">
        <v>269.7</v>
      </c>
      <c r="D280">
        <v>1.25</v>
      </c>
      <c r="E280">
        <v>1.25</v>
      </c>
      <c r="F280">
        <f t="shared" si="29"/>
        <v>1.6801766769708224</v>
      </c>
      <c r="G280">
        <f t="shared" si="30"/>
        <v>2.4127395499650377</v>
      </c>
      <c r="H280">
        <f>(MAX(F$2:F280)-F280)/MAX(F$2:F279)</f>
        <v>0.12208730601230548</v>
      </c>
      <c r="I280">
        <f>(MAX(G$2:G280)-G280)/MAX(G$2:G279)</f>
        <v>6.2646070016116676E-2</v>
      </c>
    </row>
    <row r="281" spans="1:9" x14ac:dyDescent="0.3">
      <c r="A281">
        <v>1</v>
      </c>
      <c r="B281">
        <v>2017</v>
      </c>
      <c r="C281">
        <v>269.7</v>
      </c>
      <c r="D281">
        <v>-1.5</v>
      </c>
      <c r="E281">
        <v>-1.5</v>
      </c>
      <c r="F281">
        <f t="shared" si="29"/>
        <v>1.6100914429481241</v>
      </c>
      <c r="G281">
        <f t="shared" si="30"/>
        <v>2.3120969102278974</v>
      </c>
      <c r="H281">
        <f>(MAX(F$2:F281)-F281)/MAX(F$2:F280)</f>
        <v>0.15870769091168091</v>
      </c>
      <c r="I281">
        <f>(MAX(G$2:G281)-G281)/MAX(G$2:G280)</f>
        <v>0.10174592805215193</v>
      </c>
    </row>
    <row r="282" spans="1:9" x14ac:dyDescent="0.3">
      <c r="A282">
        <v>1</v>
      </c>
      <c r="B282">
        <v>2017</v>
      </c>
      <c r="C282">
        <v>269.7</v>
      </c>
      <c r="D282">
        <v>1.5</v>
      </c>
      <c r="E282">
        <v>1.5</v>
      </c>
      <c r="F282">
        <f t="shared" si="29"/>
        <v>1.6772532105905655</v>
      </c>
      <c r="G282">
        <f t="shared" si="30"/>
        <v>2.4085414420783384</v>
      </c>
      <c r="H282">
        <f>(MAX(F$2:F282)-F282)/MAX(F$2:F281)</f>
        <v>0.12361485265716249</v>
      </c>
      <c r="I282">
        <f>(MAX(G$2:G282)-G282)/MAX(G$2:G281)</f>
        <v>6.4277042959777722E-2</v>
      </c>
    </row>
    <row r="283" spans="1:9" x14ac:dyDescent="0.3">
      <c r="A283">
        <v>1</v>
      </c>
      <c r="B283">
        <v>2017</v>
      </c>
      <c r="C283">
        <v>269.7</v>
      </c>
      <c r="D283">
        <v>1.5</v>
      </c>
      <c r="E283">
        <v>1.5</v>
      </c>
      <c r="F283">
        <f t="shared" si="29"/>
        <v>1.7472164980178697</v>
      </c>
      <c r="G283">
        <f t="shared" si="30"/>
        <v>2.509008966080494</v>
      </c>
      <c r="H283">
        <f>(MAX(F$2:F283)-F283)/MAX(F$2:F282)</f>
        <v>8.7058186333072898E-2</v>
      </c>
      <c r="I283">
        <f>(MAX(G$2:G283)-G283)/MAX(G$2:G282)</f>
        <v>2.5245217721726131E-2</v>
      </c>
    </row>
    <row r="284" spans="1:9" x14ac:dyDescent="0.3">
      <c r="A284">
        <v>1</v>
      </c>
      <c r="B284">
        <v>2017</v>
      </c>
      <c r="C284">
        <v>270.10000000000002</v>
      </c>
      <c r="D284">
        <v>-0.700018310546909</v>
      </c>
      <c r="E284">
        <v>-0.700018310546909</v>
      </c>
      <c r="F284">
        <f t="shared" si="29"/>
        <v>1.713254533714774</v>
      </c>
      <c r="G284">
        <f t="shared" si="30"/>
        <v>2.4602394672583157</v>
      </c>
      <c r="H284">
        <f>(MAX(F$2:F284)-F284)/MAX(F$2:F283)</f>
        <v>0.10480372463455621</v>
      </c>
      <c r="I284">
        <f>(MAX(G$2:G284)-G284)/MAX(G$2:G283)</f>
        <v>4.4192261295068154E-2</v>
      </c>
    </row>
    <row r="285" spans="1:9" x14ac:dyDescent="0.3">
      <c r="A285">
        <v>2</v>
      </c>
      <c r="B285">
        <v>2017</v>
      </c>
      <c r="C285">
        <v>269.8</v>
      </c>
      <c r="D285">
        <v>-0.59999999999996501</v>
      </c>
      <c r="E285">
        <v>-0.59999999999996501</v>
      </c>
      <c r="F285">
        <f t="shared" si="29"/>
        <v>1.6846791245164194</v>
      </c>
      <c r="G285">
        <f t="shared" si="30"/>
        <v>2.4192050802951512</v>
      </c>
      <c r="H285">
        <f>(MAX(F$2:F285)-F285)/MAX(F$2:F284)</f>
        <v>0.11973472255577294</v>
      </c>
      <c r="I285">
        <f>(MAX(G$2:G285)-G285)/MAX(G$2:G284)</f>
        <v>6.0134199116313285E-2</v>
      </c>
    </row>
    <row r="286" spans="1:9" x14ac:dyDescent="0.3">
      <c r="A286">
        <v>2</v>
      </c>
      <c r="B286">
        <v>2017</v>
      </c>
      <c r="C286">
        <v>270.14999999999998</v>
      </c>
      <c r="D286">
        <v>0.75</v>
      </c>
      <c r="E286">
        <v>0.75</v>
      </c>
      <c r="F286">
        <f t="shared" ref="F286:F349" si="31">(D286/C286*$J$2+1)*F285*$K$2 + (1-$K$2)*F285</f>
        <v>1.7197571185027414</v>
      </c>
      <c r="G286">
        <f t="shared" si="30"/>
        <v>2.4695772016227848</v>
      </c>
      <c r="H286">
        <f>(MAX(F$2:F286)-F286)/MAX(F$2:F285)</f>
        <v>0.10140604520754498</v>
      </c>
      <c r="I286">
        <f>(MAX(G$2:G286)-G286)/MAX(G$2:G285)</f>
        <v>4.0564533634282071E-2</v>
      </c>
    </row>
    <row r="287" spans="1:9" x14ac:dyDescent="0.3">
      <c r="A287">
        <v>2</v>
      </c>
      <c r="B287">
        <v>2017</v>
      </c>
      <c r="C287">
        <v>269.89999999999998</v>
      </c>
      <c r="D287">
        <v>-0.100006103515625</v>
      </c>
      <c r="E287">
        <v>-0.100006103515625</v>
      </c>
      <c r="F287">
        <f t="shared" si="31"/>
        <v>1.7149779537635403</v>
      </c>
      <c r="G287">
        <f t="shared" si="30"/>
        <v>2.4627143044405329</v>
      </c>
      <c r="H287">
        <f>(MAX(F$2:F287)-F287)/MAX(F$2:F286)</f>
        <v>0.10390321675427028</v>
      </c>
      <c r="I287">
        <f>(MAX(G$2:G287)-G287)/MAX(G$2:G286)</f>
        <v>4.3230782316180792E-2</v>
      </c>
    </row>
    <row r="288" spans="1:9" x14ac:dyDescent="0.3">
      <c r="A288">
        <v>2</v>
      </c>
      <c r="B288">
        <v>2017</v>
      </c>
      <c r="C288">
        <v>271.5</v>
      </c>
      <c r="D288">
        <v>1.25</v>
      </c>
      <c r="E288">
        <v>1.25</v>
      </c>
      <c r="F288">
        <f t="shared" si="31"/>
        <v>1.7741968057581377</v>
      </c>
      <c r="G288">
        <f t="shared" si="30"/>
        <v>2.547752781803811</v>
      </c>
      <c r="H288">
        <f>(MAX(F$2:F288)-F288)/MAX(F$2:F287)</f>
        <v>7.2960648272028264E-2</v>
      </c>
      <c r="I288">
        <f>(MAX(G$2:G288)-G288)/MAX(G$2:G287)</f>
        <v>1.0193171208314063E-2</v>
      </c>
    </row>
    <row r="289" spans="1:9" x14ac:dyDescent="0.3">
      <c r="A289">
        <v>2</v>
      </c>
      <c r="B289">
        <v>2017</v>
      </c>
      <c r="C289">
        <v>270.55</v>
      </c>
      <c r="D289">
        <v>1.00001220703126</v>
      </c>
      <c r="E289">
        <v>1.00001220703126</v>
      </c>
      <c r="F289">
        <f t="shared" si="31"/>
        <v>1.8233804630331516</v>
      </c>
      <c r="G289">
        <f t="shared" si="30"/>
        <v>2.6183806846582276</v>
      </c>
      <c r="H289">
        <f>(MAX(F$2:F289)-F289)/MAX(F$2:F288)</f>
        <v>4.726159075605204E-2</v>
      </c>
      <c r="I289">
        <f>(MAX(G$2:G289)-G289)/MAX(G$2:G288)</f>
        <v>0</v>
      </c>
    </row>
    <row r="290" spans="1:9" x14ac:dyDescent="0.3">
      <c r="A290">
        <v>2</v>
      </c>
      <c r="B290">
        <v>2017</v>
      </c>
      <c r="C290">
        <v>269.05</v>
      </c>
      <c r="D290">
        <v>-0.5999755859375</v>
      </c>
      <c r="E290">
        <v>-0.5999755859375</v>
      </c>
      <c r="F290">
        <f t="shared" si="31"/>
        <v>1.792884725390651</v>
      </c>
      <c r="G290">
        <f t="shared" si="30"/>
        <v>2.5745886993724465</v>
      </c>
      <c r="H290">
        <f>(MAX(F$2:F290)-F290)/MAX(F$2:F289)</f>
        <v>6.3195983582607473E-2</v>
      </c>
      <c r="I290">
        <f>(MAX(G$2:G290)-G290)/MAX(G$2:G289)</f>
        <v>1.6724835140424658E-2</v>
      </c>
    </row>
    <row r="291" spans="1:9" x14ac:dyDescent="0.3">
      <c r="A291">
        <v>2</v>
      </c>
      <c r="B291">
        <v>2017</v>
      </c>
      <c r="C291">
        <v>268.5</v>
      </c>
      <c r="D291">
        <v>-0.19999999999998799</v>
      </c>
      <c r="E291">
        <v>-0.19999999999998799</v>
      </c>
      <c r="F291">
        <f t="shared" si="31"/>
        <v>1.7828686096063462</v>
      </c>
      <c r="G291">
        <f t="shared" si="30"/>
        <v>2.560205522280981</v>
      </c>
      <c r="H291">
        <f>(MAX(F$2:F291)-F291)/MAX(F$2:F290)</f>
        <v>6.8429525573765845E-2</v>
      </c>
      <c r="I291">
        <f>(MAX(G$2:G291)-G291)/MAX(G$2:G290)</f>
        <v>2.2217992486008628E-2</v>
      </c>
    </row>
    <row r="292" spans="1:9" x14ac:dyDescent="0.3">
      <c r="A292">
        <v>2</v>
      </c>
      <c r="B292">
        <v>2017</v>
      </c>
      <c r="C292">
        <v>269.75</v>
      </c>
      <c r="D292">
        <v>0.80000000000001104</v>
      </c>
      <c r="E292">
        <v>0.80000000000001104</v>
      </c>
      <c r="F292">
        <f t="shared" si="31"/>
        <v>1.822524630579982</v>
      </c>
      <c r="G292">
        <f t="shared" si="30"/>
        <v>2.6171517062798175</v>
      </c>
      <c r="H292">
        <f>(MAX(F$2:F292)-F292)/MAX(F$2:F291)</f>
        <v>4.7708773593941912E-2</v>
      </c>
      <c r="I292">
        <f>(MAX(G$2:G292)-G292)/MAX(G$2:G291)</f>
        <v>4.6936581285180427E-4</v>
      </c>
    </row>
    <row r="293" spans="1:9" x14ac:dyDescent="0.3">
      <c r="A293">
        <v>2</v>
      </c>
      <c r="B293">
        <v>2017</v>
      </c>
      <c r="C293">
        <v>268.75</v>
      </c>
      <c r="D293">
        <v>0.29997558593748802</v>
      </c>
      <c r="E293">
        <v>0.29997558593748802</v>
      </c>
      <c r="F293">
        <f t="shared" si="31"/>
        <v>1.8377817345970164</v>
      </c>
      <c r="G293">
        <f t="shared" si="30"/>
        <v>2.6390609606959643</v>
      </c>
      <c r="H293">
        <f>(MAX(F$2:F293)-F293)/MAX(F$2:F292)</f>
        <v>3.9736751678845571E-2</v>
      </c>
      <c r="I293">
        <f>(MAX(G$2:G293)-G293)/MAX(G$2:G292)</f>
        <v>0</v>
      </c>
    </row>
    <row r="294" spans="1:9" x14ac:dyDescent="0.3">
      <c r="A294">
        <v>2</v>
      </c>
      <c r="B294">
        <v>2017</v>
      </c>
      <c r="C294">
        <v>269.95</v>
      </c>
      <c r="D294">
        <v>1.7499755859374699</v>
      </c>
      <c r="E294">
        <v>1.7499755859374699</v>
      </c>
      <c r="F294">
        <f t="shared" si="31"/>
        <v>1.9271336470204261</v>
      </c>
      <c r="G294">
        <f t="shared" si="30"/>
        <v>2.7673706176051684</v>
      </c>
      <c r="H294">
        <f>(MAX(F$2:F294)-F294)/MAX(F$2:F293)</f>
        <v>0</v>
      </c>
      <c r="I294">
        <f>(MAX(G$2:G294)-G294)/MAX(G$2:G293)</f>
        <v>0</v>
      </c>
    </row>
    <row r="295" spans="1:9" x14ac:dyDescent="0.3">
      <c r="A295">
        <v>2</v>
      </c>
      <c r="B295">
        <v>2017</v>
      </c>
      <c r="C295">
        <v>268.14999999999998</v>
      </c>
      <c r="D295">
        <v>-0.94999389648438604</v>
      </c>
      <c r="E295">
        <v>-0.94999389648438604</v>
      </c>
      <c r="F295">
        <f t="shared" si="31"/>
        <v>1.8759282059693605</v>
      </c>
      <c r="G295">
        <f t="shared" si="30"/>
        <v>2.693839426218767</v>
      </c>
      <c r="H295">
        <f>(MAX(F$2:F295)-F295)/MAX(F$2:F294)</f>
        <v>2.6570778383863108E-2</v>
      </c>
      <c r="I295">
        <f>(MAX(G$2:G295)-G295)/MAX(G$2:G294)</f>
        <v>2.6570778383863142E-2</v>
      </c>
    </row>
    <row r="296" spans="1:9" x14ac:dyDescent="0.3">
      <c r="A296">
        <v>2</v>
      </c>
      <c r="B296">
        <v>2017</v>
      </c>
      <c r="C296">
        <v>269.7</v>
      </c>
      <c r="D296">
        <v>0.74999389648434001</v>
      </c>
      <c r="E296">
        <v>0.74999389648434001</v>
      </c>
      <c r="F296">
        <f t="shared" si="31"/>
        <v>1.9150531977580101</v>
      </c>
      <c r="G296">
        <f t="shared" si="30"/>
        <v>2.750023050461619</v>
      </c>
      <c r="H296">
        <f>(MAX(F$2:F296)-F296)/MAX(F$2:F295)</f>
        <v>6.2686100058985603E-3</v>
      </c>
      <c r="I296">
        <f>(MAX(G$2:G296)-G296)/MAX(G$2:G295)</f>
        <v>6.2686100058985681E-3</v>
      </c>
    </row>
    <row r="297" spans="1:9" x14ac:dyDescent="0.3">
      <c r="A297">
        <v>2</v>
      </c>
      <c r="B297">
        <v>2017</v>
      </c>
      <c r="C297">
        <v>268.10000000000002</v>
      </c>
      <c r="D297">
        <v>1.0999999999999599</v>
      </c>
      <c r="E297">
        <v>1.0999999999999599</v>
      </c>
      <c r="F297">
        <f t="shared" si="31"/>
        <v>1.9739834061933064</v>
      </c>
      <c r="G297">
        <f t="shared" si="30"/>
        <v>2.8346470346701511</v>
      </c>
      <c r="H297">
        <f>(MAX(F$2:F297)-F297)/MAX(F$2:F296)</f>
        <v>0</v>
      </c>
      <c r="I297">
        <f>(MAX(G$2:G297)-G297)/MAX(G$2:G296)</f>
        <v>0</v>
      </c>
    </row>
    <row r="298" spans="1:9" x14ac:dyDescent="0.3">
      <c r="A298">
        <v>2</v>
      </c>
      <c r="B298">
        <v>2017</v>
      </c>
      <c r="C298">
        <v>269.35000000000002</v>
      </c>
      <c r="D298">
        <v>0.59999999999996501</v>
      </c>
      <c r="E298">
        <v>0.59999999999996501</v>
      </c>
      <c r="F298">
        <f t="shared" si="31"/>
        <v>2.0069625238018802</v>
      </c>
      <c r="G298">
        <f t="shared" si="30"/>
        <v>2.8820051622217195</v>
      </c>
      <c r="H298">
        <f>(MAX(F$2:F298)-F298)/MAX(F$2:F297)</f>
        <v>0</v>
      </c>
      <c r="I298">
        <f>(MAX(G$2:G298)-G298)/MAX(G$2:G297)</f>
        <v>0</v>
      </c>
    </row>
    <row r="299" spans="1:9" x14ac:dyDescent="0.3">
      <c r="A299">
        <v>2</v>
      </c>
      <c r="B299">
        <v>2017</v>
      </c>
      <c r="C299">
        <v>270.2</v>
      </c>
      <c r="D299">
        <v>2.25</v>
      </c>
      <c r="E299">
        <v>2.25</v>
      </c>
      <c r="F299">
        <f t="shared" si="31"/>
        <v>2.1323048353827709</v>
      </c>
      <c r="G299">
        <f t="shared" si="30"/>
        <v>3.0619971574566991</v>
      </c>
      <c r="H299">
        <f>(MAX(F$2:F299)-F299)/MAX(F$2:F298)</f>
        <v>0</v>
      </c>
      <c r="I299">
        <f>(MAX(G$2:G299)-G299)/MAX(G$2:G298)</f>
        <v>0</v>
      </c>
    </row>
    <row r="300" spans="1:9" x14ac:dyDescent="0.3">
      <c r="A300">
        <v>2</v>
      </c>
      <c r="B300">
        <v>2017</v>
      </c>
      <c r="C300">
        <v>272.8</v>
      </c>
      <c r="D300">
        <v>-4.99938964843522E-2</v>
      </c>
      <c r="E300">
        <v>-4.99938964843522E-2</v>
      </c>
      <c r="F300">
        <f t="shared" si="31"/>
        <v>2.1293740556756631</v>
      </c>
      <c r="G300">
        <f t="shared" si="30"/>
        <v>3.0577885476072142</v>
      </c>
      <c r="H300">
        <f>(MAX(F$2:F300)-F300)/MAX(F$2:F299)</f>
        <v>1.3744656291518286E-3</v>
      </c>
      <c r="I300">
        <f>(MAX(G$2:G300)-G300)/MAX(G$2:G299)</f>
        <v>1.3744656291518509E-3</v>
      </c>
    </row>
    <row r="301" spans="1:9" x14ac:dyDescent="0.3">
      <c r="A301">
        <v>2</v>
      </c>
      <c r="B301">
        <v>2017</v>
      </c>
      <c r="C301">
        <v>272.85000000000002</v>
      </c>
      <c r="D301">
        <v>-0.350006103515625</v>
      </c>
      <c r="E301">
        <v>0.350006103515625</v>
      </c>
      <c r="F301">
        <f t="shared" si="31"/>
        <v>2.1088876918451436</v>
      </c>
      <c r="G301">
        <f t="shared" si="30"/>
        <v>3.0872070372972282</v>
      </c>
      <c r="H301">
        <f>(MAX(F$2:F301)-F301)/MAX(F$2:F300)</f>
        <v>1.0982080586720492E-2</v>
      </c>
      <c r="I301">
        <f>(MAX(G$2:G301)-G301)/MAX(G$2:G300)</f>
        <v>0</v>
      </c>
    </row>
    <row r="302" spans="1:9" x14ac:dyDescent="0.3">
      <c r="A302">
        <v>2</v>
      </c>
      <c r="B302">
        <v>2017</v>
      </c>
      <c r="C302">
        <v>272.85000000000002</v>
      </c>
      <c r="D302">
        <v>-2.1000122070312801</v>
      </c>
      <c r="E302">
        <v>-2.1000122070312801</v>
      </c>
      <c r="F302">
        <f t="shared" si="31"/>
        <v>1.9871535000877818</v>
      </c>
      <c r="G302">
        <f t="shared" si="30"/>
        <v>2.9089999877107231</v>
      </c>
      <c r="H302">
        <f>(MAX(F$2:F302)-F302)/MAX(F$2:F301)</f>
        <v>6.8072506747813552E-2</v>
      </c>
      <c r="I302">
        <f>(MAX(G$2:G302)-G302)/MAX(G$2:G301)</f>
        <v>5.772435973148108E-2</v>
      </c>
    </row>
    <row r="303" spans="1:9" x14ac:dyDescent="0.3">
      <c r="A303">
        <v>2</v>
      </c>
      <c r="B303">
        <v>2017</v>
      </c>
      <c r="C303">
        <v>270.85000000000002</v>
      </c>
      <c r="D303">
        <v>1.1499877929687701</v>
      </c>
      <c r="E303">
        <v>1.1499877929687701</v>
      </c>
      <c r="F303">
        <f t="shared" si="31"/>
        <v>2.0504321303588577</v>
      </c>
      <c r="G303">
        <f t="shared" si="30"/>
        <v>3.0016337649568086</v>
      </c>
      <c r="H303">
        <f>(MAX(F$2:F303)-F303)/MAX(F$2:F302)</f>
        <v>3.8396341679362268E-2</v>
      </c>
      <c r="I303">
        <f>(MAX(G$2:G303)-G303)/MAX(G$2:G302)</f>
        <v>2.7718669757677446E-2</v>
      </c>
    </row>
    <row r="304" spans="1:9" x14ac:dyDescent="0.3">
      <c r="A304">
        <v>2</v>
      </c>
      <c r="B304">
        <v>2017</v>
      </c>
      <c r="C304">
        <v>269.89999999999998</v>
      </c>
      <c r="D304">
        <v>-5.0000000000011299E-2</v>
      </c>
      <c r="E304">
        <v>-5.0000000000011299E-2</v>
      </c>
      <c r="F304">
        <f t="shared" si="31"/>
        <v>2.04758325281575</v>
      </c>
      <c r="G304">
        <f t="shared" si="30"/>
        <v>2.9974632845497724</v>
      </c>
      <c r="H304">
        <f>(MAX(F$2:F304)-F304)/MAX(F$2:F303)</f>
        <v>3.973239715127902E-2</v>
      </c>
      <c r="I304">
        <f>(MAX(G$2:G304)-G304)/MAX(G$2:G303)</f>
        <v>2.9069560824150045E-2</v>
      </c>
    </row>
    <row r="305" spans="1:9" x14ac:dyDescent="0.3">
      <c r="A305">
        <v>3</v>
      </c>
      <c r="B305">
        <v>2017</v>
      </c>
      <c r="C305">
        <v>269.89999999999998</v>
      </c>
      <c r="D305">
        <v>-5.0000000000011299E-2</v>
      </c>
      <c r="E305">
        <v>-5.0000000000011299E-2</v>
      </c>
      <c r="F305">
        <f t="shared" si="31"/>
        <v>2.0447383335130227</v>
      </c>
      <c r="G305">
        <f t="shared" si="30"/>
        <v>2.9932985986227387</v>
      </c>
      <c r="H305">
        <f>(MAX(F$2:F305)-F305)/MAX(F$2:F304)</f>
        <v>4.1066596303069927E-2</v>
      </c>
      <c r="I305">
        <f>(MAX(G$2:G305)-G305)/MAX(G$2:G304)</f>
        <v>3.0418574957869999E-2</v>
      </c>
    </row>
    <row r="306" spans="1:9" x14ac:dyDescent="0.3">
      <c r="A306">
        <v>3</v>
      </c>
      <c r="B306">
        <v>2017</v>
      </c>
      <c r="C306">
        <v>272.10000000000002</v>
      </c>
      <c r="D306">
        <v>-0.79998168945309001</v>
      </c>
      <c r="E306">
        <v>-0.79998168945309001</v>
      </c>
      <c r="F306">
        <f t="shared" si="31"/>
        <v>1.9996514198820072</v>
      </c>
      <c r="G306">
        <f t="shared" si="30"/>
        <v>2.9272957301011351</v>
      </c>
      <c r="H306">
        <f>(MAX(F$2:F306)-F306)/MAX(F$2:F305)</f>
        <v>6.2211281098066375E-2</v>
      </c>
      <c r="I306">
        <f>(MAX(G$2:G306)-G306)/MAX(G$2:G305)</f>
        <v>5.1798050880348945E-2</v>
      </c>
    </row>
    <row r="307" spans="1:9" x14ac:dyDescent="0.3">
      <c r="A307">
        <v>3</v>
      </c>
      <c r="B307">
        <v>2017</v>
      </c>
      <c r="C307">
        <v>271.60000000000002</v>
      </c>
      <c r="D307">
        <v>-1.7499877929687899</v>
      </c>
      <c r="E307">
        <v>-1.7499877929687899</v>
      </c>
      <c r="F307">
        <f t="shared" si="31"/>
        <v>1.9030194544460843</v>
      </c>
      <c r="G307">
        <f t="shared" si="30"/>
        <v>2.7858359051539705</v>
      </c>
      <c r="H307">
        <f>(MAX(F$2:F307)-F307)/MAX(F$2:F306)</f>
        <v>0.10752936312482145</v>
      </c>
      <c r="I307">
        <f>(MAX(G$2:G307)-G307)/MAX(G$2:G306)</f>
        <v>9.7619346063392148E-2</v>
      </c>
    </row>
    <row r="308" spans="1:9" x14ac:dyDescent="0.3">
      <c r="A308">
        <v>3</v>
      </c>
      <c r="B308">
        <v>2017</v>
      </c>
      <c r="C308">
        <v>269.10000000000002</v>
      </c>
      <c r="D308">
        <v>1.3500061035156199</v>
      </c>
      <c r="E308">
        <v>1.3500061035156199</v>
      </c>
      <c r="F308">
        <f t="shared" si="31"/>
        <v>1.9746216807172989</v>
      </c>
      <c r="G308">
        <f t="shared" si="30"/>
        <v>2.8906546196286311</v>
      </c>
      <c r="H308">
        <f>(MAX(F$2:F308)-F308)/MAX(F$2:F307)</f>
        <v>7.3949630488534826E-2</v>
      </c>
      <c r="I308">
        <f>(MAX(G$2:G308)-G308)/MAX(G$2:G307)</f>
        <v>6.3666743206401144E-2</v>
      </c>
    </row>
    <row r="309" spans="1:9" x14ac:dyDescent="0.3">
      <c r="A309">
        <v>3</v>
      </c>
      <c r="B309">
        <v>2017</v>
      </c>
      <c r="C309">
        <v>270.75</v>
      </c>
      <c r="D309">
        <v>-1.0999938964843601</v>
      </c>
      <c r="E309">
        <v>-1.0999938964843601</v>
      </c>
      <c r="F309">
        <f t="shared" si="31"/>
        <v>1.914453486904149</v>
      </c>
      <c r="G309">
        <f t="shared" si="30"/>
        <v>2.8025742196719605</v>
      </c>
      <c r="H309">
        <f>(MAX(F$2:F309)-F309)/MAX(F$2:F308)</f>
        <v>0.10216707520597794</v>
      </c>
      <c r="I309">
        <f>(MAX(G$2:G309)-G309)/MAX(G$2:G308)</f>
        <v>9.2197515160647128E-2</v>
      </c>
    </row>
    <row r="310" spans="1:9" x14ac:dyDescent="0.3">
      <c r="A310">
        <v>3</v>
      </c>
      <c r="B310">
        <v>2017</v>
      </c>
      <c r="C310">
        <v>271.60000000000002</v>
      </c>
      <c r="D310">
        <v>-0.79998779296875</v>
      </c>
      <c r="E310">
        <v>-0.79998779296875</v>
      </c>
      <c r="F310">
        <f t="shared" si="31"/>
        <v>1.8721613453431278</v>
      </c>
      <c r="G310">
        <f t="shared" si="30"/>
        <v>2.7406626263925102</v>
      </c>
      <c r="H310">
        <f>(MAX(F$2:F310)-F310)/MAX(F$2:F309)</f>
        <v>0.12200107870268213</v>
      </c>
      <c r="I310">
        <f>(MAX(G$2:G310)-G310)/MAX(G$2:G309)</f>
        <v>0.11225175594575894</v>
      </c>
    </row>
    <row r="311" spans="1:9" x14ac:dyDescent="0.3">
      <c r="A311">
        <v>3</v>
      </c>
      <c r="B311">
        <v>2017</v>
      </c>
      <c r="C311">
        <v>272.5</v>
      </c>
      <c r="D311">
        <v>0.85000000000002196</v>
      </c>
      <c r="E311">
        <v>0.85000000000002196</v>
      </c>
      <c r="F311">
        <f t="shared" si="31"/>
        <v>1.9159596153488627</v>
      </c>
      <c r="G311">
        <f t="shared" si="30"/>
        <v>2.8047790456338046</v>
      </c>
      <c r="H311">
        <f>(MAX(F$2:F311)-F311)/MAX(F$2:F310)</f>
        <v>0.10146073696590947</v>
      </c>
      <c r="I311">
        <f>(MAX(G$2:G311)-G311)/MAX(G$2:G310)</f>
        <v>9.1483333722471097E-2</v>
      </c>
    </row>
    <row r="312" spans="1:9" x14ac:dyDescent="0.3">
      <c r="A312">
        <v>3</v>
      </c>
      <c r="B312">
        <v>2017</v>
      </c>
      <c r="C312">
        <v>271.64999999999998</v>
      </c>
      <c r="D312">
        <v>0.899993896484375</v>
      </c>
      <c r="E312">
        <v>0.899993896484375</v>
      </c>
      <c r="F312">
        <f t="shared" si="31"/>
        <v>1.9635673447725106</v>
      </c>
      <c r="G312">
        <f t="shared" si="30"/>
        <v>2.8744721439788541</v>
      </c>
      <c r="H312">
        <f>(MAX(F$2:F312)-F312)/MAX(F$2:F311)</f>
        <v>7.9133849818415009E-2</v>
      </c>
      <c r="I312">
        <f>(MAX(G$2:G312)-G312)/MAX(G$2:G311)</f>
        <v>6.8908528241960143E-2</v>
      </c>
    </row>
    <row r="313" spans="1:9" x14ac:dyDescent="0.3">
      <c r="A313">
        <v>3</v>
      </c>
      <c r="B313">
        <v>2017</v>
      </c>
      <c r="C313">
        <v>272.95</v>
      </c>
      <c r="D313">
        <v>-3</v>
      </c>
      <c r="E313">
        <v>-3</v>
      </c>
      <c r="F313">
        <f t="shared" si="31"/>
        <v>1.8017052262255917</v>
      </c>
      <c r="G313">
        <f t="shared" si="30"/>
        <v>2.637521701628518</v>
      </c>
      <c r="H313">
        <f>(MAX(F$2:F313)-F313)/MAX(F$2:F312)</f>
        <v>0.15504331447892306</v>
      </c>
      <c r="I313">
        <f>(MAX(G$2:G313)-G313)/MAX(G$2:G312)</f>
        <v>0.14566089356365242</v>
      </c>
    </row>
    <row r="314" spans="1:9" x14ac:dyDescent="0.3">
      <c r="A314">
        <v>3</v>
      </c>
      <c r="B314">
        <v>2017</v>
      </c>
      <c r="C314">
        <v>276.75</v>
      </c>
      <c r="D314">
        <v>-1.25</v>
      </c>
      <c r="E314">
        <v>-1.25</v>
      </c>
      <c r="F314">
        <f t="shared" si="31"/>
        <v>1.7406718513534509</v>
      </c>
      <c r="G314">
        <f t="shared" si="30"/>
        <v>2.5481747605164409</v>
      </c>
      <c r="H314">
        <f>(MAX(F$2:F314)-F314)/MAX(F$2:F313)</f>
        <v>0.18366650843288915</v>
      </c>
      <c r="I314">
        <f>(MAX(G$2:G314)-G314)/MAX(G$2:G313)</f>
        <v>0.17460192020445006</v>
      </c>
    </row>
    <row r="315" spans="1:9" x14ac:dyDescent="0.3">
      <c r="A315">
        <v>3</v>
      </c>
      <c r="B315">
        <v>2017</v>
      </c>
      <c r="C315">
        <v>277.85000000000002</v>
      </c>
      <c r="D315">
        <v>-0.75000610351560204</v>
      </c>
      <c r="E315">
        <v>0.75000610351560204</v>
      </c>
      <c r="F315">
        <f t="shared" si="31"/>
        <v>1.7054321218393365</v>
      </c>
      <c r="G315">
        <f t="shared" si="30"/>
        <v>2.599762306581181</v>
      </c>
      <c r="H315">
        <f>(MAX(F$2:F315)-F315)/MAX(F$2:F314)</f>
        <v>0.20019309925112391</v>
      </c>
      <c r="I315">
        <f>(MAX(G$2:G315)-G315)/MAX(G$2:G314)</f>
        <v>0.15789181769383137</v>
      </c>
    </row>
    <row r="316" spans="1:9" x14ac:dyDescent="0.3">
      <c r="A316">
        <v>3</v>
      </c>
      <c r="B316">
        <v>2017</v>
      </c>
      <c r="C316">
        <v>281.3</v>
      </c>
      <c r="D316">
        <v>1.0000183105468601</v>
      </c>
      <c r="E316">
        <v>1.0000183105468601</v>
      </c>
      <c r="F316">
        <f t="shared" si="31"/>
        <v>1.7509030607631042</v>
      </c>
      <c r="G316">
        <f t="shared" si="30"/>
        <v>2.6690782480045026</v>
      </c>
      <c r="H316">
        <f>(MAX(F$2:F316)-F316)/MAX(F$2:F315)</f>
        <v>0.17886831577305931</v>
      </c>
      <c r="I316">
        <f>(MAX(G$2:G316)-G316)/MAX(G$2:G315)</f>
        <v>0.13543917989341811</v>
      </c>
    </row>
    <row r="317" spans="1:9" x14ac:dyDescent="0.3">
      <c r="A317">
        <v>3</v>
      </c>
      <c r="B317">
        <v>2017</v>
      </c>
      <c r="C317">
        <v>280.5</v>
      </c>
      <c r="D317">
        <v>-0.95002441406251104</v>
      </c>
      <c r="E317">
        <v>-0.95002441406251104</v>
      </c>
      <c r="F317">
        <f t="shared" si="31"/>
        <v>1.7064271074373896</v>
      </c>
      <c r="G317">
        <f t="shared" si="30"/>
        <v>2.6012790635486875</v>
      </c>
      <c r="H317">
        <f>(MAX(F$2:F317)-F317)/MAX(F$2:F316)</f>
        <v>0.19972647478845673</v>
      </c>
      <c r="I317">
        <f>(MAX(G$2:G317)-G317)/MAX(G$2:G316)</f>
        <v>0.15740051375820857</v>
      </c>
    </row>
    <row r="318" spans="1:9" x14ac:dyDescent="0.3">
      <c r="A318">
        <v>3</v>
      </c>
      <c r="B318">
        <v>2017</v>
      </c>
      <c r="C318">
        <v>281.60000000000002</v>
      </c>
      <c r="D318">
        <v>0.100012207031284</v>
      </c>
      <c r="E318">
        <v>0.100012207031284</v>
      </c>
      <c r="F318">
        <f t="shared" si="31"/>
        <v>1.7109724787394001</v>
      </c>
      <c r="G318">
        <f t="shared" si="30"/>
        <v>2.6082080317726692</v>
      </c>
      <c r="H318">
        <f>(MAX(F$2:F318)-F318)/MAX(F$2:F317)</f>
        <v>0.19759480429435752</v>
      </c>
      <c r="I318">
        <f>(MAX(G$2:G318)-G318)/MAX(G$2:G317)</f>
        <v>0.15515610055874662</v>
      </c>
    </row>
    <row r="319" spans="1:9" x14ac:dyDescent="0.3">
      <c r="A319">
        <v>3</v>
      </c>
      <c r="B319">
        <v>2017</v>
      </c>
      <c r="C319">
        <v>282.14999999999998</v>
      </c>
      <c r="D319">
        <v>-1.8999877929687701</v>
      </c>
      <c r="E319">
        <v>-1.8999877929687701</v>
      </c>
      <c r="F319">
        <f t="shared" si="31"/>
        <v>1.6245602824685232</v>
      </c>
      <c r="G319">
        <f t="shared" si="30"/>
        <v>2.4764811997181457</v>
      </c>
      <c r="H319">
        <f>(MAX(F$2:F319)-F319)/MAX(F$2:F318)</f>
        <v>0.23812005886255108</v>
      </c>
      <c r="I319">
        <f>(MAX(G$2:G319)-G319)/MAX(G$2:G318)</f>
        <v>0.19782471023185977</v>
      </c>
    </row>
    <row r="320" spans="1:9" x14ac:dyDescent="0.3">
      <c r="A320">
        <v>3</v>
      </c>
      <c r="B320">
        <v>2017</v>
      </c>
      <c r="C320">
        <v>281.85000000000002</v>
      </c>
      <c r="D320">
        <v>0.69999999999998797</v>
      </c>
      <c r="E320">
        <v>0.69999999999998797</v>
      </c>
      <c r="F320">
        <f t="shared" si="31"/>
        <v>1.6548208518599001</v>
      </c>
      <c r="G320">
        <f t="shared" si="30"/>
        <v>2.5226104397341826</v>
      </c>
      <c r="H320">
        <f>(MAX(F$2:F320)-F320)/MAX(F$2:F319)</f>
        <v>0.22392857512662229</v>
      </c>
      <c r="I320">
        <f>(MAX(G$2:G320)-G320)/MAX(G$2:G319)</f>
        <v>0.18288264788918585</v>
      </c>
    </row>
    <row r="321" spans="1:9" x14ac:dyDescent="0.3">
      <c r="A321">
        <v>3</v>
      </c>
      <c r="B321">
        <v>2017</v>
      </c>
      <c r="C321">
        <v>283.8</v>
      </c>
      <c r="D321">
        <v>0.5999755859375</v>
      </c>
      <c r="E321">
        <v>0.5999755859375</v>
      </c>
      <c r="F321">
        <f t="shared" si="31"/>
        <v>1.6810590154491243</v>
      </c>
      <c r="G321">
        <f t="shared" si="30"/>
        <v>2.562607920618738</v>
      </c>
      <c r="H321">
        <f>(MAX(F$2:F321)-F321)/MAX(F$2:F320)</f>
        <v>0.21162350356563503</v>
      </c>
      <c r="I321">
        <f>(MAX(G$2:G321)-G321)/MAX(G$2:G320)</f>
        <v>0.1699267688693025</v>
      </c>
    </row>
    <row r="322" spans="1:9" x14ac:dyDescent="0.3">
      <c r="A322">
        <v>3</v>
      </c>
      <c r="B322">
        <v>2017</v>
      </c>
      <c r="C322">
        <v>283.3</v>
      </c>
      <c r="D322">
        <v>0.45000610351564702</v>
      </c>
      <c r="E322">
        <v>0.45000610351564702</v>
      </c>
      <c r="F322">
        <f t="shared" si="31"/>
        <v>1.701086022614376</v>
      </c>
      <c r="G322">
        <f t="shared" si="30"/>
        <v>2.5931371088960757</v>
      </c>
      <c r="H322">
        <f>(MAX(F$2:F322)-F322)/MAX(F$2:F321)</f>
        <v>0.20223131590422277</v>
      </c>
      <c r="I322">
        <f>(MAX(G$2:G322)-G322)/MAX(G$2:G321)</f>
        <v>0.16003783433769905</v>
      </c>
    </row>
    <row r="323" spans="1:9" x14ac:dyDescent="0.3">
      <c r="A323">
        <v>3</v>
      </c>
      <c r="B323">
        <v>2017</v>
      </c>
      <c r="C323">
        <v>281.2</v>
      </c>
      <c r="D323">
        <v>-0.45000610351559001</v>
      </c>
      <c r="E323">
        <v>-0.45000610351559001</v>
      </c>
      <c r="F323">
        <f t="shared" si="31"/>
        <v>1.6806690837955229</v>
      </c>
      <c r="G323">
        <f t="shared" si="30"/>
        <v>2.562013508444724</v>
      </c>
      <c r="H323">
        <f>(MAX(F$2:F323)-F323)/MAX(F$2:F322)</f>
        <v>0.21180637219076356</v>
      </c>
      <c r="I323">
        <f>(MAX(G$2:G323)-G323)/MAX(G$2:G322)</f>
        <v>0.17011930930045363</v>
      </c>
    </row>
    <row r="324" spans="1:9" x14ac:dyDescent="0.3">
      <c r="A324">
        <v>3</v>
      </c>
      <c r="B324">
        <v>2017</v>
      </c>
      <c r="C324">
        <v>282.14999999999998</v>
      </c>
      <c r="D324">
        <v>0.60001220703122704</v>
      </c>
      <c r="E324">
        <v>0.60001220703122704</v>
      </c>
      <c r="F324">
        <f t="shared" si="31"/>
        <v>1.7074745587093267</v>
      </c>
      <c r="G324">
        <f t="shared" si="30"/>
        <v>2.6028757992380713</v>
      </c>
      <c r="H324">
        <f>(MAX(F$2:F324)-F324)/MAX(F$2:F323)</f>
        <v>0.199235245178808</v>
      </c>
      <c r="I324">
        <f>(MAX(G$2:G324)-G324)/MAX(G$2:G323)</f>
        <v>0.15688330332492914</v>
      </c>
    </row>
    <row r="325" spans="1:9" x14ac:dyDescent="0.3">
      <c r="A325">
        <v>3</v>
      </c>
      <c r="B325">
        <v>2017</v>
      </c>
      <c r="C325">
        <v>282.7</v>
      </c>
      <c r="D325">
        <v>0.49997558593747699</v>
      </c>
      <c r="E325">
        <v>0.49997558593747699</v>
      </c>
      <c r="F325">
        <f t="shared" si="31"/>
        <v>1.7301230091770672</v>
      </c>
      <c r="G325">
        <f t="shared" ref="G325:G388" si="32">(E325/C325*$J$2+1)*G324*$K$2 + (1-$K$2)*G324</f>
        <v>2.6374011181144383</v>
      </c>
      <c r="H325">
        <f>(MAX(F$2:F325)-F325)/MAX(F$2:F324)</f>
        <v>0.18861366326804202</v>
      </c>
      <c r="I325">
        <f>(MAX(G$2:G325)-G325)/MAX(G$2:G324)</f>
        <v>0.14569995265901686</v>
      </c>
    </row>
    <row r="326" spans="1:9" x14ac:dyDescent="0.3">
      <c r="A326">
        <v>3</v>
      </c>
      <c r="B326">
        <v>2017</v>
      </c>
      <c r="C326">
        <v>282.55</v>
      </c>
      <c r="D326">
        <v>0.40001831054689702</v>
      </c>
      <c r="E326">
        <v>0.40001831054689702</v>
      </c>
      <c r="F326">
        <f t="shared" si="31"/>
        <v>1.7484935865041593</v>
      </c>
      <c r="G326">
        <f t="shared" si="32"/>
        <v>2.6654052432118358</v>
      </c>
      <c r="H326">
        <f>(MAX(F$2:F326)-F326)/MAX(F$2:F325)</f>
        <v>0.17999830160761865</v>
      </c>
      <c r="I326">
        <f>(MAX(G$2:G326)-G326)/MAX(G$2:G325)</f>
        <v>0.13662892996469367</v>
      </c>
    </row>
    <row r="327" spans="1:9" x14ac:dyDescent="0.3">
      <c r="A327">
        <v>3</v>
      </c>
      <c r="B327">
        <v>2017</v>
      </c>
      <c r="C327">
        <v>282.3</v>
      </c>
      <c r="D327">
        <v>0.599981689453159</v>
      </c>
      <c r="E327">
        <v>0.599981689453159</v>
      </c>
      <c r="F327">
        <f t="shared" si="31"/>
        <v>1.7763645784284097</v>
      </c>
      <c r="G327">
        <f t="shared" si="32"/>
        <v>2.7078918091230886</v>
      </c>
      <c r="H327">
        <f>(MAX(F$2:F327)-F327)/MAX(F$2:F326)</f>
        <v>0.16692747258647297</v>
      </c>
      <c r="I327">
        <f>(MAX(G$2:G327)-G327)/MAX(G$2:G326)</f>
        <v>0.12286679305649048</v>
      </c>
    </row>
    <row r="328" spans="1:9" x14ac:dyDescent="0.3">
      <c r="A328">
        <v>4</v>
      </c>
      <c r="B328">
        <v>2017</v>
      </c>
      <c r="C328">
        <v>282.10000000000002</v>
      </c>
      <c r="D328">
        <v>0.100012207031284</v>
      </c>
      <c r="E328">
        <v>0.100012207031284</v>
      </c>
      <c r="F328">
        <f t="shared" si="31"/>
        <v>1.7810878540925579</v>
      </c>
      <c r="G328">
        <f t="shared" si="32"/>
        <v>2.7150919749215379</v>
      </c>
      <c r="H328">
        <f>(MAX(F$2:F328)-F328)/MAX(F$2:F327)</f>
        <v>0.16471236919892177</v>
      </c>
      <c r="I328">
        <f>(MAX(G$2:G328)-G328)/MAX(G$2:G327)</f>
        <v>0.12053453425056575</v>
      </c>
    </row>
    <row r="329" spans="1:9" x14ac:dyDescent="0.3">
      <c r="A329">
        <v>4</v>
      </c>
      <c r="B329">
        <v>2017</v>
      </c>
      <c r="C329">
        <v>281.8</v>
      </c>
      <c r="D329">
        <v>0.34998779296876098</v>
      </c>
      <c r="E329">
        <v>0.34998779296876098</v>
      </c>
      <c r="F329">
        <f t="shared" si="31"/>
        <v>1.7976783173769082</v>
      </c>
      <c r="G329">
        <f t="shared" si="32"/>
        <v>2.7403824925229392</v>
      </c>
      <c r="H329">
        <f>(MAX(F$2:F329)-F329)/MAX(F$2:F328)</f>
        <v>0.15693183847505265</v>
      </c>
      <c r="I329">
        <f>(MAX(G$2:G329)-G329)/MAX(G$2:G328)</f>
        <v>0.11234249617347503</v>
      </c>
    </row>
    <row r="330" spans="1:9" x14ac:dyDescent="0.3">
      <c r="A330">
        <v>4</v>
      </c>
      <c r="B330">
        <v>2017</v>
      </c>
      <c r="C330">
        <v>281.5</v>
      </c>
      <c r="D330">
        <v>-0.55000000000001104</v>
      </c>
      <c r="E330">
        <v>-0.55000000000001104</v>
      </c>
      <c r="F330">
        <f t="shared" si="31"/>
        <v>1.7713357843069975</v>
      </c>
      <c r="G330">
        <f t="shared" si="32"/>
        <v>2.7002259107053286</v>
      </c>
      <c r="H330">
        <f>(MAX(F$2:F330)-F330)/MAX(F$2:F329)</f>
        <v>0.16928585682777189</v>
      </c>
      <c r="I330">
        <f>(MAX(G$2:G330)-G330)/MAX(G$2:G329)</f>
        <v>0.12534991074997415</v>
      </c>
    </row>
    <row r="331" spans="1:9" x14ac:dyDescent="0.3">
      <c r="A331">
        <v>4</v>
      </c>
      <c r="B331">
        <v>2017</v>
      </c>
      <c r="C331">
        <v>280</v>
      </c>
      <c r="D331">
        <v>-1.2207031261368601E-5</v>
      </c>
      <c r="E331">
        <v>-1.2207031261368601E-5</v>
      </c>
      <c r="F331">
        <f t="shared" si="31"/>
        <v>1.7713352051261593</v>
      </c>
      <c r="G331">
        <f t="shared" si="32"/>
        <v>2.7002250278015221</v>
      </c>
      <c r="H331">
        <f>(MAX(F$2:F331)-F331)/MAX(F$2:F330)</f>
        <v>0.16928612844974103</v>
      </c>
      <c r="I331">
        <f>(MAX(G$2:G331)-G331)/MAX(G$2:G330)</f>
        <v>0.12535019673785763</v>
      </c>
    </row>
    <row r="332" spans="1:9" x14ac:dyDescent="0.3">
      <c r="A332">
        <v>4</v>
      </c>
      <c r="B332">
        <v>2017</v>
      </c>
      <c r="C332">
        <v>280.25</v>
      </c>
      <c r="D332">
        <v>-0.899993896484375</v>
      </c>
      <c r="E332">
        <v>-0.899993896484375</v>
      </c>
      <c r="F332">
        <f t="shared" si="31"/>
        <v>1.7286717562436942</v>
      </c>
      <c r="G332">
        <f t="shared" si="32"/>
        <v>2.6351888267982466</v>
      </c>
      <c r="H332">
        <f>(MAX(F$2:F332)-F332)/MAX(F$2:F331)</f>
        <v>0.18929426620496334</v>
      </c>
      <c r="I332">
        <f>(MAX(G$2:G332)-G332)/MAX(G$2:G331)</f>
        <v>0.14641655225517758</v>
      </c>
    </row>
    <row r="333" spans="1:9" x14ac:dyDescent="0.3">
      <c r="A333">
        <v>4</v>
      </c>
      <c r="B333">
        <v>2017</v>
      </c>
      <c r="C333">
        <v>279.3</v>
      </c>
      <c r="D333">
        <v>-1.5500061035156101</v>
      </c>
      <c r="E333">
        <v>-1.5500061035156101</v>
      </c>
      <c r="F333">
        <f t="shared" si="31"/>
        <v>1.6567208493384102</v>
      </c>
      <c r="G333">
        <f t="shared" si="32"/>
        <v>2.5255067976507326</v>
      </c>
      <c r="H333">
        <f>(MAX(F$2:F333)-F333)/MAX(F$2:F332)</f>
        <v>0.22303752172422778</v>
      </c>
      <c r="I333">
        <f>(MAX(G$2:G333)-G333)/MAX(G$2:G332)</f>
        <v>0.1819444672354239</v>
      </c>
    </row>
    <row r="334" spans="1:9" x14ac:dyDescent="0.3">
      <c r="A334">
        <v>4</v>
      </c>
      <c r="B334">
        <v>2017</v>
      </c>
      <c r="C334">
        <v>276.95</v>
      </c>
      <c r="D334">
        <v>-0.94999999999998797</v>
      </c>
      <c r="E334">
        <v>-0.94999999999998797</v>
      </c>
      <c r="F334">
        <f t="shared" si="31"/>
        <v>1.6140989462817716</v>
      </c>
      <c r="G334">
        <f t="shared" si="32"/>
        <v>2.4605339291428385</v>
      </c>
      <c r="H334">
        <f>(MAX(F$2:F334)-F334)/MAX(F$2:F333)</f>
        <v>0.24302617548019392</v>
      </c>
      <c r="I334">
        <f>(MAX(G$2:G334)-G334)/MAX(G$2:G333)</f>
        <v>0.20299030825707956</v>
      </c>
    </row>
    <row r="335" spans="1:9" x14ac:dyDescent="0.3">
      <c r="A335">
        <v>4</v>
      </c>
      <c r="B335">
        <v>2017</v>
      </c>
      <c r="C335">
        <v>276.39999999999998</v>
      </c>
      <c r="D335">
        <v>-0.64998779296877196</v>
      </c>
      <c r="E335">
        <v>-0.64998779296877196</v>
      </c>
      <c r="F335">
        <f t="shared" si="31"/>
        <v>1.5856308399577781</v>
      </c>
      <c r="G335">
        <f t="shared" si="32"/>
        <v>2.4171371214874022</v>
      </c>
      <c r="H335">
        <f>(MAX(F$2:F335)-F335)/MAX(F$2:F334)</f>
        <v>0.25637703688218627</v>
      </c>
      <c r="I335">
        <f>(MAX(G$2:G335)-G335)/MAX(G$2:G334)</f>
        <v>0.21704728828179121</v>
      </c>
    </row>
    <row r="336" spans="1:9" x14ac:dyDescent="0.3">
      <c r="A336">
        <v>4</v>
      </c>
      <c r="B336">
        <v>2017</v>
      </c>
      <c r="C336">
        <v>276.95</v>
      </c>
      <c r="D336">
        <v>-2.3000122070312701</v>
      </c>
      <c r="E336">
        <v>-2.3000122070312701</v>
      </c>
      <c r="F336">
        <f t="shared" si="31"/>
        <v>1.4868683299086318</v>
      </c>
      <c r="G336">
        <f t="shared" si="32"/>
        <v>2.2665834596669621</v>
      </c>
      <c r="H336">
        <f>(MAX(F$2:F336)-F336)/MAX(F$2:F335)</f>
        <v>0.30269429340682263</v>
      </c>
      <c r="I336">
        <f>(MAX(G$2:G336)-G336)/MAX(G$2:G335)</f>
        <v>0.2658142352346739</v>
      </c>
    </row>
    <row r="337" spans="1:9" x14ac:dyDescent="0.3">
      <c r="A337">
        <v>4</v>
      </c>
      <c r="B337">
        <v>2017</v>
      </c>
      <c r="C337">
        <v>278.14999999999998</v>
      </c>
      <c r="D337">
        <v>-0.35001220703122699</v>
      </c>
      <c r="E337">
        <v>-0.35001220703122699</v>
      </c>
      <c r="F337">
        <f t="shared" si="31"/>
        <v>1.4728357378077108</v>
      </c>
      <c r="G337">
        <f t="shared" si="32"/>
        <v>2.2451921632673977</v>
      </c>
      <c r="H337">
        <f>(MAX(F$2:F337)-F337)/MAX(F$2:F336)</f>
        <v>0.30927524368563303</v>
      </c>
      <c r="I337">
        <f>(MAX(G$2:G337)-G337)/MAX(G$2:G336)</f>
        <v>0.27274324781501963</v>
      </c>
    </row>
    <row r="338" spans="1:9" x14ac:dyDescent="0.3">
      <c r="A338">
        <v>4</v>
      </c>
      <c r="B338">
        <v>2017</v>
      </c>
      <c r="C338">
        <v>278.45</v>
      </c>
      <c r="D338">
        <v>-0.30001220703127202</v>
      </c>
      <c r="E338">
        <v>-0.30001220703127202</v>
      </c>
      <c r="F338">
        <f t="shared" si="31"/>
        <v>1.460934084899804</v>
      </c>
      <c r="G338">
        <f t="shared" si="32"/>
        <v>2.2270492725479372</v>
      </c>
      <c r="H338">
        <f>(MAX(F$2:F338)-F338)/MAX(F$2:F337)</f>
        <v>0.31485683441807177</v>
      </c>
      <c r="I338">
        <f>(MAX(G$2:G338)-G338)/MAX(G$2:G337)</f>
        <v>0.27862004535411317</v>
      </c>
    </row>
    <row r="339" spans="1:9" x14ac:dyDescent="0.3">
      <c r="A339">
        <v>4</v>
      </c>
      <c r="B339">
        <v>2017</v>
      </c>
      <c r="C339">
        <v>279.89999999999998</v>
      </c>
      <c r="D339">
        <v>1.4499877929687199</v>
      </c>
      <c r="E339">
        <v>1.4499877929687199</v>
      </c>
      <c r="F339">
        <f t="shared" si="31"/>
        <v>1.5176955154849232</v>
      </c>
      <c r="G339">
        <f t="shared" si="32"/>
        <v>2.3135764499202414</v>
      </c>
      <c r="H339">
        <f>(MAX(F$2:F339)-F339)/MAX(F$2:F338)</f>
        <v>0.28823708022381284</v>
      </c>
      <c r="I339">
        <f>(MAX(G$2:G339)-G339)/MAX(G$2:G338)</f>
        <v>0.25059238918238569</v>
      </c>
    </row>
    <row r="340" spans="1:9" x14ac:dyDescent="0.3">
      <c r="A340">
        <v>4</v>
      </c>
      <c r="B340">
        <v>2017</v>
      </c>
      <c r="C340">
        <v>277.75</v>
      </c>
      <c r="D340">
        <v>-0.80000000000001104</v>
      </c>
      <c r="E340">
        <v>-0.80000000000001104</v>
      </c>
      <c r="F340">
        <f t="shared" si="31"/>
        <v>1.48491001380028</v>
      </c>
      <c r="G340">
        <f t="shared" si="32"/>
        <v>2.2635982007770492</v>
      </c>
      <c r="H340">
        <f>(MAX(F$2:F340)-F340)/MAX(F$2:F339)</f>
        <v>0.30361269685264153</v>
      </c>
      <c r="I340">
        <f>(MAX(G$2:G340)-G340)/MAX(G$2:G339)</f>
        <v>0.26678121245837394</v>
      </c>
    </row>
    <row r="341" spans="1:9" x14ac:dyDescent="0.3">
      <c r="A341">
        <v>4</v>
      </c>
      <c r="B341">
        <v>2017</v>
      </c>
      <c r="C341">
        <v>276.45</v>
      </c>
      <c r="D341">
        <v>-1.8999938964843699</v>
      </c>
      <c r="E341">
        <v>-1.8999938964843699</v>
      </c>
      <c r="F341">
        <f t="shared" si="31"/>
        <v>1.4083685063925466</v>
      </c>
      <c r="G341">
        <f t="shared" si="32"/>
        <v>2.1469182559705002</v>
      </c>
      <c r="H341">
        <f>(MAX(F$2:F341)-F341)/MAX(F$2:F340)</f>
        <v>0.33950883427991202</v>
      </c>
      <c r="I341">
        <f>(MAX(G$2:G341)-G341)/MAX(G$2:G340)</f>
        <v>0.30457587391026653</v>
      </c>
    </row>
    <row r="342" spans="1:9" x14ac:dyDescent="0.3">
      <c r="A342">
        <v>4</v>
      </c>
      <c r="B342">
        <v>2017</v>
      </c>
      <c r="C342">
        <v>279.39999999999998</v>
      </c>
      <c r="D342">
        <v>-1.39998168945317</v>
      </c>
      <c r="E342">
        <v>-1.39998168945317</v>
      </c>
      <c r="F342">
        <f t="shared" si="31"/>
        <v>1.3554419641336328</v>
      </c>
      <c r="G342">
        <f t="shared" si="32"/>
        <v>2.0662369859156122</v>
      </c>
      <c r="H342">
        <f>(MAX(F$2:F342)-F342)/MAX(F$2:F341)</f>
        <v>0.36433011751327904</v>
      </c>
      <c r="I342">
        <f>(MAX(G$2:G342)-G342)/MAX(G$2:G341)</f>
        <v>0.33070993912849123</v>
      </c>
    </row>
    <row r="343" spans="1:9" x14ac:dyDescent="0.3">
      <c r="A343">
        <v>4</v>
      </c>
      <c r="B343">
        <v>2017</v>
      </c>
      <c r="C343">
        <v>282</v>
      </c>
      <c r="D343">
        <v>4.9975585937488597E-2</v>
      </c>
      <c r="E343">
        <v>4.9975585937488597E-2</v>
      </c>
      <c r="F343">
        <f t="shared" si="31"/>
        <v>1.3572435334517667</v>
      </c>
      <c r="G343">
        <f t="shared" si="32"/>
        <v>2.068983299853294</v>
      </c>
      <c r="H343">
        <f>(MAX(F$2:F343)-F343)/MAX(F$2:F342)</f>
        <v>0.36348522456540444</v>
      </c>
      <c r="I343">
        <f>(MAX(G$2:G343)-G343)/MAX(G$2:G342)</f>
        <v>0.32982036032651812</v>
      </c>
    </row>
    <row r="344" spans="1:9" x14ac:dyDescent="0.3">
      <c r="A344">
        <v>4</v>
      </c>
      <c r="B344">
        <v>2017</v>
      </c>
      <c r="C344">
        <v>282.14999999999998</v>
      </c>
      <c r="D344">
        <v>-3</v>
      </c>
      <c r="E344">
        <v>-3</v>
      </c>
      <c r="F344">
        <f t="shared" si="31"/>
        <v>1.2490103968128698</v>
      </c>
      <c r="G344">
        <f t="shared" si="32"/>
        <v>1.9039926060850887</v>
      </c>
      <c r="H344">
        <f>(MAX(F$2:F344)-F344)/MAX(F$2:F343)</f>
        <v>0.414243978587302</v>
      </c>
      <c r="I344">
        <f>(MAX(G$2:G344)-G344)/MAX(G$2:G343)</f>
        <v>0.38326371277256932</v>
      </c>
    </row>
    <row r="345" spans="1:9" x14ac:dyDescent="0.3">
      <c r="A345">
        <v>4</v>
      </c>
      <c r="B345">
        <v>2017</v>
      </c>
      <c r="C345">
        <v>286.10000000000002</v>
      </c>
      <c r="D345">
        <v>-0.44999999999998802</v>
      </c>
      <c r="E345">
        <v>-0.44999999999998802</v>
      </c>
      <c r="F345">
        <f t="shared" si="31"/>
        <v>1.2342763524603939</v>
      </c>
      <c r="G345">
        <f t="shared" si="32"/>
        <v>1.8815320152233723</v>
      </c>
      <c r="H345">
        <f>(MAX(F$2:F345)-F345)/MAX(F$2:F344)</f>
        <v>0.42115389320550484</v>
      </c>
      <c r="I345">
        <f>(MAX(G$2:G345)-G345)/MAX(G$2:G344)</f>
        <v>0.3905390884083349</v>
      </c>
    </row>
    <row r="346" spans="1:9" x14ac:dyDescent="0.3">
      <c r="A346">
        <v>4</v>
      </c>
      <c r="B346">
        <v>2017</v>
      </c>
      <c r="C346">
        <v>286.55</v>
      </c>
      <c r="D346">
        <v>-0.9000244140625</v>
      </c>
      <c r="E346">
        <v>-0.9000244140625</v>
      </c>
      <c r="F346">
        <f t="shared" si="31"/>
        <v>1.2052008285313842</v>
      </c>
      <c r="G346">
        <f t="shared" si="32"/>
        <v>1.8372092596080893</v>
      </c>
      <c r="H346">
        <f>(MAX(F$2:F346)-F346)/MAX(F$2:F345)</f>
        <v>0.43478961894534274</v>
      </c>
      <c r="I346">
        <f>(MAX(G$2:G346)-G346)/MAX(G$2:G345)</f>
        <v>0.40489599906570578</v>
      </c>
    </row>
    <row r="347" spans="1:9" x14ac:dyDescent="0.3">
      <c r="A347">
        <v>4</v>
      </c>
      <c r="B347">
        <v>2017</v>
      </c>
      <c r="C347">
        <v>287.5</v>
      </c>
      <c r="D347">
        <v>0.39998168945311302</v>
      </c>
      <c r="E347">
        <v>0.39998168945311302</v>
      </c>
      <c r="F347">
        <f t="shared" si="31"/>
        <v>1.217776261492939</v>
      </c>
      <c r="G347">
        <f t="shared" si="32"/>
        <v>1.8563792612655747</v>
      </c>
      <c r="H347">
        <f>(MAX(F$2:F347)-F347)/MAX(F$2:F346)</f>
        <v>0.42889204147289028</v>
      </c>
      <c r="I347">
        <f>(MAX(G$2:G347)-G347)/MAX(G$2:G346)</f>
        <v>0.39868650244760134</v>
      </c>
    </row>
    <row r="348" spans="1:9" x14ac:dyDescent="0.3">
      <c r="A348">
        <v>5</v>
      </c>
      <c r="B348">
        <v>2017</v>
      </c>
      <c r="C348">
        <v>287.5</v>
      </c>
      <c r="D348">
        <v>0.39999999999997699</v>
      </c>
      <c r="E348">
        <v>0.39999999999997699</v>
      </c>
      <c r="F348">
        <f t="shared" si="31"/>
        <v>1.2304834920476473</v>
      </c>
      <c r="G348">
        <f t="shared" si="32"/>
        <v>1.8757501752961709</v>
      </c>
      <c r="H348">
        <f>(MAX(F$2:F348)-F348)/MAX(F$2:F347)</f>
        <v>0.42293265407956426</v>
      </c>
      <c r="I348">
        <f>(MAX(G$2:G348)-G348)/MAX(G$2:G347)</f>
        <v>0.39241192682096798</v>
      </c>
    </row>
    <row r="349" spans="1:9" x14ac:dyDescent="0.3">
      <c r="A349">
        <v>5</v>
      </c>
      <c r="B349">
        <v>2017</v>
      </c>
      <c r="C349">
        <v>289.10000000000002</v>
      </c>
      <c r="D349">
        <v>-1.0499999999999501</v>
      </c>
      <c r="E349">
        <v>-1.0499999999999501</v>
      </c>
      <c r="F349">
        <f t="shared" si="31"/>
        <v>1.1969654792497408</v>
      </c>
      <c r="G349">
        <f t="shared" si="32"/>
        <v>1.8246552855332632</v>
      </c>
      <c r="H349">
        <f>(MAX(F$2:F349)-F349)/MAX(F$2:F348)</f>
        <v>0.4386518009115366</v>
      </c>
      <c r="I349">
        <f>(MAX(G$2:G349)-G349)/MAX(G$2:G348)</f>
        <v>0.40896244939545656</v>
      </c>
    </row>
    <row r="350" spans="1:9" x14ac:dyDescent="0.3">
      <c r="A350">
        <v>5</v>
      </c>
      <c r="B350">
        <v>2017</v>
      </c>
      <c r="C350">
        <v>289.10000000000002</v>
      </c>
      <c r="D350">
        <v>1.0499999999999501</v>
      </c>
      <c r="E350">
        <v>1.0499999999999501</v>
      </c>
      <c r="F350">
        <f t="shared" ref="F350:F413" si="33">(D350/C350*$J$2+1)*F349*$K$2 + (1-$K$2)*F349</f>
        <v>1.2295704711179225</v>
      </c>
      <c r="G350">
        <f t="shared" si="32"/>
        <v>1.8743583653450024</v>
      </c>
      <c r="H350">
        <f>(MAX(F$2:F350)-F350)/MAX(F$2:F349)</f>
        <v>0.42336083907196048</v>
      </c>
      <c r="I350">
        <f>(MAX(G$2:G350)-G350)/MAX(G$2:G349)</f>
        <v>0.39286275824702843</v>
      </c>
    </row>
    <row r="351" spans="1:9" x14ac:dyDescent="0.3">
      <c r="A351">
        <v>5</v>
      </c>
      <c r="B351">
        <v>2017</v>
      </c>
      <c r="C351">
        <v>290.95</v>
      </c>
      <c r="D351">
        <v>-1.90001220703123</v>
      </c>
      <c r="E351">
        <v>-1.90001220703123</v>
      </c>
      <c r="F351">
        <f t="shared" si="33"/>
        <v>1.1693488117813735</v>
      </c>
      <c r="G351">
        <f t="shared" si="32"/>
        <v>1.7825564120581849</v>
      </c>
      <c r="H351">
        <f>(MAX(F$2:F351)-F351)/MAX(F$2:F350)</f>
        <v>0.45160335784190858</v>
      </c>
      <c r="I351">
        <f>(MAX(G$2:G351)-G351)/MAX(G$2:G350)</f>
        <v>0.42259900598737687</v>
      </c>
    </row>
    <row r="352" spans="1:9" x14ac:dyDescent="0.3">
      <c r="A352">
        <v>5</v>
      </c>
      <c r="B352">
        <v>2017</v>
      </c>
      <c r="C352">
        <v>290.95</v>
      </c>
      <c r="D352">
        <v>1.9000000000000301</v>
      </c>
      <c r="E352">
        <v>1.9000000000000301</v>
      </c>
      <c r="F352">
        <f t="shared" si="33"/>
        <v>1.2266205786412629</v>
      </c>
      <c r="G352">
        <f t="shared" si="32"/>
        <v>1.8698615465205652</v>
      </c>
      <c r="H352">
        <f>(MAX(F$2:F352)-F352)/MAX(F$2:F351)</f>
        <v>0.42474426813318567</v>
      </c>
      <c r="I352">
        <f>(MAX(G$2:G352)-G352)/MAX(G$2:G351)</f>
        <v>0.39431935599706919</v>
      </c>
    </row>
    <row r="353" spans="1:9" x14ac:dyDescent="0.3">
      <c r="A353">
        <v>5</v>
      </c>
      <c r="B353">
        <v>2017</v>
      </c>
      <c r="C353">
        <v>293.05</v>
      </c>
      <c r="D353">
        <v>-3</v>
      </c>
      <c r="E353">
        <v>-3</v>
      </c>
      <c r="F353">
        <f t="shared" si="33"/>
        <v>1.1324422369950304</v>
      </c>
      <c r="G353">
        <f t="shared" si="32"/>
        <v>1.7262959952606687</v>
      </c>
      <c r="H353">
        <f>(MAX(F$2:F353)-F353)/MAX(F$2:F352)</f>
        <v>0.46891165925075379</v>
      </c>
      <c r="I353">
        <f>(MAX(G$2:G353)-G353)/MAX(G$2:G352)</f>
        <v>0.44082273252007187</v>
      </c>
    </row>
    <row r="354" spans="1:9" x14ac:dyDescent="0.3">
      <c r="A354">
        <v>5</v>
      </c>
      <c r="B354">
        <v>2017</v>
      </c>
      <c r="C354">
        <v>293.05</v>
      </c>
      <c r="D354">
        <v>7.75</v>
      </c>
      <c r="E354">
        <v>7.75</v>
      </c>
      <c r="F354">
        <f t="shared" si="33"/>
        <v>1.3570564837970649</v>
      </c>
      <c r="G354">
        <f t="shared" si="32"/>
        <v>2.0686981611863686</v>
      </c>
      <c r="H354">
        <f>(MAX(F$2:F354)-F354)/MAX(F$2:F353)</f>
        <v>0.36357294638247206</v>
      </c>
      <c r="I354">
        <f>(MAX(G$2:G354)-G354)/MAX(G$2:G353)</f>
        <v>0.32991272169505625</v>
      </c>
    </row>
    <row r="355" spans="1:9" x14ac:dyDescent="0.3">
      <c r="A355">
        <v>5</v>
      </c>
      <c r="B355">
        <v>2017</v>
      </c>
      <c r="C355">
        <v>300.8</v>
      </c>
      <c r="D355">
        <v>-3</v>
      </c>
      <c r="E355">
        <v>-3</v>
      </c>
      <c r="F355">
        <f t="shared" si="33"/>
        <v>1.2555479369704892</v>
      </c>
      <c r="G355">
        <f t="shared" si="32"/>
        <v>1.9139584383582657</v>
      </c>
      <c r="H355">
        <f>(MAX(F$2:F355)-F355)/MAX(F$2:F354)</f>
        <v>0.41117802851809165</v>
      </c>
      <c r="I355">
        <f>(MAX(G$2:G355)-G355)/MAX(G$2:G354)</f>
        <v>0.38003560654166946</v>
      </c>
    </row>
    <row r="356" spans="1:9" x14ac:dyDescent="0.3">
      <c r="A356">
        <v>5</v>
      </c>
      <c r="B356">
        <v>2017</v>
      </c>
      <c r="C356">
        <v>298.10000000000002</v>
      </c>
      <c r="D356">
        <v>-2.1000244140624802</v>
      </c>
      <c r="E356">
        <v>-2.1000244140624802</v>
      </c>
      <c r="F356">
        <f t="shared" si="33"/>
        <v>1.1892107685539224</v>
      </c>
      <c r="G356">
        <f t="shared" si="32"/>
        <v>1.8128339973639707</v>
      </c>
      <c r="H356">
        <f>(MAX(F$2:F356)-F356)/MAX(F$2:F355)</f>
        <v>0.44228857486952766</v>
      </c>
      <c r="I356">
        <f>(MAX(G$2:G356)-G356)/MAX(G$2:G355)</f>
        <v>0.41279157002989308</v>
      </c>
    </row>
    <row r="357" spans="1:9" x14ac:dyDescent="0.3">
      <c r="A357">
        <v>5</v>
      </c>
      <c r="B357">
        <v>2017</v>
      </c>
      <c r="C357">
        <v>300.2</v>
      </c>
      <c r="D357">
        <v>1.45001220703125</v>
      </c>
      <c r="E357">
        <v>1.45001220703125</v>
      </c>
      <c r="F357">
        <f t="shared" si="33"/>
        <v>1.2322913014770454</v>
      </c>
      <c r="G357">
        <f t="shared" si="32"/>
        <v>1.8785060016652451</v>
      </c>
      <c r="H357">
        <f>(MAX(F$2:F357)-F357)/MAX(F$2:F356)</f>
        <v>0.42208483466866209</v>
      </c>
      <c r="I357">
        <f>(MAX(G$2:G357)-G357)/MAX(G$2:G356)</f>
        <v>0.39151926677718718</v>
      </c>
    </row>
    <row r="358" spans="1:9" x14ac:dyDescent="0.3">
      <c r="A358">
        <v>5</v>
      </c>
      <c r="B358">
        <v>2017</v>
      </c>
      <c r="C358">
        <v>299.05</v>
      </c>
      <c r="D358">
        <v>-0.69999999999998797</v>
      </c>
      <c r="E358">
        <v>-0.69999999999998797</v>
      </c>
      <c r="F358">
        <f t="shared" si="33"/>
        <v>1.2106576972879319</v>
      </c>
      <c r="G358">
        <f t="shared" si="32"/>
        <v>1.8455277153962519</v>
      </c>
      <c r="H358">
        <f>(MAX(F$2:F358)-F358)/MAX(F$2:F357)</f>
        <v>0.43223047793229513</v>
      </c>
      <c r="I358">
        <f>(MAX(G$2:G358)-G358)/MAX(G$2:G357)</f>
        <v>0.40220150670168048</v>
      </c>
    </row>
    <row r="359" spans="1:9" x14ac:dyDescent="0.3">
      <c r="A359">
        <v>5</v>
      </c>
      <c r="B359">
        <v>2017</v>
      </c>
      <c r="C359">
        <v>301.25</v>
      </c>
      <c r="D359">
        <v>1.8999938964843699</v>
      </c>
      <c r="E359">
        <v>1.8999938964843699</v>
      </c>
      <c r="F359">
        <f t="shared" si="33"/>
        <v>1.2679251388376138</v>
      </c>
      <c r="G359">
        <f t="shared" si="32"/>
        <v>1.9328262563517444</v>
      </c>
      <c r="H359">
        <f>(MAX(F$2:F359)-F359)/MAX(F$2:F358)</f>
        <v>0.40537341669067312</v>
      </c>
      <c r="I359">
        <f>(MAX(G$2:G359)-G359)/MAX(G$2:G358)</f>
        <v>0.37392399246281682</v>
      </c>
    </row>
    <row r="360" spans="1:9" x14ac:dyDescent="0.3">
      <c r="A360">
        <v>5</v>
      </c>
      <c r="B360">
        <v>2017</v>
      </c>
      <c r="C360">
        <v>298.89999999999998</v>
      </c>
      <c r="D360">
        <v>-0.70000000000004503</v>
      </c>
      <c r="E360">
        <v>-0.70000000000004503</v>
      </c>
      <c r="F360">
        <f t="shared" si="33"/>
        <v>1.2456547909657574</v>
      </c>
      <c r="G360">
        <f t="shared" si="32"/>
        <v>1.8988773174228475</v>
      </c>
      <c r="H360">
        <f>(MAX(F$2:F360)-F360)/MAX(F$2:F359)</f>
        <v>0.41581767752163384</v>
      </c>
      <c r="I360">
        <f>(MAX(G$2:G360)-G360)/MAX(G$2:G359)</f>
        <v>0.38492064364906781</v>
      </c>
    </row>
    <row r="361" spans="1:9" x14ac:dyDescent="0.3">
      <c r="A361">
        <v>5</v>
      </c>
      <c r="B361">
        <v>2017</v>
      </c>
      <c r="C361">
        <v>296.39999999999998</v>
      </c>
      <c r="D361">
        <v>2.34999389648442</v>
      </c>
      <c r="E361">
        <v>2.34999389648442</v>
      </c>
      <c r="F361">
        <f t="shared" si="33"/>
        <v>1.3197256704165699</v>
      </c>
      <c r="G361">
        <f t="shared" si="32"/>
        <v>2.011791034682878</v>
      </c>
      <c r="H361">
        <f>(MAX(F$2:F361)-F361)/MAX(F$2:F360)</f>
        <v>0.38108020555153627</v>
      </c>
      <c r="I361">
        <f>(MAX(G$2:G361)-G361)/MAX(G$2:G360)</f>
        <v>0.34834592873818071</v>
      </c>
    </row>
    <row r="362" spans="1:9" x14ac:dyDescent="0.3">
      <c r="A362">
        <v>5</v>
      </c>
      <c r="B362">
        <v>2017</v>
      </c>
      <c r="C362">
        <v>298.5</v>
      </c>
      <c r="D362">
        <v>-0.149993896484375</v>
      </c>
      <c r="E362">
        <v>-0.149993896484375</v>
      </c>
      <c r="F362">
        <f t="shared" si="33"/>
        <v>1.3147520323362625</v>
      </c>
      <c r="G362">
        <f t="shared" si="32"/>
        <v>2.0042092161852794</v>
      </c>
      <c r="H362">
        <f>(MAX(F$2:F362)-F362)/MAX(F$2:F361)</f>
        <v>0.3834127229279341</v>
      </c>
      <c r="I362">
        <f>(MAX(G$2:G362)-G362)/MAX(G$2:G361)</f>
        <v>0.35080181148462464</v>
      </c>
    </row>
    <row r="363" spans="1:9" x14ac:dyDescent="0.3">
      <c r="A363">
        <v>5</v>
      </c>
      <c r="B363">
        <v>2017</v>
      </c>
      <c r="C363">
        <v>300.35000000000002</v>
      </c>
      <c r="D363">
        <v>-0.350006103515625</v>
      </c>
      <c r="E363">
        <v>-0.350006103515625</v>
      </c>
      <c r="F363">
        <f t="shared" si="33"/>
        <v>1.3032611574587714</v>
      </c>
      <c r="G363">
        <f t="shared" si="32"/>
        <v>1.9866925158759623</v>
      </c>
      <c r="H363">
        <f>(MAX(F$2:F363)-F363)/MAX(F$2:F362)</f>
        <v>0.38880166858280263</v>
      </c>
      <c r="I363">
        <f>(MAX(G$2:G363)-G363)/MAX(G$2:G362)</f>
        <v>0.35647577506973377</v>
      </c>
    </row>
    <row r="364" spans="1:9" x14ac:dyDescent="0.3">
      <c r="A364">
        <v>5</v>
      </c>
      <c r="B364">
        <v>2017</v>
      </c>
      <c r="C364">
        <v>301.14999999999998</v>
      </c>
      <c r="D364">
        <v>1.8310546863631299E-5</v>
      </c>
      <c r="E364">
        <v>1.8310546863631299E-5</v>
      </c>
      <c r="F364">
        <f t="shared" si="33"/>
        <v>1.3032617517662053</v>
      </c>
      <c r="G364">
        <f t="shared" si="32"/>
        <v>1.9866934218387653</v>
      </c>
      <c r="H364">
        <f>(MAX(F$2:F364)-F364)/MAX(F$2:F363)</f>
        <v>0.38880138986682161</v>
      </c>
      <c r="I364">
        <f>(MAX(G$2:G364)-G364)/MAX(G$2:G363)</f>
        <v>0.35647548161264064</v>
      </c>
    </row>
    <row r="365" spans="1:9" x14ac:dyDescent="0.3">
      <c r="A365">
        <v>5</v>
      </c>
      <c r="B365">
        <v>2017</v>
      </c>
      <c r="C365">
        <v>302.25</v>
      </c>
      <c r="D365">
        <v>0.24999389648439699</v>
      </c>
      <c r="E365">
        <v>0.24999389648439699</v>
      </c>
      <c r="F365">
        <f t="shared" si="33"/>
        <v>1.3113463047057365</v>
      </c>
      <c r="G365">
        <f t="shared" si="32"/>
        <v>1.9990175218299659</v>
      </c>
      <c r="H365">
        <f>(MAX(F$2:F365)-F365)/MAX(F$2:F364)</f>
        <v>0.38500992778064203</v>
      </c>
      <c r="I365">
        <f>(MAX(G$2:G365)-G365)/MAX(G$2:G364)</f>
        <v>0.352483491492668</v>
      </c>
    </row>
    <row r="366" spans="1:9" x14ac:dyDescent="0.3">
      <c r="A366">
        <v>5</v>
      </c>
      <c r="B366">
        <v>2017</v>
      </c>
      <c r="C366">
        <v>303.35000000000002</v>
      </c>
      <c r="D366">
        <v>-2.2500061035156</v>
      </c>
      <c r="E366">
        <v>-2.2500061035156</v>
      </c>
      <c r="F366">
        <f t="shared" si="33"/>
        <v>1.2383974702881364</v>
      </c>
      <c r="G366">
        <f t="shared" si="32"/>
        <v>1.8878142510581168</v>
      </c>
      <c r="H366">
        <f>(MAX(F$2:F366)-F366)/MAX(F$2:F365)</f>
        <v>0.41922118745004339</v>
      </c>
      <c r="I366">
        <f>(MAX(G$2:G366)-G366)/MAX(G$2:G365)</f>
        <v>0.38850416306680535</v>
      </c>
    </row>
    <row r="367" spans="1:9" x14ac:dyDescent="0.3">
      <c r="A367">
        <v>5</v>
      </c>
      <c r="B367">
        <v>2017</v>
      </c>
      <c r="C367">
        <v>305.60000000000002</v>
      </c>
      <c r="D367">
        <v>-3</v>
      </c>
      <c r="E367">
        <v>-3</v>
      </c>
      <c r="F367">
        <f t="shared" si="33"/>
        <v>1.1472196460686237</v>
      </c>
      <c r="G367">
        <f t="shared" si="32"/>
        <v>1.7488226913434322</v>
      </c>
      <c r="H367">
        <f>(MAX(F$2:F367)-F367)/MAX(F$2:F366)</f>
        <v>0.46198140761487988</v>
      </c>
      <c r="I367">
        <f>(MAX(G$2:G367)-G367)/MAX(G$2:G366)</f>
        <v>0.43352594425462238</v>
      </c>
    </row>
    <row r="368" spans="1:9" x14ac:dyDescent="0.3">
      <c r="A368">
        <v>5</v>
      </c>
      <c r="B368">
        <v>2017</v>
      </c>
      <c r="C368">
        <v>308.2</v>
      </c>
      <c r="D368">
        <v>1.3000183105468699</v>
      </c>
      <c r="E368">
        <v>1.3000183105468699</v>
      </c>
      <c r="F368">
        <f t="shared" si="33"/>
        <v>1.1835127969310908</v>
      </c>
      <c r="G368">
        <f t="shared" si="32"/>
        <v>1.8041480041430669</v>
      </c>
      <c r="H368">
        <f>(MAX(F$2:F368)-F368)/MAX(F$2:F367)</f>
        <v>0.44496078736385836</v>
      </c>
      <c r="I368">
        <f>(MAX(G$2:G368)-G368)/MAX(G$2:G367)</f>
        <v>0.41560511415439344</v>
      </c>
    </row>
    <row r="369" spans="1:9" x14ac:dyDescent="0.3">
      <c r="A369">
        <v>5</v>
      </c>
      <c r="B369">
        <v>2017</v>
      </c>
      <c r="C369">
        <v>307</v>
      </c>
      <c r="D369">
        <v>2.5499816894531402</v>
      </c>
      <c r="E369">
        <v>2.5499816894531402</v>
      </c>
      <c r="F369">
        <f t="shared" si="33"/>
        <v>1.2572408741641792</v>
      </c>
      <c r="G369">
        <f t="shared" si="32"/>
        <v>1.9165391533847991</v>
      </c>
      <c r="H369">
        <f>(MAX(F$2:F369)-F369)/MAX(F$2:F368)</f>
        <v>0.41038408143998262</v>
      </c>
      <c r="I369">
        <f>(MAX(G$2:G369)-G369)/MAX(G$2:G368)</f>
        <v>0.37919966810431971</v>
      </c>
    </row>
    <row r="370" spans="1:9" x14ac:dyDescent="0.3">
      <c r="A370">
        <v>5</v>
      </c>
      <c r="B370">
        <v>2017</v>
      </c>
      <c r="C370">
        <v>304.14999999999998</v>
      </c>
      <c r="D370">
        <v>-0.99998168945313604</v>
      </c>
      <c r="E370">
        <v>-0.99998168945313604</v>
      </c>
      <c r="F370">
        <f t="shared" si="33"/>
        <v>1.2262392831713409</v>
      </c>
      <c r="G370">
        <f t="shared" si="32"/>
        <v>1.8692802993529527</v>
      </c>
      <c r="H370">
        <f>(MAX(F$2:F370)-F370)/MAX(F$2:F369)</f>
        <v>0.42492308659459649</v>
      </c>
      <c r="I370">
        <f>(MAX(G$2:G370)-G370)/MAX(G$2:G369)</f>
        <v>0.39450763205390321</v>
      </c>
    </row>
    <row r="371" spans="1:9" x14ac:dyDescent="0.3">
      <c r="A371">
        <v>6</v>
      </c>
      <c r="B371">
        <v>2017</v>
      </c>
      <c r="C371">
        <v>304.7</v>
      </c>
      <c r="D371">
        <v>0.44999389648438598</v>
      </c>
      <c r="E371">
        <v>0.44999389648438598</v>
      </c>
      <c r="F371">
        <f t="shared" si="33"/>
        <v>1.2398214999351207</v>
      </c>
      <c r="G371">
        <f t="shared" si="32"/>
        <v>1.889985043171315</v>
      </c>
      <c r="H371">
        <f>(MAX(F$2:F371)-F371)/MAX(F$2:F370)</f>
        <v>0.41855335158372897</v>
      </c>
      <c r="I371">
        <f>(MAX(G$2:G371)-G371)/MAX(G$2:G370)</f>
        <v>0.38780100578354826</v>
      </c>
    </row>
    <row r="372" spans="1:9" x14ac:dyDescent="0.3">
      <c r="A372">
        <v>6</v>
      </c>
      <c r="B372">
        <v>2017</v>
      </c>
      <c r="C372">
        <v>305.2</v>
      </c>
      <c r="D372">
        <v>-2.6500061035156302</v>
      </c>
      <c r="E372">
        <v>-2.6500061035156302</v>
      </c>
      <c r="F372">
        <f t="shared" si="33"/>
        <v>1.1590826104667891</v>
      </c>
      <c r="G372">
        <f t="shared" si="32"/>
        <v>1.7669066052627984</v>
      </c>
      <c r="H372">
        <f>(MAX(F$2:F372)-F372)/MAX(F$2:F371)</f>
        <v>0.45641796086875092</v>
      </c>
      <c r="I372">
        <f>(MAX(G$2:G372)-G372)/MAX(G$2:G371)</f>
        <v>0.42766825032580891</v>
      </c>
    </row>
    <row r="373" spans="1:9" x14ac:dyDescent="0.3">
      <c r="A373">
        <v>6</v>
      </c>
      <c r="B373">
        <v>2017</v>
      </c>
      <c r="C373">
        <v>308.05</v>
      </c>
      <c r="D373">
        <v>0.34999389648436302</v>
      </c>
      <c r="E373">
        <v>0.34999389648436302</v>
      </c>
      <c r="F373">
        <f t="shared" si="33"/>
        <v>1.1689593798025595</v>
      </c>
      <c r="G373">
        <f t="shared" si="32"/>
        <v>1.7819627615888791</v>
      </c>
      <c r="H373">
        <f>(MAX(F$2:F373)-F373)/MAX(F$2:F372)</f>
        <v>0.45178599213150539</v>
      </c>
      <c r="I373">
        <f>(MAX(G$2:G373)-G373)/MAX(G$2:G372)</f>
        <v>0.42279129968913826</v>
      </c>
    </row>
    <row r="374" spans="1:9" x14ac:dyDescent="0.3">
      <c r="A374">
        <v>6</v>
      </c>
      <c r="B374">
        <v>2017</v>
      </c>
      <c r="C374">
        <v>308.05</v>
      </c>
      <c r="D374">
        <v>0.35000000000002202</v>
      </c>
      <c r="E374">
        <v>0.35000000000002202</v>
      </c>
      <c r="F374">
        <f t="shared" si="33"/>
        <v>1.178920484727026</v>
      </c>
      <c r="G374">
        <f t="shared" si="32"/>
        <v>1.7971474791645035</v>
      </c>
      <c r="H374">
        <f>(MAX(F$2:F374)-F374)/MAX(F$2:F373)</f>
        <v>0.44711447201900778</v>
      </c>
      <c r="I374">
        <f>(MAX(G$2:G374)-G374)/MAX(G$2:G373)</f>
        <v>0.41787270582997221</v>
      </c>
    </row>
    <row r="375" spans="1:9" x14ac:dyDescent="0.3">
      <c r="A375">
        <v>6</v>
      </c>
      <c r="B375">
        <v>2017</v>
      </c>
      <c r="C375">
        <v>307.05</v>
      </c>
      <c r="D375">
        <v>1.5500122070312701</v>
      </c>
      <c r="E375">
        <v>1.5500122070312701</v>
      </c>
      <c r="F375">
        <f t="shared" si="33"/>
        <v>1.2235550998331841</v>
      </c>
      <c r="G375">
        <f t="shared" si="32"/>
        <v>1.8651885277854232</v>
      </c>
      <c r="H375">
        <f>(MAX(F$2:F375)-F375)/MAX(F$2:F374)</f>
        <v>0.42618190442102372</v>
      </c>
      <c r="I375">
        <f>(MAX(G$2:G375)-G375)/MAX(G$2:G374)</f>
        <v>0.39583302795968339</v>
      </c>
    </row>
    <row r="376" spans="1:9" x14ac:dyDescent="0.3">
      <c r="A376">
        <v>6</v>
      </c>
      <c r="B376">
        <v>2017</v>
      </c>
      <c r="C376">
        <v>305.75</v>
      </c>
      <c r="D376">
        <v>-1</v>
      </c>
      <c r="E376">
        <v>-1</v>
      </c>
      <c r="F376">
        <f t="shared" si="33"/>
        <v>1.193541483320514</v>
      </c>
      <c r="G376">
        <f t="shared" si="32"/>
        <v>1.8194357429664838</v>
      </c>
      <c r="H376">
        <f>(MAX(F$2:F376)-F376)/MAX(F$2:F375)</f>
        <v>0.44025757315967401</v>
      </c>
      <c r="I376">
        <f>(MAX(G$2:G376)-G376)/MAX(G$2:G375)</f>
        <v>0.41065314992305996</v>
      </c>
    </row>
    <row r="377" spans="1:9" x14ac:dyDescent="0.3">
      <c r="A377">
        <v>6</v>
      </c>
      <c r="B377">
        <v>2017</v>
      </c>
      <c r="C377">
        <v>306.64999999999998</v>
      </c>
      <c r="D377">
        <v>1.99999389648439</v>
      </c>
      <c r="E377">
        <v>1.99999389648439</v>
      </c>
      <c r="F377">
        <f t="shared" si="33"/>
        <v>1.251924224601501</v>
      </c>
      <c r="G377">
        <f t="shared" si="32"/>
        <v>1.9084344478656812</v>
      </c>
      <c r="H377">
        <f>(MAX(F$2:F377)-F377)/MAX(F$2:F376)</f>
        <v>0.41287746300271955</v>
      </c>
      <c r="I377">
        <f>(MAX(G$2:G377)-G377)/MAX(G$2:G376)</f>
        <v>0.38182492304226306</v>
      </c>
    </row>
    <row r="378" spans="1:9" x14ac:dyDescent="0.3">
      <c r="A378">
        <v>6</v>
      </c>
      <c r="B378">
        <v>2017</v>
      </c>
      <c r="C378">
        <v>306.75</v>
      </c>
      <c r="D378">
        <v>-1.3500000000000201</v>
      </c>
      <c r="E378">
        <v>-1.3500000000000201</v>
      </c>
      <c r="F378">
        <f t="shared" si="33"/>
        <v>1.2106015423713776</v>
      </c>
      <c r="G378">
        <f t="shared" si="32"/>
        <v>1.8454421127894292</v>
      </c>
      <c r="H378">
        <f>(MAX(F$2:F378)-F378)/MAX(F$2:F377)</f>
        <v>0.43225681324590626</v>
      </c>
      <c r="I378">
        <f>(MAX(G$2:G378)-G378)/MAX(G$2:G377)</f>
        <v>0.40222923487338669</v>
      </c>
    </row>
    <row r="379" spans="1:9" x14ac:dyDescent="0.3">
      <c r="A379">
        <v>6</v>
      </c>
      <c r="B379">
        <v>2017</v>
      </c>
      <c r="C379">
        <v>305.7</v>
      </c>
      <c r="D379">
        <v>-1.44999999999998</v>
      </c>
      <c r="E379">
        <v>-1.44999999999998</v>
      </c>
      <c r="F379">
        <f t="shared" si="33"/>
        <v>1.1675354914283336</v>
      </c>
      <c r="G379">
        <f t="shared" si="32"/>
        <v>1.7797921848320044</v>
      </c>
      <c r="H379">
        <f>(MAX(F$2:F379)-F379)/MAX(F$2:F378)</f>
        <v>0.45245376174427293</v>
      </c>
      <c r="I379">
        <f>(MAX(G$2:G379)-G379)/MAX(G$2:G378)</f>
        <v>0.42349438721474036</v>
      </c>
    </row>
    <row r="380" spans="1:9" x14ac:dyDescent="0.3">
      <c r="A380">
        <v>6</v>
      </c>
      <c r="B380">
        <v>2017</v>
      </c>
      <c r="C380">
        <v>308.35000000000002</v>
      </c>
      <c r="D380">
        <v>0.84999389648442003</v>
      </c>
      <c r="E380">
        <v>0.84999389648442003</v>
      </c>
      <c r="F380">
        <f t="shared" si="33"/>
        <v>1.191673598489539</v>
      </c>
      <c r="G380">
        <f t="shared" si="32"/>
        <v>1.816588337599587</v>
      </c>
      <c r="H380">
        <f>(MAX(F$2:F380)-F380)/MAX(F$2:F379)</f>
        <v>0.44113356649795282</v>
      </c>
      <c r="I380">
        <f>(MAX(G$2:G380)-G380)/MAX(G$2:G379)</f>
        <v>0.41157547399543237</v>
      </c>
    </row>
    <row r="381" spans="1:9" x14ac:dyDescent="0.3">
      <c r="A381">
        <v>6</v>
      </c>
      <c r="B381">
        <v>2017</v>
      </c>
      <c r="C381">
        <v>307.05</v>
      </c>
      <c r="D381">
        <v>1.30000000000001</v>
      </c>
      <c r="E381">
        <v>1.30000000000001</v>
      </c>
      <c r="F381">
        <f t="shared" si="33"/>
        <v>1.2295137469515911</v>
      </c>
      <c r="G381">
        <f t="shared" si="32"/>
        <v>1.8742718949732919</v>
      </c>
      <c r="H381">
        <f>(MAX(F$2:F381)-F381)/MAX(F$2:F380)</f>
        <v>0.42338744135011042</v>
      </c>
      <c r="I381">
        <f>(MAX(G$2:G381)-G381)/MAX(G$2:G380)</f>
        <v>0.39289076750285928</v>
      </c>
    </row>
    <row r="382" spans="1:9" x14ac:dyDescent="0.3">
      <c r="A382">
        <v>6</v>
      </c>
      <c r="B382">
        <v>2017</v>
      </c>
      <c r="C382">
        <v>305.85000000000002</v>
      </c>
      <c r="D382">
        <v>-0.25000610351560199</v>
      </c>
      <c r="E382">
        <v>0.25000610351560199</v>
      </c>
      <c r="F382">
        <f t="shared" si="33"/>
        <v>1.2219760828737531</v>
      </c>
      <c r="G382">
        <f t="shared" si="32"/>
        <v>1.8857623170770454</v>
      </c>
      <c r="H382">
        <f>(MAX(F$2:F382)-F382)/MAX(F$2:F381)</f>
        <v>0.4269224256322639</v>
      </c>
      <c r="I382">
        <f>(MAX(G$2:G382)-G382)/MAX(G$2:G381)</f>
        <v>0.38916882013589127</v>
      </c>
    </row>
    <row r="383" spans="1:9" x14ac:dyDescent="0.3">
      <c r="A383">
        <v>6</v>
      </c>
      <c r="B383">
        <v>2017</v>
      </c>
      <c r="C383">
        <v>305.95</v>
      </c>
      <c r="D383">
        <v>1.9499877929687801</v>
      </c>
      <c r="E383">
        <v>1.9499877929687801</v>
      </c>
      <c r="F383">
        <f t="shared" si="33"/>
        <v>1.2803885304526947</v>
      </c>
      <c r="G383">
        <f t="shared" si="32"/>
        <v>1.975904828077391</v>
      </c>
      <c r="H383">
        <f>(MAX(F$2:F383)-F383)/MAX(F$2:F382)</f>
        <v>0.39952838393162876</v>
      </c>
      <c r="I383">
        <f>(MAX(G$2:G383)-G383)/MAX(G$2:G382)</f>
        <v>0.35997009458515433</v>
      </c>
    </row>
    <row r="384" spans="1:9" x14ac:dyDescent="0.3">
      <c r="A384">
        <v>6</v>
      </c>
      <c r="B384">
        <v>2017</v>
      </c>
      <c r="C384">
        <v>309.25</v>
      </c>
      <c r="D384">
        <v>1.04998168945314</v>
      </c>
      <c r="E384">
        <v>1.04998168945314</v>
      </c>
      <c r="F384">
        <f t="shared" si="33"/>
        <v>1.3129928436061582</v>
      </c>
      <c r="G384">
        <f t="shared" si="32"/>
        <v>2.0262200396275118</v>
      </c>
      <c r="H384">
        <f>(MAX(F$2:F384)-F384)/MAX(F$2:F383)</f>
        <v>0.38423774039303238</v>
      </c>
      <c r="I384">
        <f>(MAX(G$2:G384)-G384)/MAX(G$2:G383)</f>
        <v>0.34367212333079666</v>
      </c>
    </row>
    <row r="385" spans="1:9" x14ac:dyDescent="0.3">
      <c r="A385">
        <v>6</v>
      </c>
      <c r="B385">
        <v>2017</v>
      </c>
      <c r="C385">
        <v>306.75</v>
      </c>
      <c r="D385">
        <v>0.14998168945311299</v>
      </c>
      <c r="E385">
        <v>0.14998168945311299</v>
      </c>
      <c r="F385">
        <f t="shared" si="33"/>
        <v>1.3178076329686006</v>
      </c>
      <c r="G385">
        <f t="shared" si="32"/>
        <v>2.0336502573474893</v>
      </c>
      <c r="H385">
        <f>(MAX(F$2:F385)-F385)/MAX(F$2:F384)</f>
        <v>0.38197971926840357</v>
      </c>
      <c r="I385">
        <f>(MAX(G$2:G385)-G385)/MAX(G$2:G384)</f>
        <v>0.34126534671030723</v>
      </c>
    </row>
    <row r="386" spans="1:9" x14ac:dyDescent="0.3">
      <c r="A386">
        <v>6</v>
      </c>
      <c r="B386">
        <v>2017</v>
      </c>
      <c r="C386">
        <v>307.45</v>
      </c>
      <c r="D386">
        <v>1.19999999999998</v>
      </c>
      <c r="E386">
        <v>1.19999999999998</v>
      </c>
      <c r="F386">
        <f t="shared" si="33"/>
        <v>1.3563838850314311</v>
      </c>
      <c r="G386">
        <f t="shared" si="32"/>
        <v>2.0931814081561644</v>
      </c>
      <c r="H386">
        <f>(MAX(F$2:F386)-F386)/MAX(F$2:F385)</f>
        <v>0.36388837912664296</v>
      </c>
      <c r="I386">
        <f>(MAX(G$2:G386)-G386)/MAX(G$2:G385)</f>
        <v>0.32198217260197365</v>
      </c>
    </row>
    <row r="387" spans="1:9" x14ac:dyDescent="0.3">
      <c r="A387">
        <v>6</v>
      </c>
      <c r="B387">
        <v>2017</v>
      </c>
      <c r="C387">
        <v>308.45</v>
      </c>
      <c r="D387">
        <v>-0.90001220703123797</v>
      </c>
      <c r="E387">
        <v>-0.90001220703123797</v>
      </c>
      <c r="F387">
        <f t="shared" si="33"/>
        <v>1.3267009043064657</v>
      </c>
      <c r="G387">
        <f t="shared" si="32"/>
        <v>2.0473744179096567</v>
      </c>
      <c r="H387">
        <f>(MAX(F$2:F387)-F387)/MAX(F$2:F386)</f>
        <v>0.37780898758394033</v>
      </c>
      <c r="I387">
        <f>(MAX(G$2:G387)-G387)/MAX(G$2:G386)</f>
        <v>0.3368198526451659</v>
      </c>
    </row>
    <row r="388" spans="1:9" x14ac:dyDescent="0.3">
      <c r="A388">
        <v>6</v>
      </c>
      <c r="B388">
        <v>2017</v>
      </c>
      <c r="C388">
        <v>309.75</v>
      </c>
      <c r="D388">
        <v>-0.89998779296877196</v>
      </c>
      <c r="E388">
        <v>-0.89998779296877196</v>
      </c>
      <c r="F388">
        <f t="shared" si="33"/>
        <v>1.2977901387181741</v>
      </c>
      <c r="G388">
        <f t="shared" si="32"/>
        <v>2.0027591156395541</v>
      </c>
      <c r="H388">
        <f>(MAX(F$2:F388)-F388)/MAX(F$2:F387)</f>
        <v>0.39136744560014691</v>
      </c>
      <c r="I388">
        <f>(MAX(G$2:G388)-G388)/MAX(G$2:G387)</f>
        <v>0.35127152424706859</v>
      </c>
    </row>
    <row r="389" spans="1:9" x14ac:dyDescent="0.3">
      <c r="A389">
        <v>6</v>
      </c>
      <c r="B389">
        <v>2017</v>
      </c>
      <c r="C389">
        <v>310.5</v>
      </c>
      <c r="D389">
        <v>-0.70001831054685204</v>
      </c>
      <c r="E389">
        <v>0.70001831054685204</v>
      </c>
      <c r="F389">
        <f t="shared" si="33"/>
        <v>1.275846253202477</v>
      </c>
      <c r="G389">
        <f t="shared" ref="G389:G452" si="34">(E389/C389*$J$2+1)*G388*$K$2 + (1-$K$2)*G388</f>
        <v>2.0366230782618322</v>
      </c>
      <c r="H389">
        <f>(MAX(F$2:F389)-F389)/MAX(F$2:F388)</f>
        <v>0.4016586033893933</v>
      </c>
      <c r="I389">
        <f>(MAX(G$2:G389)-G389)/MAX(G$2:G388)</f>
        <v>0.34030239836300574</v>
      </c>
    </row>
    <row r="390" spans="1:9" x14ac:dyDescent="0.3">
      <c r="A390">
        <v>6</v>
      </c>
      <c r="B390">
        <v>2017</v>
      </c>
      <c r="C390">
        <v>309.75</v>
      </c>
      <c r="D390">
        <v>0.59999389648436297</v>
      </c>
      <c r="E390">
        <v>0.59999389648436297</v>
      </c>
      <c r="F390">
        <f t="shared" si="33"/>
        <v>1.2943813613083834</v>
      </c>
      <c r="G390">
        <f t="shared" si="34"/>
        <v>2.0662105217581108</v>
      </c>
      <c r="H390">
        <f>(MAX(F$2:F390)-F390)/MAX(F$2:F389)</f>
        <v>0.39296608072643213</v>
      </c>
      <c r="I390">
        <f>(MAX(G$2:G390)-G390)/MAX(G$2:G389)</f>
        <v>0.33071851132892405</v>
      </c>
    </row>
    <row r="391" spans="1:9" x14ac:dyDescent="0.3">
      <c r="A391">
        <v>6</v>
      </c>
      <c r="B391">
        <v>2017</v>
      </c>
      <c r="C391">
        <v>311.95</v>
      </c>
      <c r="D391">
        <v>-0.500006103515659</v>
      </c>
      <c r="E391">
        <v>-0.500006103515659</v>
      </c>
      <c r="F391">
        <f t="shared" si="33"/>
        <v>1.2788212094988523</v>
      </c>
      <c r="G391">
        <f t="shared" si="34"/>
        <v>2.0413719769906642</v>
      </c>
      <c r="H391">
        <f>(MAX(F$2:F391)-F391)/MAX(F$2:F390)</f>
        <v>0.40026341999581383</v>
      </c>
      <c r="I391">
        <f>(MAX(G$2:G391)-G391)/MAX(G$2:G390)</f>
        <v>0.33876414755201073</v>
      </c>
    </row>
    <row r="392" spans="1:9" x14ac:dyDescent="0.3">
      <c r="A392">
        <v>6</v>
      </c>
      <c r="B392">
        <v>2017</v>
      </c>
      <c r="C392">
        <v>310.2</v>
      </c>
      <c r="D392">
        <v>1.4499816894531199</v>
      </c>
      <c r="E392">
        <v>1.4499816894531199</v>
      </c>
      <c r="F392">
        <f t="shared" si="33"/>
        <v>1.3236535919422185</v>
      </c>
      <c r="G392">
        <f t="shared" si="34"/>
        <v>2.1129375473001222</v>
      </c>
      <c r="H392">
        <f>(MAX(F$2:F392)-F392)/MAX(F$2:F391)</f>
        <v>0.37923810424384796</v>
      </c>
      <c r="I392">
        <f>(MAX(G$2:G392)-G392)/MAX(G$2:G391)</f>
        <v>0.31558281586778658</v>
      </c>
    </row>
    <row r="393" spans="1:9" x14ac:dyDescent="0.3">
      <c r="A393">
        <v>7</v>
      </c>
      <c r="B393">
        <v>2017</v>
      </c>
      <c r="C393">
        <v>312</v>
      </c>
      <c r="D393">
        <v>-4.99938964843522E-2</v>
      </c>
      <c r="E393">
        <v>-4.99938964843522E-2</v>
      </c>
      <c r="F393">
        <f t="shared" si="33"/>
        <v>1.3220628563495094</v>
      </c>
      <c r="G393">
        <f t="shared" si="34"/>
        <v>2.1103982689102754</v>
      </c>
      <c r="H393">
        <f>(MAX(F$2:F393)-F393)/MAX(F$2:F392)</f>
        <v>0.37998412121398895</v>
      </c>
      <c r="I393">
        <f>(MAX(G$2:G393)-G393)/MAX(G$2:G392)</f>
        <v>0.31640533225854661</v>
      </c>
    </row>
    <row r="394" spans="1:9" x14ac:dyDescent="0.3">
      <c r="A394">
        <v>7</v>
      </c>
      <c r="B394">
        <v>2017</v>
      </c>
      <c r="C394">
        <v>312.05</v>
      </c>
      <c r="D394">
        <v>2.29998779296875</v>
      </c>
      <c r="E394">
        <v>2.29998779296875</v>
      </c>
      <c r="F394">
        <f t="shared" si="33"/>
        <v>1.3951455778158113</v>
      </c>
      <c r="G394">
        <f t="shared" si="34"/>
        <v>2.2270596274296479</v>
      </c>
      <c r="H394">
        <f>(MAX(F$2:F394)-F394)/MAX(F$2:F393)</f>
        <v>0.34571007171900536</v>
      </c>
      <c r="I394">
        <f>(MAX(G$2:G394)-G394)/MAX(G$2:G393)</f>
        <v>0.27861669122800964</v>
      </c>
    </row>
    <row r="395" spans="1:9" x14ac:dyDescent="0.3">
      <c r="A395">
        <v>7</v>
      </c>
      <c r="B395">
        <v>2017</v>
      </c>
      <c r="C395">
        <v>309.35000000000002</v>
      </c>
      <c r="D395">
        <v>-1.8500122070312199</v>
      </c>
      <c r="E395">
        <v>1.8500122070312199</v>
      </c>
      <c r="F395">
        <f t="shared" si="33"/>
        <v>1.3325699430280737</v>
      </c>
      <c r="G395">
        <f t="shared" si="34"/>
        <v>2.3269486082733017</v>
      </c>
      <c r="H395">
        <f>(MAX(F$2:F395)-F395)/MAX(F$2:F394)</f>
        <v>0.37505654870924515</v>
      </c>
      <c r="I395">
        <f>(MAX(G$2:G395)-G395)/MAX(G$2:G394)</f>
        <v>0.24626091474885778</v>
      </c>
    </row>
    <row r="396" spans="1:9" x14ac:dyDescent="0.3">
      <c r="A396">
        <v>7</v>
      </c>
      <c r="B396">
        <v>2017</v>
      </c>
      <c r="C396">
        <v>312</v>
      </c>
      <c r="D396">
        <v>0.80000000000001104</v>
      </c>
      <c r="E396">
        <v>0.80000000000001104</v>
      </c>
      <c r="F396">
        <f t="shared" si="33"/>
        <v>1.3581962880863063</v>
      </c>
      <c r="G396">
        <f t="shared" si="34"/>
        <v>2.3716976199708659</v>
      </c>
      <c r="H396">
        <f>(MAX(F$2:F396)-F396)/MAX(F$2:F395)</f>
        <v>0.363038405415192</v>
      </c>
      <c r="I396">
        <f>(MAX(G$2:G396)-G396)/MAX(G$2:G395)</f>
        <v>0.23176593234018172</v>
      </c>
    </row>
    <row r="397" spans="1:9" x14ac:dyDescent="0.3">
      <c r="A397">
        <v>7</v>
      </c>
      <c r="B397">
        <v>2017</v>
      </c>
      <c r="C397">
        <v>309.8</v>
      </c>
      <c r="D397">
        <v>0.54999389648435204</v>
      </c>
      <c r="E397">
        <v>0.54999389648435204</v>
      </c>
      <c r="F397">
        <f t="shared" si="33"/>
        <v>1.3762805279670802</v>
      </c>
      <c r="G397">
        <f t="shared" si="34"/>
        <v>2.4032765228587878</v>
      </c>
      <c r="H397">
        <f>(MAX(F$2:F397)-F397)/MAX(F$2:F396)</f>
        <v>0.35455732917286026</v>
      </c>
      <c r="I397">
        <f>(MAX(G$2:G397)-G397)/MAX(G$2:G396)</f>
        <v>0.2215369770072837</v>
      </c>
    </row>
    <row r="398" spans="1:9" x14ac:dyDescent="0.3">
      <c r="A398">
        <v>7</v>
      </c>
      <c r="B398">
        <v>2017</v>
      </c>
      <c r="C398">
        <v>311.14999999999998</v>
      </c>
      <c r="D398">
        <v>0.25001220703120403</v>
      </c>
      <c r="E398">
        <v>0.25001220703120403</v>
      </c>
      <c r="F398">
        <f t="shared" si="33"/>
        <v>1.3845744440595866</v>
      </c>
      <c r="G398">
        <f t="shared" si="34"/>
        <v>2.4177594523361989</v>
      </c>
      <c r="H398">
        <f>(MAX(F$2:F398)-F398)/MAX(F$2:F397)</f>
        <v>0.35066768077227517</v>
      </c>
      <c r="I398">
        <f>(MAX(G$2:G398)-G398)/MAX(G$2:G397)</f>
        <v>0.21684570450678739</v>
      </c>
    </row>
    <row r="399" spans="1:9" x14ac:dyDescent="0.3">
      <c r="A399">
        <v>7</v>
      </c>
      <c r="B399">
        <v>2017</v>
      </c>
      <c r="C399">
        <v>311.5</v>
      </c>
      <c r="D399">
        <v>-1.29999389648435</v>
      </c>
      <c r="E399">
        <v>-1.29999389648435</v>
      </c>
      <c r="F399">
        <f t="shared" si="33"/>
        <v>1.3412372451870584</v>
      </c>
      <c r="G399">
        <f t="shared" si="34"/>
        <v>2.3420835486956433</v>
      </c>
      <c r="H399">
        <f>(MAX(F$2:F399)-F399)/MAX(F$2:F398)</f>
        <v>0.37099179116840841</v>
      </c>
      <c r="I399">
        <f>(MAX(G$2:G399)-G399)/MAX(G$2:G398)</f>
        <v>0.24135844457452446</v>
      </c>
    </row>
    <row r="400" spans="1:9" x14ac:dyDescent="0.3">
      <c r="A400">
        <v>7</v>
      </c>
      <c r="B400">
        <v>2017</v>
      </c>
      <c r="C400">
        <v>312.85000000000002</v>
      </c>
      <c r="D400">
        <v>0.14997558593751101</v>
      </c>
      <c r="E400">
        <v>0.14997558593751101</v>
      </c>
      <c r="F400">
        <f t="shared" si="33"/>
        <v>1.3460595124492001</v>
      </c>
      <c r="G400">
        <f t="shared" si="34"/>
        <v>2.3505042459754155</v>
      </c>
      <c r="H400">
        <f>(MAX(F$2:F400)-F400)/MAX(F$2:F399)</f>
        <v>0.36873026308756252</v>
      </c>
      <c r="I400">
        <f>(MAX(G$2:G400)-G400)/MAX(G$2:G399)</f>
        <v>0.23863083441490773</v>
      </c>
    </row>
    <row r="401" spans="1:9" x14ac:dyDescent="0.3">
      <c r="A401">
        <v>7</v>
      </c>
      <c r="B401">
        <v>2017</v>
      </c>
      <c r="C401">
        <v>314.60000000000002</v>
      </c>
      <c r="D401">
        <v>-3</v>
      </c>
      <c r="E401">
        <v>-3</v>
      </c>
      <c r="F401">
        <f t="shared" si="33"/>
        <v>1.2497901576173278</v>
      </c>
      <c r="G401">
        <f t="shared" si="34"/>
        <v>2.182397616813156</v>
      </c>
      <c r="H401">
        <f>(MAX(F$2:F401)-F401)/MAX(F$2:F400)</f>
        <v>0.41387828940838217</v>
      </c>
      <c r="I401">
        <f>(MAX(G$2:G401)-G401)/MAX(G$2:G400)</f>
        <v>0.29308349247487142</v>
      </c>
    </row>
    <row r="402" spans="1:9" x14ac:dyDescent="0.3">
      <c r="A402">
        <v>7</v>
      </c>
      <c r="B402">
        <v>2017</v>
      </c>
      <c r="C402">
        <v>317.10000000000002</v>
      </c>
      <c r="D402">
        <v>0.30000610351566998</v>
      </c>
      <c r="E402">
        <v>0.30000610351566998</v>
      </c>
      <c r="F402">
        <f t="shared" si="33"/>
        <v>1.2586582909049107</v>
      </c>
      <c r="G402">
        <f t="shared" si="34"/>
        <v>2.1978832508089456</v>
      </c>
      <c r="H402">
        <f>(MAX(F$2:F402)-F402)/MAX(F$2:F401)</f>
        <v>0.40971934686863459</v>
      </c>
      <c r="I402">
        <f>(MAX(G$2:G402)-G402)/MAX(G$2:G401)</f>
        <v>0.28806742655875228</v>
      </c>
    </row>
    <row r="403" spans="1:9" x14ac:dyDescent="0.3">
      <c r="A403">
        <v>7</v>
      </c>
      <c r="B403">
        <v>2017</v>
      </c>
      <c r="C403">
        <v>318.8</v>
      </c>
      <c r="D403">
        <v>1.1999816894531199</v>
      </c>
      <c r="E403">
        <v>1.1999816894531199</v>
      </c>
      <c r="F403">
        <f t="shared" si="33"/>
        <v>1.2941907619454751</v>
      </c>
      <c r="G403">
        <f t="shared" si="34"/>
        <v>2.2599304510095362</v>
      </c>
      <c r="H403">
        <f>(MAX(F$2:F403)-F403)/MAX(F$2:F402)</f>
        <v>0.39305546727180102</v>
      </c>
      <c r="I403">
        <f>(MAX(G$2:G403)-G403)/MAX(G$2:G402)</f>
        <v>0.26796926033569546</v>
      </c>
    </row>
    <row r="404" spans="1:9" x14ac:dyDescent="0.3">
      <c r="A404">
        <v>7</v>
      </c>
      <c r="B404">
        <v>2017</v>
      </c>
      <c r="C404">
        <v>317.89999999999998</v>
      </c>
      <c r="D404">
        <v>-0.249987792968795</v>
      </c>
      <c r="E404">
        <v>-0.249987792968795</v>
      </c>
      <c r="F404">
        <f t="shared" si="33"/>
        <v>1.2865578925150092</v>
      </c>
      <c r="G404">
        <f t="shared" si="34"/>
        <v>2.2466018486413972</v>
      </c>
      <c r="H404">
        <f>(MAX(F$2:F404)-F404)/MAX(F$2:F403)</f>
        <v>0.39663510058867418</v>
      </c>
      <c r="I404">
        <f>(MAX(G$2:G404)-G404)/MAX(G$2:G403)</f>
        <v>0.27228662622891647</v>
      </c>
    </row>
    <row r="405" spans="1:9" x14ac:dyDescent="0.3">
      <c r="A405">
        <v>7</v>
      </c>
      <c r="B405">
        <v>2017</v>
      </c>
      <c r="C405">
        <v>318.55</v>
      </c>
      <c r="D405">
        <v>-0.24999389648434001</v>
      </c>
      <c r="E405">
        <v>-0.24999389648434001</v>
      </c>
      <c r="F405">
        <f t="shared" si="33"/>
        <v>1.2789853382707186</v>
      </c>
      <c r="G405">
        <f t="shared" si="34"/>
        <v>2.2333785693291044</v>
      </c>
      <c r="H405">
        <f>(MAX(F$2:F405)-F405)/MAX(F$2:F404)</f>
        <v>0.4001864475249256</v>
      </c>
      <c r="I405">
        <f>(MAX(G$2:G405)-G405)/MAX(G$2:G404)</f>
        <v>0.2765698761543473</v>
      </c>
    </row>
    <row r="406" spans="1:9" x14ac:dyDescent="0.3">
      <c r="A406">
        <v>7</v>
      </c>
      <c r="B406">
        <v>2017</v>
      </c>
      <c r="C406">
        <v>319.3</v>
      </c>
      <c r="D406">
        <v>-0.4000244140625</v>
      </c>
      <c r="E406">
        <v>-0.4000244140625</v>
      </c>
      <c r="F406">
        <f t="shared" si="33"/>
        <v>1.2669678305850873</v>
      </c>
      <c r="G406">
        <f t="shared" si="34"/>
        <v>2.2123934623707044</v>
      </c>
      <c r="H406">
        <f>(MAX(F$2:F406)-F406)/MAX(F$2:F405)</f>
        <v>0.40582237137887772</v>
      </c>
      <c r="I406">
        <f>(MAX(G$2:G406)-G406)/MAX(G$2:G405)</f>
        <v>0.28336731691710609</v>
      </c>
    </row>
    <row r="407" spans="1:9" x14ac:dyDescent="0.3">
      <c r="A407">
        <v>7</v>
      </c>
      <c r="B407">
        <v>2017</v>
      </c>
      <c r="C407">
        <v>319.45</v>
      </c>
      <c r="D407">
        <v>1.75</v>
      </c>
      <c r="E407">
        <v>1.75</v>
      </c>
      <c r="F407">
        <f t="shared" si="33"/>
        <v>1.3190227774513552</v>
      </c>
      <c r="G407">
        <f t="shared" si="34"/>
        <v>2.3032923955170981</v>
      </c>
      <c r="H407">
        <f>(MAX(F$2:F407)-F407)/MAX(F$2:F406)</f>
        <v>0.38140984555119817</v>
      </c>
      <c r="I407">
        <f>(MAX(G$2:G407)-G407)/MAX(G$2:G406)</f>
        <v>0.25392357309033203</v>
      </c>
    </row>
    <row r="408" spans="1:9" x14ac:dyDescent="0.3">
      <c r="A408">
        <v>7</v>
      </c>
      <c r="B408">
        <v>2017</v>
      </c>
      <c r="C408">
        <v>321.3</v>
      </c>
      <c r="D408">
        <v>-4.99938964843522E-2</v>
      </c>
      <c r="E408">
        <v>-4.99938964843522E-2</v>
      </c>
      <c r="F408">
        <f t="shared" si="33"/>
        <v>1.3174834896783298</v>
      </c>
      <c r="G408">
        <f t="shared" si="34"/>
        <v>2.3006044739112466</v>
      </c>
      <c r="H408">
        <f>(MAX(F$2:F408)-F408)/MAX(F$2:F407)</f>
        <v>0.38213173472364809</v>
      </c>
      <c r="I408">
        <f>(MAX(G$2:G408)-G408)/MAX(G$2:G407)</f>
        <v>0.25479423760145103</v>
      </c>
    </row>
    <row r="409" spans="1:9" x14ac:dyDescent="0.3">
      <c r="A409">
        <v>7</v>
      </c>
      <c r="B409">
        <v>2017</v>
      </c>
      <c r="C409">
        <v>321.3</v>
      </c>
      <c r="D409">
        <v>-1.5500061035156101</v>
      </c>
      <c r="E409">
        <v>-1.5500061035156101</v>
      </c>
      <c r="F409">
        <f t="shared" si="33"/>
        <v>1.2698152485419514</v>
      </c>
      <c r="G409">
        <f t="shared" si="34"/>
        <v>2.217365655602709</v>
      </c>
      <c r="H409">
        <f>(MAX(F$2:F409)-F409)/MAX(F$2:F408)</f>
        <v>0.40448700041802121</v>
      </c>
      <c r="I409">
        <f>(MAX(G$2:G409)-G409)/MAX(G$2:G408)</f>
        <v>0.28175673713676275</v>
      </c>
    </row>
    <row r="410" spans="1:9" x14ac:dyDescent="0.3">
      <c r="A410">
        <v>7</v>
      </c>
      <c r="B410">
        <v>2017</v>
      </c>
      <c r="C410">
        <v>320.2</v>
      </c>
      <c r="D410">
        <v>1.15001220703123</v>
      </c>
      <c r="E410">
        <v>1.15001220703123</v>
      </c>
      <c r="F410">
        <f t="shared" si="33"/>
        <v>1.3040197231632265</v>
      </c>
      <c r="G410">
        <f t="shared" si="34"/>
        <v>2.2770938935335705</v>
      </c>
      <c r="H410">
        <f>(MAX(F$2:F410)-F410)/MAX(F$2:F409)</f>
        <v>0.38844591939916445</v>
      </c>
      <c r="I410">
        <f>(MAX(G$2:G410)-G410)/MAX(G$2:G409)</f>
        <v>0.26240972308513888</v>
      </c>
    </row>
    <row r="411" spans="1:9" x14ac:dyDescent="0.3">
      <c r="A411">
        <v>7</v>
      </c>
      <c r="B411">
        <v>2017</v>
      </c>
      <c r="C411">
        <v>319.95</v>
      </c>
      <c r="D411">
        <v>-2.44140625227373E-5</v>
      </c>
      <c r="E411">
        <v>-2.44140625227373E-5</v>
      </c>
      <c r="F411">
        <f t="shared" si="33"/>
        <v>1.3040189768805484</v>
      </c>
      <c r="G411">
        <f t="shared" si="34"/>
        <v>2.2770925903663719</v>
      </c>
      <c r="H411">
        <f>(MAX(F$2:F411)-F411)/MAX(F$2:F410)</f>
        <v>0.38844626938790233</v>
      </c>
      <c r="I411">
        <f>(MAX(G$2:G411)-G411)/MAX(G$2:G410)</f>
        <v>0.2624101452036372</v>
      </c>
    </row>
    <row r="412" spans="1:9" x14ac:dyDescent="0.3">
      <c r="A412">
        <v>7</v>
      </c>
      <c r="B412">
        <v>2017</v>
      </c>
      <c r="C412">
        <v>318.75</v>
      </c>
      <c r="D412">
        <v>-3</v>
      </c>
      <c r="E412">
        <v>-3</v>
      </c>
      <c r="F412">
        <f t="shared" si="33"/>
        <v>1.2119705785125097</v>
      </c>
      <c r="G412">
        <f t="shared" si="34"/>
        <v>2.1163566428110987</v>
      </c>
      <c r="H412">
        <f>(MAX(F$2:F412)-F412)/MAX(F$2:F411)</f>
        <v>0.43161476801934451</v>
      </c>
      <c r="I412">
        <f>(MAX(G$2:G412)-G412)/MAX(G$2:G411)</f>
        <v>0.31447531142455692</v>
      </c>
    </row>
    <row r="413" spans="1:9" x14ac:dyDescent="0.3">
      <c r="A413">
        <v>7</v>
      </c>
      <c r="B413">
        <v>2017</v>
      </c>
      <c r="C413">
        <v>312.10000000000002</v>
      </c>
      <c r="D413">
        <v>-1.5499999999999501</v>
      </c>
      <c r="E413">
        <v>-1.5499999999999501</v>
      </c>
      <c r="F413">
        <f t="shared" si="33"/>
        <v>1.1668274898383428</v>
      </c>
      <c r="G413">
        <f t="shared" si="34"/>
        <v>2.0375272741065866</v>
      </c>
      <c r="H413">
        <f>(MAX(F$2:F413)-F413)/MAX(F$2:F412)</f>
        <v>0.45278579756684501</v>
      </c>
      <c r="I413">
        <f>(MAX(G$2:G413)-G413)/MAX(G$2:G412)</f>
        <v>0.34000951361837062</v>
      </c>
    </row>
    <row r="414" spans="1:9" x14ac:dyDescent="0.3">
      <c r="A414">
        <v>8</v>
      </c>
      <c r="B414">
        <v>2017</v>
      </c>
      <c r="C414">
        <v>312.89999999999998</v>
      </c>
      <c r="D414">
        <v>-3</v>
      </c>
      <c r="E414">
        <v>-3</v>
      </c>
      <c r="F414">
        <f t="shared" ref="F414:F477" si="35">(D414/C414*$J$2+1)*F413*$K$2 + (1-$K$2)*F413</f>
        <v>1.082923307922834</v>
      </c>
      <c r="G414">
        <f t="shared" si="34"/>
        <v>1.8910128488352598</v>
      </c>
      <c r="H414">
        <f>(MAX(F$2:F414)-F414)/MAX(F$2:F413)</f>
        <v>0.49213485335062895</v>
      </c>
      <c r="I414">
        <f>(MAX(G$2:G414)-G414)/MAX(G$2:G413)</f>
        <v>0.38746808167074087</v>
      </c>
    </row>
    <row r="415" spans="1:9" x14ac:dyDescent="0.3">
      <c r="A415">
        <v>8</v>
      </c>
      <c r="B415">
        <v>2017</v>
      </c>
      <c r="C415">
        <v>317.5</v>
      </c>
      <c r="D415">
        <v>0.24999389648439699</v>
      </c>
      <c r="E415">
        <v>0.24999389648439699</v>
      </c>
      <c r="F415">
        <f t="shared" si="35"/>
        <v>1.0893183681749932</v>
      </c>
      <c r="G415">
        <f t="shared" si="34"/>
        <v>1.9021799749072847</v>
      </c>
      <c r="H415">
        <f>(MAX(F$2:F415)-F415)/MAX(F$2:F414)</f>
        <v>0.48913572295142821</v>
      </c>
      <c r="I415">
        <f>(MAX(G$2:G415)-G415)/MAX(G$2:G414)</f>
        <v>0.38385085550575992</v>
      </c>
    </row>
    <row r="416" spans="1:9" x14ac:dyDescent="0.3">
      <c r="A416">
        <v>8</v>
      </c>
      <c r="B416">
        <v>2017</v>
      </c>
      <c r="C416">
        <v>316.3</v>
      </c>
      <c r="D416">
        <v>-3</v>
      </c>
      <c r="E416">
        <v>-3</v>
      </c>
      <c r="F416">
        <f t="shared" si="35"/>
        <v>1.0118297077768352</v>
      </c>
      <c r="G416">
        <f t="shared" si="34"/>
        <v>1.7668684053991788</v>
      </c>
      <c r="H416">
        <f>(MAX(F$2:F416)-F416)/MAX(F$2:F415)</f>
        <v>0.52547605249171547</v>
      </c>
      <c r="I416">
        <f>(MAX(G$2:G416)-G416)/MAX(G$2:G415)</f>
        <v>0.42768062392536282</v>
      </c>
    </row>
    <row r="417" spans="1:9" x14ac:dyDescent="0.3">
      <c r="A417">
        <v>8</v>
      </c>
      <c r="B417">
        <v>2017</v>
      </c>
      <c r="C417">
        <v>311.64999999999998</v>
      </c>
      <c r="D417">
        <v>-1.3000122070312701</v>
      </c>
      <c r="E417">
        <v>-1.3000122070312701</v>
      </c>
      <c r="F417">
        <f t="shared" si="35"/>
        <v>0.98017422153714084</v>
      </c>
      <c r="G417">
        <f t="shared" si="34"/>
        <v>1.711591239622583</v>
      </c>
      <c r="H417">
        <f>(MAX(F$2:F417)-F417)/MAX(F$2:F416)</f>
        <v>0.54032171888725777</v>
      </c>
      <c r="I417">
        <f>(MAX(G$2:G417)-G417)/MAX(G$2:G416)</f>
        <v>0.44558585836826875</v>
      </c>
    </row>
    <row r="418" spans="1:9" x14ac:dyDescent="0.3">
      <c r="A418">
        <v>8</v>
      </c>
      <c r="B418">
        <v>2017</v>
      </c>
      <c r="C418">
        <v>313.39999999999998</v>
      </c>
      <c r="D418">
        <v>-0.40001220703123802</v>
      </c>
      <c r="E418">
        <v>-0.40001220703123802</v>
      </c>
      <c r="F418">
        <f t="shared" si="35"/>
        <v>0.97079128470803588</v>
      </c>
      <c r="G418">
        <f t="shared" si="34"/>
        <v>1.695206649897868</v>
      </c>
      <c r="H418">
        <f>(MAX(F$2:F418)-F418)/MAX(F$2:F417)</f>
        <v>0.5447220919827962</v>
      </c>
      <c r="I418">
        <f>(MAX(G$2:G418)-G418)/MAX(G$2:G417)</f>
        <v>0.45089311166445817</v>
      </c>
    </row>
    <row r="419" spans="1:9" x14ac:dyDescent="0.3">
      <c r="A419">
        <v>8</v>
      </c>
      <c r="B419">
        <v>2017</v>
      </c>
      <c r="C419">
        <v>313.85000000000002</v>
      </c>
      <c r="D419">
        <v>0.89998779296877196</v>
      </c>
      <c r="E419">
        <v>0.89998779296877196</v>
      </c>
      <c r="F419">
        <f t="shared" si="35"/>
        <v>0.99166989644352344</v>
      </c>
      <c r="G419">
        <f t="shared" si="34"/>
        <v>1.731665116318154</v>
      </c>
      <c r="H419">
        <f>(MAX(F$2:F419)-F419)/MAX(F$2:F418)</f>
        <v>0.53493052213357273</v>
      </c>
      <c r="I419">
        <f>(MAX(G$2:G419)-G419)/MAX(G$2:G418)</f>
        <v>0.4390835809203833</v>
      </c>
    </row>
    <row r="420" spans="1:9" x14ac:dyDescent="0.3">
      <c r="A420">
        <v>8</v>
      </c>
      <c r="B420">
        <v>2017</v>
      </c>
      <c r="C420">
        <v>310.45</v>
      </c>
      <c r="D420">
        <v>-1.70001220703125</v>
      </c>
      <c r="E420">
        <v>-1.70001220703125</v>
      </c>
      <c r="F420">
        <f t="shared" si="35"/>
        <v>0.95094230111498246</v>
      </c>
      <c r="G420">
        <f t="shared" si="34"/>
        <v>1.6605461317095764</v>
      </c>
      <c r="H420">
        <f>(MAX(F$2:F420)-F420)/MAX(F$2:F419)</f>
        <v>0.55403079084408757</v>
      </c>
      <c r="I420">
        <f>(MAX(G$2:G420)-G420)/MAX(G$2:G419)</f>
        <v>0.46212025573660825</v>
      </c>
    </row>
    <row r="421" spans="1:9" x14ac:dyDescent="0.3">
      <c r="A421">
        <v>8</v>
      </c>
      <c r="B421">
        <v>2017</v>
      </c>
      <c r="C421">
        <v>307.75</v>
      </c>
      <c r="D421">
        <v>-0.399993896484375</v>
      </c>
      <c r="E421">
        <v>-0.399993896484375</v>
      </c>
      <c r="F421">
        <f t="shared" si="35"/>
        <v>0.94167249324281022</v>
      </c>
      <c r="G421">
        <f t="shared" si="34"/>
        <v>1.6443590890406592</v>
      </c>
      <c r="H421">
        <f>(MAX(F$2:F421)-F421)/MAX(F$2:F420)</f>
        <v>0.55837810916290953</v>
      </c>
      <c r="I421">
        <f>(MAX(G$2:G421)-G421)/MAX(G$2:G420)</f>
        <v>0.46736352010901933</v>
      </c>
    </row>
    <row r="422" spans="1:9" x14ac:dyDescent="0.3">
      <c r="A422">
        <v>8</v>
      </c>
      <c r="B422">
        <v>2017</v>
      </c>
      <c r="C422">
        <v>302.64999999999998</v>
      </c>
      <c r="D422">
        <v>-1.0499999999999501</v>
      </c>
      <c r="E422">
        <v>-1.0499999999999501</v>
      </c>
      <c r="F422">
        <f t="shared" si="35"/>
        <v>0.91717002873170239</v>
      </c>
      <c r="G422">
        <f t="shared" si="34"/>
        <v>1.601572610183251</v>
      </c>
      <c r="H422">
        <f>(MAX(F$2:F422)-F422)/MAX(F$2:F421)</f>
        <v>0.5698691793441153</v>
      </c>
      <c r="I422">
        <f>(MAX(G$2:G422)-G422)/MAX(G$2:G421)</f>
        <v>0.48122280403150824</v>
      </c>
    </row>
    <row r="423" spans="1:9" x14ac:dyDescent="0.3">
      <c r="A423">
        <v>8</v>
      </c>
      <c r="B423">
        <v>2017</v>
      </c>
      <c r="C423">
        <v>303.95</v>
      </c>
      <c r="D423">
        <v>-0.750006103515659</v>
      </c>
      <c r="E423">
        <v>-0.750006103515659</v>
      </c>
      <c r="F423">
        <f t="shared" si="35"/>
        <v>0.9001964363766175</v>
      </c>
      <c r="G423">
        <f t="shared" si="34"/>
        <v>1.5719331324847576</v>
      </c>
      <c r="H423">
        <f>(MAX(F$2:F423)-F423)/MAX(F$2:F422)</f>
        <v>0.57782938844434839</v>
      </c>
      <c r="I423">
        <f>(MAX(G$2:G423)-G423)/MAX(G$2:G422)</f>
        <v>0.49082354584778826</v>
      </c>
    </row>
    <row r="424" spans="1:9" x14ac:dyDescent="0.3">
      <c r="A424">
        <v>8</v>
      </c>
      <c r="B424">
        <v>2017</v>
      </c>
      <c r="C424">
        <v>303.95</v>
      </c>
      <c r="D424">
        <v>0.75</v>
      </c>
      <c r="E424">
        <v>0.75</v>
      </c>
      <c r="F424">
        <f t="shared" si="35"/>
        <v>0.91685577164432108</v>
      </c>
      <c r="G424">
        <f t="shared" si="34"/>
        <v>1.6010238509260368</v>
      </c>
      <c r="H424">
        <f>(MAX(F$2:F424)-F424)/MAX(F$2:F423)</f>
        <v>0.57001655840651133</v>
      </c>
      <c r="I424">
        <f>(MAX(G$2:G424)-G424)/MAX(G$2:G423)</f>
        <v>0.48140055668968262</v>
      </c>
    </row>
    <row r="425" spans="1:9" x14ac:dyDescent="0.3">
      <c r="A425">
        <v>8</v>
      </c>
      <c r="B425">
        <v>2017</v>
      </c>
      <c r="C425">
        <v>307.5</v>
      </c>
      <c r="D425">
        <v>1.1500061035156299</v>
      </c>
      <c r="E425">
        <v>1.1500061035156299</v>
      </c>
      <c r="F425">
        <f t="shared" si="35"/>
        <v>0.94257259441101626</v>
      </c>
      <c r="G425">
        <f t="shared" si="34"/>
        <v>1.645930855814794</v>
      </c>
      <c r="H425">
        <f>(MAX(F$2:F425)-F425)/MAX(F$2:F424)</f>
        <v>0.55795598322984874</v>
      </c>
      <c r="I425">
        <f>(MAX(G$2:G425)-G425)/MAX(G$2:G424)</f>
        <v>0.46685439754122715</v>
      </c>
    </row>
    <row r="426" spans="1:9" x14ac:dyDescent="0.3">
      <c r="A426">
        <v>8</v>
      </c>
      <c r="B426">
        <v>2017</v>
      </c>
      <c r="C426">
        <v>306.95</v>
      </c>
      <c r="D426">
        <v>-1.0499938964844</v>
      </c>
      <c r="E426">
        <v>-1.0499938964844</v>
      </c>
      <c r="F426">
        <f t="shared" si="35"/>
        <v>0.91839042782545599</v>
      </c>
      <c r="G426">
        <f t="shared" si="34"/>
        <v>1.6037036847940853</v>
      </c>
      <c r="H426">
        <f>(MAX(F$2:F426)-F426)/MAX(F$2:F425)</f>
        <v>0.56929684133995062</v>
      </c>
      <c r="I426">
        <f>(MAX(G$2:G426)-G426)/MAX(G$2:G425)</f>
        <v>0.48053251193736352</v>
      </c>
    </row>
    <row r="427" spans="1:9" x14ac:dyDescent="0.3">
      <c r="A427">
        <v>8</v>
      </c>
      <c r="B427">
        <v>2017</v>
      </c>
      <c r="C427">
        <v>305.25</v>
      </c>
      <c r="D427">
        <v>2.6000061035156201</v>
      </c>
      <c r="E427">
        <v>2.6000061035156201</v>
      </c>
      <c r="F427">
        <f t="shared" si="35"/>
        <v>0.97705924152954704</v>
      </c>
      <c r="G427">
        <f t="shared" si="34"/>
        <v>1.7061518265310658</v>
      </c>
      <c r="H427">
        <f>(MAX(F$2:F427)-F427)/MAX(F$2:F426)</f>
        <v>0.54178257005445718</v>
      </c>
      <c r="I427">
        <f>(MAX(G$2:G427)-G427)/MAX(G$2:G426)</f>
        <v>0.44734777877911336</v>
      </c>
    </row>
    <row r="428" spans="1:9" x14ac:dyDescent="0.3">
      <c r="A428">
        <v>8</v>
      </c>
      <c r="B428">
        <v>2017</v>
      </c>
      <c r="C428">
        <v>308.5</v>
      </c>
      <c r="D428">
        <v>1.3500122070312199</v>
      </c>
      <c r="E428">
        <v>1.3500122070312199</v>
      </c>
      <c r="F428">
        <f t="shared" si="35"/>
        <v>1.0091267108097144</v>
      </c>
      <c r="G428">
        <f t="shared" si="34"/>
        <v>1.7621484017222866</v>
      </c>
      <c r="H428">
        <f>(MAX(F$2:F428)-F428)/MAX(F$2:F427)</f>
        <v>0.52674369346043071</v>
      </c>
      <c r="I428">
        <f>(MAX(G$2:G428)-G428)/MAX(G$2:G427)</f>
        <v>0.4292095151269793</v>
      </c>
    </row>
    <row r="429" spans="1:9" x14ac:dyDescent="0.3">
      <c r="A429">
        <v>8</v>
      </c>
      <c r="B429">
        <v>2017</v>
      </c>
      <c r="C429">
        <v>307.64999999999998</v>
      </c>
      <c r="D429">
        <v>-1.1499938964843699</v>
      </c>
      <c r="E429">
        <v>-1.1499938964843699</v>
      </c>
      <c r="F429">
        <f t="shared" si="35"/>
        <v>0.98083588784017461</v>
      </c>
      <c r="G429">
        <f t="shared" si="34"/>
        <v>1.7127466487559209</v>
      </c>
      <c r="H429">
        <f>(MAX(F$2:F429)-F429)/MAX(F$2:F428)</f>
        <v>0.54001141320673118</v>
      </c>
      <c r="I429">
        <f>(MAX(G$2:G429)-G429)/MAX(G$2:G428)</f>
        <v>0.44521160127459825</v>
      </c>
    </row>
    <row r="430" spans="1:9" x14ac:dyDescent="0.3">
      <c r="A430">
        <v>8</v>
      </c>
      <c r="B430">
        <v>2017</v>
      </c>
      <c r="C430">
        <v>310.25</v>
      </c>
      <c r="D430">
        <v>1.54997558593748</v>
      </c>
      <c r="E430">
        <v>1.54997558593748</v>
      </c>
      <c r="F430">
        <f t="shared" si="35"/>
        <v>1.017587016284097</v>
      </c>
      <c r="G430">
        <f t="shared" si="34"/>
        <v>1.776921882208006</v>
      </c>
      <c r="H430">
        <f>(MAX(F$2:F430)-F430)/MAX(F$2:F429)</f>
        <v>0.52277601241689742</v>
      </c>
      <c r="I430">
        <f>(MAX(G$2:G430)-G430)/MAX(G$2:G429)</f>
        <v>0.4244241281065308</v>
      </c>
    </row>
    <row r="431" spans="1:9" x14ac:dyDescent="0.3">
      <c r="A431">
        <v>8</v>
      </c>
      <c r="B431">
        <v>2017</v>
      </c>
      <c r="C431">
        <v>308.75</v>
      </c>
      <c r="D431">
        <v>-1.44999999999998</v>
      </c>
      <c r="E431">
        <v>-1.44999999999998</v>
      </c>
      <c r="F431">
        <f t="shared" si="35"/>
        <v>0.98174488251214753</v>
      </c>
      <c r="G431">
        <f t="shared" si="34"/>
        <v>1.7143339454662674</v>
      </c>
      <c r="H431">
        <f>(MAX(F$2:F431)-F431)/MAX(F$2:F430)</f>
        <v>0.53958511643298224</v>
      </c>
      <c r="I431">
        <f>(MAX(G$2:G431)-G431)/MAX(G$2:G430)</f>
        <v>0.44469744829063246</v>
      </c>
    </row>
    <row r="432" spans="1:9" x14ac:dyDescent="0.3">
      <c r="A432">
        <v>8</v>
      </c>
      <c r="B432">
        <v>2017</v>
      </c>
      <c r="C432">
        <v>311</v>
      </c>
      <c r="D432">
        <v>0.65000610351563604</v>
      </c>
      <c r="E432">
        <v>0.65000610351563604</v>
      </c>
      <c r="F432">
        <f t="shared" si="35"/>
        <v>0.99713411480462666</v>
      </c>
      <c r="G432">
        <f t="shared" si="34"/>
        <v>1.7412067958203776</v>
      </c>
      <c r="H432">
        <f>(MAX(F$2:F432)-F432)/MAX(F$2:F431)</f>
        <v>0.53236793433166385</v>
      </c>
      <c r="I432">
        <f>(MAX(G$2:G432)-G432)/MAX(G$2:G431)</f>
        <v>0.43599286514170421</v>
      </c>
    </row>
    <row r="433" spans="1:9" x14ac:dyDescent="0.3">
      <c r="A433">
        <v>8</v>
      </c>
      <c r="B433">
        <v>2017</v>
      </c>
      <c r="C433">
        <v>309.85000000000002</v>
      </c>
      <c r="D433">
        <v>1.5500183105468699</v>
      </c>
      <c r="E433">
        <v>1.5500183105468699</v>
      </c>
      <c r="F433">
        <f t="shared" si="35"/>
        <v>1.0345451879694996</v>
      </c>
      <c r="G433">
        <f t="shared" si="34"/>
        <v>1.8065344321598218</v>
      </c>
      <c r="H433">
        <f>(MAX(F$2:F433)-F433)/MAX(F$2:F432)</f>
        <v>0.51482303524215012</v>
      </c>
      <c r="I433">
        <f>(MAX(G$2:G433)-G433)/MAX(G$2:G432)</f>
        <v>0.41483210865527276</v>
      </c>
    </row>
    <row r="434" spans="1:9" x14ac:dyDescent="0.3">
      <c r="A434">
        <v>8</v>
      </c>
      <c r="B434">
        <v>2017</v>
      </c>
      <c r="C434">
        <v>306.7</v>
      </c>
      <c r="D434">
        <v>-3</v>
      </c>
      <c r="E434">
        <v>-3</v>
      </c>
      <c r="F434">
        <f t="shared" si="35"/>
        <v>0.95864930688272509</v>
      </c>
      <c r="G434">
        <f t="shared" si="34"/>
        <v>1.6740041917829194</v>
      </c>
      <c r="H434">
        <f>(MAX(F$2:F434)-F434)/MAX(F$2:F433)</f>
        <v>0.55041638935708859</v>
      </c>
      <c r="I434">
        <f>(MAX(G$2:G434)-G434)/MAX(G$2:G433)</f>
        <v>0.45776095624332741</v>
      </c>
    </row>
    <row r="435" spans="1:9" x14ac:dyDescent="0.3">
      <c r="A435">
        <v>8</v>
      </c>
      <c r="B435">
        <v>2017</v>
      </c>
      <c r="C435">
        <v>308.25</v>
      </c>
      <c r="D435">
        <v>-0.850006103515625</v>
      </c>
      <c r="E435">
        <v>-0.850006103515625</v>
      </c>
      <c r="F435">
        <f t="shared" si="35"/>
        <v>0.93882308396347114</v>
      </c>
      <c r="G435">
        <f t="shared" si="34"/>
        <v>1.6393834185389724</v>
      </c>
      <c r="H435">
        <f>(MAX(F$2:F435)-F435)/MAX(F$2:F434)</f>
        <v>0.55971441400640898</v>
      </c>
      <c r="I435">
        <f>(MAX(G$2:G435)-G435)/MAX(G$2:G434)</f>
        <v>0.46897522623743071</v>
      </c>
    </row>
    <row r="436" spans="1:9" x14ac:dyDescent="0.3">
      <c r="A436">
        <v>8</v>
      </c>
      <c r="B436">
        <v>2017</v>
      </c>
      <c r="C436">
        <v>308.64999999999998</v>
      </c>
      <c r="D436">
        <v>-1.90000610351557</v>
      </c>
      <c r="E436">
        <v>-1.90000610351557</v>
      </c>
      <c r="F436">
        <f t="shared" si="35"/>
        <v>0.89547860989125572</v>
      </c>
      <c r="G436">
        <f t="shared" si="34"/>
        <v>1.5636948108629736</v>
      </c>
      <c r="H436">
        <f>(MAX(F$2:F436)-F436)/MAX(F$2:F435)</f>
        <v>0.58004193629729872</v>
      </c>
      <c r="I436">
        <f>(MAX(G$2:G436)-G436)/MAX(G$2:G435)</f>
        <v>0.49349208136298212</v>
      </c>
    </row>
    <row r="437" spans="1:9" x14ac:dyDescent="0.3">
      <c r="A437">
        <v>9</v>
      </c>
      <c r="B437">
        <v>2017</v>
      </c>
      <c r="C437">
        <v>307.85000000000002</v>
      </c>
      <c r="D437">
        <v>1.45000610351564</v>
      </c>
      <c r="E437">
        <v>1.45000610351564</v>
      </c>
      <c r="F437">
        <f t="shared" si="35"/>
        <v>0.92711210306755965</v>
      </c>
      <c r="G437">
        <f t="shared" si="34"/>
        <v>1.6189335721051463</v>
      </c>
      <c r="H437">
        <f>(MAX(F$2:F437)-F437)/MAX(F$2:F436)</f>
        <v>0.56520658412279345</v>
      </c>
      <c r="I437">
        <f>(MAX(G$2:G437)-G437)/MAX(G$2:G436)</f>
        <v>0.47559928681605956</v>
      </c>
    </row>
    <row r="438" spans="1:9" x14ac:dyDescent="0.3">
      <c r="A438">
        <v>9</v>
      </c>
      <c r="B438">
        <v>2017</v>
      </c>
      <c r="C438">
        <v>301.85000000000002</v>
      </c>
      <c r="D438">
        <v>1.7500122070312001</v>
      </c>
      <c r="E438">
        <v>1.7500122070312001</v>
      </c>
      <c r="F438">
        <f t="shared" si="35"/>
        <v>0.96742494465248419</v>
      </c>
      <c r="G438">
        <f t="shared" si="34"/>
        <v>1.689328309066136</v>
      </c>
      <c r="H438">
        <f>(MAX(F$2:F438)-F438)/MAX(F$2:F437)</f>
        <v>0.54630082500430988</v>
      </c>
      <c r="I438">
        <f>(MAX(G$2:G438)-G438)/MAX(G$2:G437)</f>
        <v>0.45279720839678433</v>
      </c>
    </row>
    <row r="439" spans="1:9" x14ac:dyDescent="0.3">
      <c r="A439">
        <v>9</v>
      </c>
      <c r="B439">
        <v>2017</v>
      </c>
      <c r="C439">
        <v>304.7</v>
      </c>
      <c r="D439">
        <v>1.90001831054684</v>
      </c>
      <c r="E439">
        <v>1.90001831054684</v>
      </c>
      <c r="F439">
        <f t="shared" si="35"/>
        <v>1.0126692450033083</v>
      </c>
      <c r="G439">
        <f t="shared" si="34"/>
        <v>1.7683344147377176</v>
      </c>
      <c r="H439">
        <f>(MAX(F$2:F439)-F439)/MAX(F$2:F438)</f>
        <v>0.52508232959968704</v>
      </c>
      <c r="I439">
        <f>(MAX(G$2:G439)-G439)/MAX(G$2:G438)</f>
        <v>0.42720575802850924</v>
      </c>
    </row>
    <row r="440" spans="1:9" x14ac:dyDescent="0.3">
      <c r="A440">
        <v>9</v>
      </c>
      <c r="B440">
        <v>2017</v>
      </c>
      <c r="C440">
        <v>302.85000000000002</v>
      </c>
      <c r="D440">
        <v>0.44999389648438598</v>
      </c>
      <c r="E440">
        <v>0.44999389648438598</v>
      </c>
      <c r="F440">
        <f t="shared" si="35"/>
        <v>1.023954410417101</v>
      </c>
      <c r="G440">
        <f t="shared" si="34"/>
        <v>1.7880406973918848</v>
      </c>
      <c r="H440">
        <f>(MAX(F$2:F440)-F440)/MAX(F$2:F439)</f>
        <v>0.5197898567662862</v>
      </c>
      <c r="I440">
        <f>(MAX(G$2:G440)-G440)/MAX(G$2:G439)</f>
        <v>0.42082255067762825</v>
      </c>
    </row>
    <row r="441" spans="1:9" x14ac:dyDescent="0.3">
      <c r="A441">
        <v>9</v>
      </c>
      <c r="B441">
        <v>2017</v>
      </c>
      <c r="C441">
        <v>303.3</v>
      </c>
      <c r="D441">
        <v>-3</v>
      </c>
      <c r="E441">
        <v>-3</v>
      </c>
      <c r="F441">
        <f t="shared" si="35"/>
        <v>0.94799340074224192</v>
      </c>
      <c r="G441">
        <f t="shared" si="34"/>
        <v>1.6553967287426352</v>
      </c>
      <c r="H441">
        <f>(MAX(F$2:F441)-F441)/MAX(F$2:F440)</f>
        <v>0.5554137546322887</v>
      </c>
      <c r="I441">
        <f>(MAX(G$2:G441)-G441)/MAX(G$2:G440)</f>
        <v>0.4637882368291395</v>
      </c>
    </row>
    <row r="442" spans="1:9" x14ac:dyDescent="0.3">
      <c r="A442">
        <v>9</v>
      </c>
      <c r="B442">
        <v>2017</v>
      </c>
      <c r="C442">
        <v>306.55</v>
      </c>
      <c r="D442">
        <v>0.199981689453125</v>
      </c>
      <c r="E442">
        <v>0.199981689453125</v>
      </c>
      <c r="F442">
        <f t="shared" si="35"/>
        <v>0.95263166501897112</v>
      </c>
      <c r="G442">
        <f t="shared" si="34"/>
        <v>1.6634961179416841</v>
      </c>
      <c r="H442">
        <f>(MAX(F$2:F442)-F442)/MAX(F$2:F441)</f>
        <v>0.55323851955343717</v>
      </c>
      <c r="I442">
        <f>(MAX(G$2:G442)-G442)/MAX(G$2:G441)</f>
        <v>0.46116470393963832</v>
      </c>
    </row>
    <row r="443" spans="1:9" x14ac:dyDescent="0.3">
      <c r="A443">
        <v>9</v>
      </c>
      <c r="B443">
        <v>2017</v>
      </c>
      <c r="C443">
        <v>307.60000000000002</v>
      </c>
      <c r="D443">
        <v>-1.75</v>
      </c>
      <c r="E443">
        <v>-1.75</v>
      </c>
      <c r="F443">
        <f t="shared" si="35"/>
        <v>0.9119837761913574</v>
      </c>
      <c r="G443">
        <f t="shared" si="34"/>
        <v>1.5925163177206678</v>
      </c>
      <c r="H443">
        <f>(MAX(F$2:F443)-F443)/MAX(F$2:F442)</f>
        <v>0.57230140782021588</v>
      </c>
      <c r="I443">
        <f>(MAX(G$2:G443)-G443)/MAX(G$2:G442)</f>
        <v>0.48415629451438552</v>
      </c>
    </row>
    <row r="444" spans="1:9" x14ac:dyDescent="0.3">
      <c r="A444">
        <v>9</v>
      </c>
      <c r="B444">
        <v>2017</v>
      </c>
      <c r="C444">
        <v>310.60000000000002</v>
      </c>
      <c r="D444">
        <v>1.3000183105468699</v>
      </c>
      <c r="E444">
        <v>1.3000183105468699</v>
      </c>
      <c r="F444">
        <f t="shared" si="35"/>
        <v>0.94061213118098497</v>
      </c>
      <c r="G444">
        <f t="shared" si="34"/>
        <v>1.6425074728932743</v>
      </c>
      <c r="H444">
        <f>(MAX(F$2:F444)-F444)/MAX(F$2:F443)</f>
        <v>0.5588753936244133</v>
      </c>
      <c r="I444">
        <f>(MAX(G$2:G444)-G444)/MAX(G$2:G443)</f>
        <v>0.46796329075122606</v>
      </c>
    </row>
    <row r="445" spans="1:9" x14ac:dyDescent="0.3">
      <c r="A445">
        <v>9</v>
      </c>
      <c r="B445">
        <v>2017</v>
      </c>
      <c r="C445">
        <v>309.75</v>
      </c>
      <c r="D445">
        <v>1.0999938964843601</v>
      </c>
      <c r="E445">
        <v>1.0999938964843601</v>
      </c>
      <c r="F445">
        <f t="shared" si="35"/>
        <v>0.96566461552137794</v>
      </c>
      <c r="G445">
        <f t="shared" si="34"/>
        <v>1.6862544025570165</v>
      </c>
      <c r="H445">
        <f>(MAX(F$2:F445)-F445)/MAX(F$2:F444)</f>
        <v>0.5471263772902194</v>
      </c>
      <c r="I445">
        <f>(MAX(G$2:G445)-G445)/MAX(G$2:G444)</f>
        <v>0.45379290012460916</v>
      </c>
    </row>
    <row r="446" spans="1:9" x14ac:dyDescent="0.3">
      <c r="A446">
        <v>9</v>
      </c>
      <c r="B446">
        <v>2017</v>
      </c>
      <c r="C446">
        <v>309.5</v>
      </c>
      <c r="D446">
        <v>-0.85001220703122704</v>
      </c>
      <c r="E446">
        <v>-0.85001220703122704</v>
      </c>
      <c r="F446">
        <f t="shared" si="35"/>
        <v>0.9457738228454986</v>
      </c>
      <c r="G446">
        <f t="shared" si="34"/>
        <v>1.6515208768784959</v>
      </c>
      <c r="H446">
        <f>(MAX(F$2:F446)-F446)/MAX(F$2:F445)</f>
        <v>0.5564546836120069</v>
      </c>
      <c r="I446">
        <f>(MAX(G$2:G446)-G446)/MAX(G$2:G445)</f>
        <v>0.46504369259135897</v>
      </c>
    </row>
    <row r="447" spans="1:9" x14ac:dyDescent="0.3">
      <c r="A447">
        <v>9</v>
      </c>
      <c r="B447">
        <v>2017</v>
      </c>
      <c r="C447">
        <v>309.3</v>
      </c>
      <c r="D447">
        <v>1.9999816894531299</v>
      </c>
      <c r="E447">
        <v>1.9999816894531299</v>
      </c>
      <c r="F447">
        <f t="shared" si="35"/>
        <v>0.9916402226528479</v>
      </c>
      <c r="G447">
        <f t="shared" si="34"/>
        <v>1.7316132996114388</v>
      </c>
      <c r="H447">
        <f>(MAX(F$2:F447)-F447)/MAX(F$2:F446)</f>
        <v>0.53494443843211648</v>
      </c>
      <c r="I447">
        <f>(MAX(G$2:G447)-G447)/MAX(G$2:G446)</f>
        <v>0.43910036525201024</v>
      </c>
    </row>
    <row r="448" spans="1:9" x14ac:dyDescent="0.3">
      <c r="A448">
        <v>9</v>
      </c>
      <c r="B448">
        <v>2017</v>
      </c>
      <c r="C448">
        <v>311.60000000000002</v>
      </c>
      <c r="D448">
        <v>-3</v>
      </c>
      <c r="E448">
        <v>-3</v>
      </c>
      <c r="F448">
        <f t="shared" si="35"/>
        <v>0.92003590619043107</v>
      </c>
      <c r="G448">
        <f t="shared" si="34"/>
        <v>1.6065770376048361</v>
      </c>
      <c r="H448">
        <f>(MAX(F$2:F448)-F448)/MAX(F$2:F447)</f>
        <v>0.56852515131811576</v>
      </c>
      <c r="I448">
        <f>(MAX(G$2:G448)-G448)/MAX(G$2:G447)</f>
        <v>0.47960178303708662</v>
      </c>
    </row>
    <row r="449" spans="1:9" x14ac:dyDescent="0.3">
      <c r="A449">
        <v>9</v>
      </c>
      <c r="B449">
        <v>2017</v>
      </c>
      <c r="C449">
        <v>316.39999999999998</v>
      </c>
      <c r="D449">
        <v>0.24999389648434001</v>
      </c>
      <c r="E449">
        <v>0.24999389648434001</v>
      </c>
      <c r="F449">
        <f t="shared" si="35"/>
        <v>0.9254879454072622</v>
      </c>
      <c r="G449">
        <f t="shared" si="34"/>
        <v>1.6160974497484779</v>
      </c>
      <c r="H449">
        <f>(MAX(F$2:F449)-F449)/MAX(F$2:F448)</f>
        <v>0.56596827524375637</v>
      </c>
      <c r="I449">
        <f>(MAX(G$2:G449)-G449)/MAX(G$2:G448)</f>
        <v>0.47651795612537523</v>
      </c>
    </row>
    <row r="450" spans="1:9" x14ac:dyDescent="0.3">
      <c r="A450">
        <v>9</v>
      </c>
      <c r="B450">
        <v>2017</v>
      </c>
      <c r="C450">
        <v>316.85000000000002</v>
      </c>
      <c r="D450">
        <v>0.95000000000004503</v>
      </c>
      <c r="E450">
        <v>0.95000000000004503</v>
      </c>
      <c r="F450">
        <f t="shared" si="35"/>
        <v>0.94629937545626663</v>
      </c>
      <c r="G450">
        <f t="shared" si="34"/>
        <v>1.6524386027529232</v>
      </c>
      <c r="H450">
        <f>(MAX(F$2:F450)-F450)/MAX(F$2:F449)</f>
        <v>0.55620821199967119</v>
      </c>
      <c r="I450">
        <f>(MAX(G$2:G450)-G450)/MAX(G$2:G449)</f>
        <v>0.46474642523502685</v>
      </c>
    </row>
    <row r="451" spans="1:9" x14ac:dyDescent="0.3">
      <c r="A451">
        <v>9</v>
      </c>
      <c r="B451">
        <v>2017</v>
      </c>
      <c r="C451">
        <v>315.45</v>
      </c>
      <c r="D451">
        <v>-0.69999999999998797</v>
      </c>
      <c r="E451">
        <v>-0.69999999999998797</v>
      </c>
      <c r="F451">
        <f t="shared" si="35"/>
        <v>0.93055021799503568</v>
      </c>
      <c r="G451">
        <f t="shared" si="34"/>
        <v>1.6249372470247485</v>
      </c>
      <c r="H451">
        <f>(MAX(F$2:F451)-F451)/MAX(F$2:F450)</f>
        <v>0.56359419040195902</v>
      </c>
      <c r="I451">
        <f>(MAX(G$2:G451)-G451)/MAX(G$2:G450)</f>
        <v>0.47365459219497635</v>
      </c>
    </row>
    <row r="452" spans="1:9" x14ac:dyDescent="0.3">
      <c r="A452">
        <v>9</v>
      </c>
      <c r="B452">
        <v>2017</v>
      </c>
      <c r="C452">
        <v>315.7</v>
      </c>
      <c r="D452">
        <v>-1.84998779296876</v>
      </c>
      <c r="E452">
        <v>-1.84998779296876</v>
      </c>
      <c r="F452">
        <f t="shared" si="35"/>
        <v>0.88965284998659644</v>
      </c>
      <c r="G452">
        <f t="shared" si="34"/>
        <v>1.5535218034548393</v>
      </c>
      <c r="H452">
        <f>(MAX(F$2:F452)-F452)/MAX(F$2:F451)</f>
        <v>0.58277407844132445</v>
      </c>
      <c r="I452">
        <f>(MAX(G$2:G452)-G452)/MAX(G$2:G451)</f>
        <v>0.4967872952197892</v>
      </c>
    </row>
    <row r="453" spans="1:9" x14ac:dyDescent="0.3">
      <c r="A453">
        <v>9</v>
      </c>
      <c r="B453">
        <v>2017</v>
      </c>
      <c r="C453">
        <v>314.39999999999998</v>
      </c>
      <c r="D453">
        <v>0.50001220703120397</v>
      </c>
      <c r="E453">
        <v>0.50001220703120397</v>
      </c>
      <c r="F453">
        <f t="shared" si="35"/>
        <v>0.90026442644206883</v>
      </c>
      <c r="G453">
        <f t="shared" ref="G453:G516" si="36">(E453/C453*$J$2+1)*G452*$K$2 + (1-$K$2)*G452</f>
        <v>1.5720518575010358</v>
      </c>
      <c r="H453">
        <f>(MAX(F$2:F453)-F453)/MAX(F$2:F452)</f>
        <v>0.57779750272879637</v>
      </c>
      <c r="I453">
        <f>(MAX(G$2:G453)-G453)/MAX(G$2:G452)</f>
        <v>0.49078508875215332</v>
      </c>
    </row>
    <row r="454" spans="1:9" x14ac:dyDescent="0.3">
      <c r="A454">
        <v>9</v>
      </c>
      <c r="B454">
        <v>2017</v>
      </c>
      <c r="C454">
        <v>312.55</v>
      </c>
      <c r="D454">
        <v>-0.650000000000034</v>
      </c>
      <c r="E454">
        <v>-0.650000000000034</v>
      </c>
      <c r="F454">
        <f t="shared" si="35"/>
        <v>0.88622254809010814</v>
      </c>
      <c r="G454">
        <f t="shared" si="36"/>
        <v>1.5475317717377404</v>
      </c>
      <c r="H454">
        <f>(MAX(F$2:F454)-F454)/MAX(F$2:F453)</f>
        <v>0.58438280803737808</v>
      </c>
      <c r="I454">
        <f>(MAX(G$2:G454)-G454)/MAX(G$2:G453)</f>
        <v>0.49872757057052924</v>
      </c>
    </row>
    <row r="455" spans="1:9" x14ac:dyDescent="0.3">
      <c r="A455">
        <v>9</v>
      </c>
      <c r="B455">
        <v>2017</v>
      </c>
      <c r="C455">
        <v>312.3</v>
      </c>
      <c r="D455">
        <v>0.799993896484409</v>
      </c>
      <c r="E455">
        <v>0.799993896484409</v>
      </c>
      <c r="F455">
        <f t="shared" si="35"/>
        <v>0.90324878798921826</v>
      </c>
      <c r="G455">
        <f t="shared" si="36"/>
        <v>1.5772631831691979</v>
      </c>
      <c r="H455">
        <f>(MAX(F$2:F455)-F455)/MAX(F$2:F454)</f>
        <v>0.57639790849741435</v>
      </c>
      <c r="I455">
        <f>(MAX(G$2:G455)-G455)/MAX(G$2:G454)</f>
        <v>0.48909704982078173</v>
      </c>
    </row>
    <row r="456" spans="1:9" x14ac:dyDescent="0.3">
      <c r="A456">
        <v>9</v>
      </c>
      <c r="B456">
        <v>2017</v>
      </c>
      <c r="C456">
        <v>311.55</v>
      </c>
      <c r="D456">
        <v>0.15001220703123799</v>
      </c>
      <c r="E456">
        <v>0.15001220703123799</v>
      </c>
      <c r="F456">
        <f t="shared" si="35"/>
        <v>0.9065106643537959</v>
      </c>
      <c r="G456">
        <f t="shared" si="36"/>
        <v>1.5829591083299184</v>
      </c>
      <c r="H456">
        <f>(MAX(F$2:F456)-F456)/MAX(F$2:F455)</f>
        <v>0.57486816645000582</v>
      </c>
      <c r="I456">
        <f>(MAX(G$2:G456)-G456)/MAX(G$2:G455)</f>
        <v>0.48725204069379191</v>
      </c>
    </row>
    <row r="457" spans="1:9" x14ac:dyDescent="0.3">
      <c r="A457">
        <v>9</v>
      </c>
      <c r="B457">
        <v>2017</v>
      </c>
      <c r="C457">
        <v>311.85000000000002</v>
      </c>
      <c r="D457">
        <v>-2.54998168945309</v>
      </c>
      <c r="E457">
        <v>-2.54998168945309</v>
      </c>
      <c r="F457">
        <f t="shared" si="35"/>
        <v>0.85091697519082965</v>
      </c>
      <c r="G457">
        <f t="shared" si="36"/>
        <v>1.485880783621061</v>
      </c>
      <c r="H457">
        <f>(MAX(F$2:F457)-F457)/MAX(F$2:F456)</f>
        <v>0.6009402778294215</v>
      </c>
      <c r="I457">
        <f>(MAX(G$2:G457)-G457)/MAX(G$2:G456)</f>
        <v>0.5186973968153713</v>
      </c>
    </row>
    <row r="458" spans="1:9" x14ac:dyDescent="0.3">
      <c r="A458">
        <v>10</v>
      </c>
      <c r="B458">
        <v>2017</v>
      </c>
      <c r="C458">
        <v>311.85000000000002</v>
      </c>
      <c r="D458">
        <v>2.5499999999999501</v>
      </c>
      <c r="E458">
        <v>2.5499999999999501</v>
      </c>
      <c r="F458">
        <f t="shared" si="35"/>
        <v>0.90310163817150724</v>
      </c>
      <c r="G458">
        <f t="shared" si="36"/>
        <v>1.5770062285040247</v>
      </c>
      <c r="H458">
        <f>(MAX(F$2:F458)-F458)/MAX(F$2:F457)</f>
        <v>0.57646691824464635</v>
      </c>
      <c r="I458">
        <f>(MAX(G$2:G458)-G458)/MAX(G$2:G457)</f>
        <v>0.48918028190145169</v>
      </c>
    </row>
    <row r="459" spans="1:9" x14ac:dyDescent="0.3">
      <c r="A459">
        <v>10</v>
      </c>
      <c r="B459">
        <v>2017</v>
      </c>
      <c r="C459">
        <v>311.85000000000002</v>
      </c>
      <c r="D459">
        <v>2.5499999999999501</v>
      </c>
      <c r="E459">
        <v>2.5499999999999501</v>
      </c>
      <c r="F459">
        <f t="shared" si="35"/>
        <v>0.95848665927149035</v>
      </c>
      <c r="G459">
        <f t="shared" si="36"/>
        <v>1.6737201746965495</v>
      </c>
      <c r="H459">
        <f>(MAX(F$2:F459)-F459)/MAX(F$2:F458)</f>
        <v>0.55049266719904422</v>
      </c>
      <c r="I459">
        <f>(MAX(G$2:G459)-G459)/MAX(G$2:G458)</f>
        <v>0.457852954312436</v>
      </c>
    </row>
    <row r="460" spans="1:9" x14ac:dyDescent="0.3">
      <c r="A460">
        <v>10</v>
      </c>
      <c r="B460">
        <v>2017</v>
      </c>
      <c r="C460">
        <v>311.85000000000002</v>
      </c>
      <c r="D460">
        <v>2.5499999999999501</v>
      </c>
      <c r="E460">
        <v>2.5499999999999501</v>
      </c>
      <c r="F460">
        <f t="shared" si="35"/>
        <v>1.0172683086496108</v>
      </c>
      <c r="G460">
        <f t="shared" si="36"/>
        <v>1.7763653513554267</v>
      </c>
      <c r="H460">
        <f>(MAX(F$2:F460)-F460)/MAX(F$2:F459)</f>
        <v>0.52292547867950567</v>
      </c>
      <c r="I460">
        <f>(MAX(G$2:G460)-G460)/MAX(G$2:G459)</f>
        <v>0.42460439811947637</v>
      </c>
    </row>
    <row r="461" spans="1:9" x14ac:dyDescent="0.3">
      <c r="A461">
        <v>10</v>
      </c>
      <c r="B461">
        <v>2017</v>
      </c>
      <c r="C461">
        <v>311.85000000000002</v>
      </c>
      <c r="D461">
        <v>2.5499999999999501</v>
      </c>
      <c r="E461">
        <v>2.5499999999999501</v>
      </c>
      <c r="F461">
        <f t="shared" si="35"/>
        <v>1.0796548932349033</v>
      </c>
      <c r="G461">
        <f t="shared" si="36"/>
        <v>1.8853055063808295</v>
      </c>
      <c r="H461">
        <f>(MAX(F$2:F461)-F461)/MAX(F$2:F460)</f>
        <v>0.49366766171540666</v>
      </c>
      <c r="I461">
        <f>(MAX(G$2:G461)-G461)/MAX(G$2:G460)</f>
        <v>0.38931678905754025</v>
      </c>
    </row>
    <row r="462" spans="1:9" x14ac:dyDescent="0.3">
      <c r="A462">
        <v>10</v>
      </c>
      <c r="B462">
        <v>2017</v>
      </c>
      <c r="C462">
        <v>311.85000000000002</v>
      </c>
      <c r="D462">
        <v>2.5499999999999501</v>
      </c>
      <c r="E462">
        <v>2.5499999999999501</v>
      </c>
      <c r="F462">
        <f t="shared" si="35"/>
        <v>1.1458674949123673</v>
      </c>
      <c r="G462">
        <f t="shared" si="36"/>
        <v>2.0009266954445866</v>
      </c>
      <c r="H462">
        <f>(MAX(F$2:F462)-F462)/MAX(F$2:F461)</f>
        <v>0.46261553418713131</v>
      </c>
      <c r="I462">
        <f>(MAX(G$2:G462)-G462)/MAX(G$2:G461)</f>
        <v>0.35186507698675523</v>
      </c>
    </row>
    <row r="463" spans="1:9" x14ac:dyDescent="0.3">
      <c r="A463">
        <v>10</v>
      </c>
      <c r="B463">
        <v>2017</v>
      </c>
      <c r="C463">
        <v>311.85000000000002</v>
      </c>
      <c r="D463">
        <v>2.5499999999999501</v>
      </c>
      <c r="E463">
        <v>2.5499999999999501</v>
      </c>
      <c r="F463">
        <f t="shared" si="35"/>
        <v>1.2161407539798632</v>
      </c>
      <c r="G463">
        <f t="shared" si="36"/>
        <v>2.1236386500714168</v>
      </c>
      <c r="H463">
        <f>(MAX(F$2:F463)-F463)/MAX(F$2:F462)</f>
        <v>0.42965905540351446</v>
      </c>
      <c r="I463">
        <f>(MAX(G$2:G463)-G463)/MAX(G$2:G462)</f>
        <v>0.31211654274712691</v>
      </c>
    </row>
    <row r="464" spans="1:9" x14ac:dyDescent="0.3">
      <c r="A464">
        <v>10</v>
      </c>
      <c r="B464">
        <v>2017</v>
      </c>
      <c r="C464">
        <v>319.05</v>
      </c>
      <c r="D464">
        <v>-1.20000610351559</v>
      </c>
      <c r="E464">
        <v>-1.20000610351559</v>
      </c>
      <c r="F464">
        <f t="shared" si="35"/>
        <v>1.1818347754300305</v>
      </c>
      <c r="G464">
        <f t="shared" si="36"/>
        <v>2.0637331648399333</v>
      </c>
      <c r="H464">
        <f>(MAX(F$2:F464)-F464)/MAX(F$2:F463)</f>
        <v>0.44574773933864908</v>
      </c>
      <c r="I464">
        <f>(MAX(G$2:G464)-G464)/MAX(G$2:G463)</f>
        <v>0.33152097027911692</v>
      </c>
    </row>
    <row r="465" spans="1:9" x14ac:dyDescent="0.3">
      <c r="A465">
        <v>10</v>
      </c>
      <c r="B465">
        <v>2017</v>
      </c>
      <c r="C465">
        <v>321.25</v>
      </c>
      <c r="D465">
        <v>-2.1000061035156201</v>
      </c>
      <c r="E465">
        <v>-2.1000061035156201</v>
      </c>
      <c r="F465">
        <f t="shared" si="35"/>
        <v>1.1238925129767212</v>
      </c>
      <c r="G465">
        <f t="shared" si="36"/>
        <v>1.9625537350611442</v>
      </c>
      <c r="H465">
        <f>(MAX(F$2:F465)-F465)/MAX(F$2:F464)</f>
        <v>0.47292127545404605</v>
      </c>
      <c r="I465">
        <f>(MAX(G$2:G465)-G465)/MAX(G$2:G464)</f>
        <v>0.36429474559007535</v>
      </c>
    </row>
    <row r="466" spans="1:9" x14ac:dyDescent="0.3">
      <c r="A466">
        <v>10</v>
      </c>
      <c r="B466">
        <v>2017</v>
      </c>
      <c r="C466">
        <v>323.7</v>
      </c>
      <c r="D466">
        <v>-2.0499938964843998</v>
      </c>
      <c r="E466">
        <v>-2.0499938964843998</v>
      </c>
      <c r="F466">
        <f t="shared" si="35"/>
        <v>1.0705103815609012</v>
      </c>
      <c r="G466">
        <f t="shared" si="36"/>
        <v>1.8693372573410791</v>
      </c>
      <c r="H466">
        <f>(MAX(F$2:F466)-F466)/MAX(F$2:F465)</f>
        <v>0.49795621911220145</v>
      </c>
      <c r="I466">
        <f>(MAX(G$2:G466)-G466)/MAX(G$2:G465)</f>
        <v>0.39448918237189667</v>
      </c>
    </row>
    <row r="467" spans="1:9" x14ac:dyDescent="0.3">
      <c r="A467">
        <v>10</v>
      </c>
      <c r="B467">
        <v>2017</v>
      </c>
      <c r="C467">
        <v>325.14999999999998</v>
      </c>
      <c r="D467">
        <v>-0.24999389648439699</v>
      </c>
      <c r="E467">
        <v>-0.24999389648439699</v>
      </c>
      <c r="F467">
        <f t="shared" si="35"/>
        <v>1.0643373599974673</v>
      </c>
      <c r="G467">
        <f t="shared" si="36"/>
        <v>1.8585578577222996</v>
      </c>
      <c r="H467">
        <f>(MAX(F$2:F467)-F467)/MAX(F$2:F466)</f>
        <v>0.50085121867370919</v>
      </c>
      <c r="I467">
        <f>(MAX(G$2:G467)-G467)/MAX(G$2:G466)</f>
        <v>0.39798081720187445</v>
      </c>
    </row>
    <row r="468" spans="1:9" x14ac:dyDescent="0.3">
      <c r="A468">
        <v>10</v>
      </c>
      <c r="B468">
        <v>2017</v>
      </c>
      <c r="C468">
        <v>325.75</v>
      </c>
      <c r="D468">
        <v>0.14998779296877199</v>
      </c>
      <c r="E468">
        <v>0.14998779296877199</v>
      </c>
      <c r="F468">
        <f t="shared" si="35"/>
        <v>1.0680128230427526</v>
      </c>
      <c r="G468">
        <f t="shared" si="36"/>
        <v>1.8649759925922429</v>
      </c>
      <c r="H468">
        <f>(MAX(F$2:F468)-F468)/MAX(F$2:F467)</f>
        <v>0.4991275143588777</v>
      </c>
      <c r="I468">
        <f>(MAX(G$2:G468)-G468)/MAX(G$2:G467)</f>
        <v>0.39590187180158082</v>
      </c>
    </row>
    <row r="469" spans="1:9" x14ac:dyDescent="0.3">
      <c r="A469">
        <v>10</v>
      </c>
      <c r="B469">
        <v>2017</v>
      </c>
      <c r="C469">
        <v>325.64999999999998</v>
      </c>
      <c r="D469">
        <v>-0.249987792968795</v>
      </c>
      <c r="E469">
        <v>-0.249987792968795</v>
      </c>
      <c r="F469">
        <f t="shared" si="35"/>
        <v>1.0618638094892097</v>
      </c>
      <c r="G469">
        <f t="shared" si="36"/>
        <v>1.8542385160301074</v>
      </c>
      <c r="H469">
        <f>(MAX(F$2:F469)-F469)/MAX(F$2:F468)</f>
        <v>0.50201125473760222</v>
      </c>
      <c r="I469">
        <f>(MAX(G$2:G469)-G469)/MAX(G$2:G468)</f>
        <v>0.39937992702509312</v>
      </c>
    </row>
    <row r="470" spans="1:9" x14ac:dyDescent="0.3">
      <c r="A470">
        <v>10</v>
      </c>
      <c r="B470">
        <v>2017</v>
      </c>
      <c r="C470">
        <v>325.60000000000002</v>
      </c>
      <c r="D470">
        <v>-0.35001831054682903</v>
      </c>
      <c r="E470">
        <v>-0.35001831054682903</v>
      </c>
      <c r="F470">
        <f t="shared" si="35"/>
        <v>1.0533025738482031</v>
      </c>
      <c r="G470">
        <f t="shared" si="36"/>
        <v>1.8392887901533019</v>
      </c>
      <c r="H470">
        <f>(MAX(F$2:F470)-F470)/MAX(F$2:F469)</f>
        <v>0.50602626961678099</v>
      </c>
      <c r="I470">
        <f>(MAX(G$2:G470)-G470)/MAX(G$2:G469)</f>
        <v>0.40422240299000067</v>
      </c>
    </row>
    <row r="471" spans="1:9" x14ac:dyDescent="0.3">
      <c r="A471">
        <v>10</v>
      </c>
      <c r="B471">
        <v>2017</v>
      </c>
      <c r="C471">
        <v>326.8</v>
      </c>
      <c r="D471">
        <v>2.6000000000000201</v>
      </c>
      <c r="E471">
        <v>2.6000000000000201</v>
      </c>
      <c r="F471">
        <f t="shared" si="35"/>
        <v>1.1161526356292317</v>
      </c>
      <c r="G471">
        <f t="shared" si="36"/>
        <v>1.9490382742658774</v>
      </c>
      <c r="H471">
        <f>(MAX(F$2:F471)-F471)/MAX(F$2:F470)</f>
        <v>0.47655109292622755</v>
      </c>
      <c r="I471">
        <f>(MAX(G$2:G471)-G471)/MAX(G$2:G470)</f>
        <v>0.36867263817453227</v>
      </c>
    </row>
    <row r="472" spans="1:9" x14ac:dyDescent="0.3">
      <c r="A472">
        <v>10</v>
      </c>
      <c r="B472">
        <v>2017</v>
      </c>
      <c r="C472">
        <v>324.35000000000002</v>
      </c>
      <c r="D472">
        <v>-1.99999389648434</v>
      </c>
      <c r="E472">
        <v>1.99999389648434</v>
      </c>
      <c r="F472">
        <f t="shared" si="35"/>
        <v>1.0645348201797935</v>
      </c>
      <c r="G472">
        <f t="shared" si="36"/>
        <v>2.0391738836202662</v>
      </c>
      <c r="H472">
        <f>(MAX(F$2:F472)-F472)/MAX(F$2:F471)</f>
        <v>0.50075861456802517</v>
      </c>
      <c r="I472">
        <f>(MAX(G$2:G472)-G472)/MAX(G$2:G471)</f>
        <v>0.33947614818683769</v>
      </c>
    </row>
    <row r="473" spans="1:9" x14ac:dyDescent="0.3">
      <c r="A473">
        <v>10</v>
      </c>
      <c r="B473">
        <v>2017</v>
      </c>
      <c r="C473">
        <v>327.3</v>
      </c>
      <c r="D473">
        <v>0.15001220703123799</v>
      </c>
      <c r="E473">
        <v>0.15001220703123799</v>
      </c>
      <c r="F473">
        <f t="shared" si="35"/>
        <v>1.0681941514776114</v>
      </c>
      <c r="G473">
        <f t="shared" si="36"/>
        <v>2.0461835301556088</v>
      </c>
      <c r="H473">
        <f>(MAX(F$2:F473)-F473)/MAX(F$2:F472)</f>
        <v>0.49904247565716398</v>
      </c>
      <c r="I473">
        <f>(MAX(G$2:G473)-G473)/MAX(G$2:G472)</f>
        <v>0.33720560188052989</v>
      </c>
    </row>
    <row r="474" spans="1:9" x14ac:dyDescent="0.3">
      <c r="A474">
        <v>10</v>
      </c>
      <c r="B474">
        <v>2017</v>
      </c>
      <c r="C474">
        <v>326.95</v>
      </c>
      <c r="D474">
        <v>-0.30000000000001098</v>
      </c>
      <c r="E474">
        <v>-0.30000000000001098</v>
      </c>
      <c r="F474">
        <f t="shared" si="35"/>
        <v>1.0608430677008116</v>
      </c>
      <c r="G474">
        <f t="shared" si="36"/>
        <v>2.0321021325631627</v>
      </c>
      <c r="H474">
        <f>(MAX(F$2:F474)-F474)/MAX(F$2:F473)</f>
        <v>0.50248995823789933</v>
      </c>
      <c r="I474">
        <f>(MAX(G$2:G474)-G474)/MAX(G$2:G473)</f>
        <v>0.34176681122681785</v>
      </c>
    </row>
    <row r="475" spans="1:9" x14ac:dyDescent="0.3">
      <c r="A475">
        <v>10</v>
      </c>
      <c r="B475">
        <v>2017</v>
      </c>
      <c r="C475">
        <v>326.8</v>
      </c>
      <c r="D475">
        <v>-5.0012207031215797E-2</v>
      </c>
      <c r="E475">
        <v>-5.0012207031215797E-2</v>
      </c>
      <c r="F475">
        <f t="shared" si="35"/>
        <v>1.0596254628248289</v>
      </c>
      <c r="G475">
        <f t="shared" si="36"/>
        <v>2.0297697447289602</v>
      </c>
      <c r="H475">
        <f>(MAX(F$2:F475)-F475)/MAX(F$2:F474)</f>
        <v>0.50306098582071868</v>
      </c>
      <c r="I475">
        <f>(MAX(G$2:G475)-G475)/MAX(G$2:G474)</f>
        <v>0.34252231217185475</v>
      </c>
    </row>
    <row r="476" spans="1:9" x14ac:dyDescent="0.3">
      <c r="A476">
        <v>10</v>
      </c>
      <c r="B476">
        <v>2017</v>
      </c>
      <c r="C476">
        <v>326.60000000000002</v>
      </c>
      <c r="D476">
        <v>2.75</v>
      </c>
      <c r="E476">
        <v>2.75</v>
      </c>
      <c r="F476">
        <f t="shared" si="35"/>
        <v>1.1265414921290609</v>
      </c>
      <c r="G476">
        <f t="shared" si="36"/>
        <v>2.1579510092269234</v>
      </c>
      <c r="H476">
        <f>(MAX(F$2:F476)-F476)/MAX(F$2:F475)</f>
        <v>0.47167896754929278</v>
      </c>
      <c r="I476">
        <f>(MAX(G$2:G476)-G476)/MAX(G$2:G475)</f>
        <v>0.30100217343500391</v>
      </c>
    </row>
    <row r="477" spans="1:9" x14ac:dyDescent="0.3">
      <c r="A477">
        <v>10</v>
      </c>
      <c r="B477">
        <v>2017</v>
      </c>
      <c r="C477">
        <v>324.5</v>
      </c>
      <c r="D477">
        <v>-2.4500061035156402</v>
      </c>
      <c r="E477">
        <v>-2.4500061035156402</v>
      </c>
      <c r="F477">
        <f t="shared" si="35"/>
        <v>1.062750270289774</v>
      </c>
      <c r="G477">
        <f t="shared" si="36"/>
        <v>2.0357554820229087</v>
      </c>
      <c r="H477">
        <f>(MAX(F$2:F477)-F477)/MAX(F$2:F476)</f>
        <v>0.50159552581092415</v>
      </c>
      <c r="I477">
        <f>(MAX(G$2:G477)-G477)/MAX(G$2:G476)</f>
        <v>0.34058342785938933</v>
      </c>
    </row>
    <row r="478" spans="1:9" x14ac:dyDescent="0.3">
      <c r="A478">
        <v>10</v>
      </c>
      <c r="B478">
        <v>2017</v>
      </c>
      <c r="C478">
        <v>328.7</v>
      </c>
      <c r="D478">
        <v>1.1500244140625</v>
      </c>
      <c r="E478">
        <v>1.1500244140625</v>
      </c>
      <c r="F478">
        <f t="shared" ref="F478:F541" si="37">(D478/C478*$J$2+1)*F477*$K$2 + (1-$K$2)*F477</f>
        <v>1.0906371448764358</v>
      </c>
      <c r="G478">
        <f t="shared" si="36"/>
        <v>2.0891742948930316</v>
      </c>
      <c r="H478">
        <f>(MAX(F$2:F478)-F478)/MAX(F$2:F477)</f>
        <v>0.4885172482007456</v>
      </c>
      <c r="I478">
        <f>(MAX(G$2:G478)-G478)/MAX(G$2:G477)</f>
        <v>0.32328014621201079</v>
      </c>
    </row>
    <row r="479" spans="1:9" x14ac:dyDescent="0.3">
      <c r="A479">
        <v>10</v>
      </c>
      <c r="B479">
        <v>2017</v>
      </c>
      <c r="C479">
        <v>327.75</v>
      </c>
      <c r="D479">
        <v>-3</v>
      </c>
      <c r="E479">
        <v>-3</v>
      </c>
      <c r="F479">
        <f t="shared" si="37"/>
        <v>1.0157650296675271</v>
      </c>
      <c r="G479">
        <f t="shared" si="36"/>
        <v>1.9457527185845855</v>
      </c>
      <c r="H479">
        <f>(MAX(F$2:F479)-F479)/MAX(F$2:F478)</f>
        <v>0.52363048058971051</v>
      </c>
      <c r="I479">
        <f>(MAX(G$2:G479)-G479)/MAX(G$2:G478)</f>
        <v>0.36973688674665534</v>
      </c>
    </row>
    <row r="480" spans="1:9" x14ac:dyDescent="0.3">
      <c r="A480">
        <v>11</v>
      </c>
      <c r="B480">
        <v>2017</v>
      </c>
      <c r="C480">
        <v>333.2</v>
      </c>
      <c r="D480">
        <v>-3</v>
      </c>
      <c r="E480">
        <v>-3</v>
      </c>
      <c r="F480">
        <f t="shared" si="37"/>
        <v>0.94717345353451576</v>
      </c>
      <c r="G480">
        <f t="shared" si="36"/>
        <v>1.8143618537341857</v>
      </c>
      <c r="H480">
        <f>(MAX(F$2:F480)-F480)/MAX(F$2:F479)</f>
        <v>0.55579829027377869</v>
      </c>
      <c r="I480">
        <f>(MAX(G$2:G480)-G480)/MAX(G$2:G479)</f>
        <v>0.41229667080487947</v>
      </c>
    </row>
    <row r="481" spans="1:9" x14ac:dyDescent="0.3">
      <c r="A481">
        <v>11</v>
      </c>
      <c r="B481">
        <v>2017</v>
      </c>
      <c r="C481">
        <v>336.25</v>
      </c>
      <c r="D481">
        <v>1.1000000000000201</v>
      </c>
      <c r="E481">
        <v>1.1000000000000201</v>
      </c>
      <c r="F481">
        <f t="shared" si="37"/>
        <v>0.9704126535097124</v>
      </c>
      <c r="G481">
        <f t="shared" si="36"/>
        <v>1.8588777951269211</v>
      </c>
      <c r="H481">
        <f>(MAX(F$2:F481)-F481)/MAX(F$2:F480)</f>
        <v>0.54489966096451059</v>
      </c>
      <c r="I481">
        <f>(MAX(G$2:G481)-G481)/MAX(G$2:G480)</f>
        <v>0.39787718391756399</v>
      </c>
    </row>
    <row r="482" spans="1:9" x14ac:dyDescent="0.3">
      <c r="A482">
        <v>11</v>
      </c>
      <c r="B482">
        <v>2017</v>
      </c>
      <c r="C482">
        <v>336.05</v>
      </c>
      <c r="D482">
        <v>-0.40001831054684001</v>
      </c>
      <c r="E482">
        <v>-0.40001831054684001</v>
      </c>
      <c r="F482">
        <f t="shared" si="37"/>
        <v>0.96174914740518413</v>
      </c>
      <c r="G482">
        <f t="shared" si="36"/>
        <v>1.8422823817557032</v>
      </c>
      <c r="H482">
        <f>(MAX(F$2:F482)-F482)/MAX(F$2:F481)</f>
        <v>0.54896263824654312</v>
      </c>
      <c r="I482">
        <f>(MAX(G$2:G482)-G482)/MAX(G$2:G481)</f>
        <v>0.40325272665594369</v>
      </c>
    </row>
    <row r="483" spans="1:9" x14ac:dyDescent="0.3">
      <c r="A483">
        <v>11</v>
      </c>
      <c r="B483">
        <v>2017</v>
      </c>
      <c r="C483">
        <v>335.75</v>
      </c>
      <c r="D483">
        <v>1.50001220703126</v>
      </c>
      <c r="E483">
        <v>1.50001220703126</v>
      </c>
      <c r="F483">
        <f t="shared" si="37"/>
        <v>0.99397480923414194</v>
      </c>
      <c r="G483">
        <f t="shared" si="36"/>
        <v>1.9040123756819618</v>
      </c>
      <c r="H483">
        <f>(MAX(F$2:F483)-F483)/MAX(F$2:F482)</f>
        <v>0.53384957312835934</v>
      </c>
      <c r="I483">
        <f>(MAX(G$2:G483)-G483)/MAX(G$2:G482)</f>
        <v>0.38325730905664279</v>
      </c>
    </row>
    <row r="484" spans="1:9" x14ac:dyDescent="0.3">
      <c r="A484">
        <v>11</v>
      </c>
      <c r="B484">
        <v>2017</v>
      </c>
      <c r="C484">
        <v>334.25</v>
      </c>
      <c r="D484">
        <v>0.399993896484375</v>
      </c>
      <c r="E484">
        <v>0.399993896484375</v>
      </c>
      <c r="F484">
        <f t="shared" si="37"/>
        <v>1.0028959129802797</v>
      </c>
      <c r="G484">
        <f t="shared" si="36"/>
        <v>1.9211012312340223</v>
      </c>
      <c r="H484">
        <f>(MAX(F$2:F484)-F484)/MAX(F$2:F483)</f>
        <v>0.52966578870968539</v>
      </c>
      <c r="I484">
        <f>(MAX(G$2:G484)-G484)/MAX(G$2:G483)</f>
        <v>0.37772193182226682</v>
      </c>
    </row>
    <row r="485" spans="1:9" x14ac:dyDescent="0.3">
      <c r="A485">
        <v>11</v>
      </c>
      <c r="B485">
        <v>2017</v>
      </c>
      <c r="C485">
        <v>332.45</v>
      </c>
      <c r="D485">
        <v>2.9000000000000301</v>
      </c>
      <c r="E485">
        <v>2.9000000000000301</v>
      </c>
      <c r="F485">
        <f t="shared" si="37"/>
        <v>1.0685087453079118</v>
      </c>
      <c r="G485">
        <f t="shared" si="36"/>
        <v>2.0467861516110428</v>
      </c>
      <c r="H485">
        <f>(MAX(F$2:F485)-F485)/MAX(F$2:F484)</f>
        <v>0.49889493867038792</v>
      </c>
      <c r="I485">
        <f>(MAX(G$2:G485)-G485)/MAX(G$2:G484)</f>
        <v>0.33701040232048951</v>
      </c>
    </row>
    <row r="486" spans="1:9" x14ac:dyDescent="0.3">
      <c r="A486">
        <v>11</v>
      </c>
      <c r="B486">
        <v>2017</v>
      </c>
      <c r="C486">
        <v>335.9</v>
      </c>
      <c r="D486">
        <v>2.1500061035155702</v>
      </c>
      <c r="E486">
        <v>2.1500061035155702</v>
      </c>
      <c r="F486">
        <f t="shared" si="37"/>
        <v>1.1198030365569094</v>
      </c>
      <c r="G486">
        <f t="shared" si="36"/>
        <v>2.1450431340140246</v>
      </c>
      <c r="H486">
        <f>(MAX(F$2:F486)-F486)/MAX(F$2:F485)</f>
        <v>0.47483914214550232</v>
      </c>
      <c r="I486">
        <f>(MAX(G$2:G486)-G486)/MAX(G$2:G485)</f>
        <v>0.3051832584924542</v>
      </c>
    </row>
    <row r="487" spans="1:9" x14ac:dyDescent="0.3">
      <c r="A487">
        <v>11</v>
      </c>
      <c r="B487">
        <v>2017</v>
      </c>
      <c r="C487">
        <v>332.2</v>
      </c>
      <c r="D487">
        <v>0.80000000000001104</v>
      </c>
      <c r="E487">
        <v>0.80000000000001104</v>
      </c>
      <c r="F487">
        <f t="shared" si="37"/>
        <v>1.1400282569643192</v>
      </c>
      <c r="G487">
        <f t="shared" si="36"/>
        <v>2.1837856349293898</v>
      </c>
      <c r="H487">
        <f>(MAX(F$2:F487)-F487)/MAX(F$2:F486)</f>
        <v>0.46535399721134513</v>
      </c>
      <c r="I487">
        <f>(MAX(G$2:G487)-G487)/MAX(G$2:G486)</f>
        <v>0.29263388929002992</v>
      </c>
    </row>
    <row r="488" spans="1:9" x14ac:dyDescent="0.3">
      <c r="A488">
        <v>11</v>
      </c>
      <c r="B488">
        <v>2017</v>
      </c>
      <c r="C488">
        <v>333.05</v>
      </c>
      <c r="D488">
        <v>-1.4000061035156299</v>
      </c>
      <c r="E488">
        <v>1.4000061035156299</v>
      </c>
      <c r="F488">
        <f t="shared" si="37"/>
        <v>1.1040866599534274</v>
      </c>
      <c r="G488">
        <f t="shared" si="36"/>
        <v>2.2526337031850026</v>
      </c>
      <c r="H488">
        <f>(MAX(F$2:F488)-F488)/MAX(F$2:F487)</f>
        <v>0.48220974710905617</v>
      </c>
      <c r="I488">
        <f>(MAX(G$2:G488)-G488)/MAX(G$2:G487)</f>
        <v>0.27033280373799407</v>
      </c>
    </row>
    <row r="489" spans="1:9" x14ac:dyDescent="0.3">
      <c r="A489">
        <v>11</v>
      </c>
      <c r="B489">
        <v>2017</v>
      </c>
      <c r="C489">
        <v>331.55</v>
      </c>
      <c r="D489">
        <v>0.150000000000034</v>
      </c>
      <c r="E489">
        <v>0.150000000000034</v>
      </c>
      <c r="F489">
        <f t="shared" si="37"/>
        <v>1.107832995325009</v>
      </c>
      <c r="G489">
        <f t="shared" si="36"/>
        <v>2.2602772348275413</v>
      </c>
      <c r="H489">
        <f>(MAX(F$2:F489)-F489)/MAX(F$2:F488)</f>
        <v>0.48045280536723006</v>
      </c>
      <c r="I489">
        <f>(MAX(G$2:G489)-G489)/MAX(G$2:G488)</f>
        <v>0.26785693103163016</v>
      </c>
    </row>
    <row r="490" spans="1:9" x14ac:dyDescent="0.3">
      <c r="A490">
        <v>11</v>
      </c>
      <c r="B490">
        <v>2017</v>
      </c>
      <c r="C490">
        <v>330.75</v>
      </c>
      <c r="D490">
        <v>1.49999389648439</v>
      </c>
      <c r="E490">
        <v>1.49999389648439</v>
      </c>
      <c r="F490">
        <f t="shared" si="37"/>
        <v>1.145514236397833</v>
      </c>
      <c r="G490">
        <f t="shared" si="36"/>
        <v>2.3371571000566553</v>
      </c>
      <c r="H490">
        <f>(MAX(F$2:F490)-F490)/MAX(F$2:F489)</f>
        <v>0.46278120398662359</v>
      </c>
      <c r="I490">
        <f>(MAX(G$2:G490)-G490)/MAX(G$2:G489)</f>
        <v>0.24295420688637154</v>
      </c>
    </row>
    <row r="491" spans="1:9" x14ac:dyDescent="0.3">
      <c r="A491">
        <v>11</v>
      </c>
      <c r="B491">
        <v>2017</v>
      </c>
      <c r="C491">
        <v>330.15</v>
      </c>
      <c r="D491">
        <v>-1.24999389648439</v>
      </c>
      <c r="E491">
        <v>-1.24999389648439</v>
      </c>
      <c r="F491">
        <f t="shared" si="37"/>
        <v>1.112986162707845</v>
      </c>
      <c r="G491">
        <f t="shared" si="36"/>
        <v>2.2707910821058155</v>
      </c>
      <c r="H491">
        <f>(MAX(F$2:F491)-F491)/MAX(F$2:F490)</f>
        <v>0.47803609303917732</v>
      </c>
      <c r="I491">
        <f>(MAX(G$2:G491)-G491)/MAX(G$2:G490)</f>
        <v>0.26445131321874815</v>
      </c>
    </row>
    <row r="492" spans="1:9" x14ac:dyDescent="0.3">
      <c r="A492">
        <v>11</v>
      </c>
      <c r="B492">
        <v>2017</v>
      </c>
      <c r="C492">
        <v>333</v>
      </c>
      <c r="D492">
        <v>1.95000610351564</v>
      </c>
      <c r="E492">
        <v>1.95000610351564</v>
      </c>
      <c r="F492">
        <f t="shared" si="37"/>
        <v>1.1618674647440781</v>
      </c>
      <c r="G492">
        <f t="shared" si="36"/>
        <v>2.3705220836804828</v>
      </c>
      <c r="H492">
        <f>(MAX(F$2:F492)-F492)/MAX(F$2:F491)</f>
        <v>0.45511193077817563</v>
      </c>
      <c r="I492">
        <f>(MAX(G$2:G492)-G492)/MAX(G$2:G491)</f>
        <v>0.23214670896973111</v>
      </c>
    </row>
    <row r="493" spans="1:9" x14ac:dyDescent="0.3">
      <c r="A493">
        <v>11</v>
      </c>
      <c r="B493">
        <v>2017</v>
      </c>
      <c r="C493">
        <v>331.8</v>
      </c>
      <c r="D493">
        <v>2.25</v>
      </c>
      <c r="E493">
        <v>2.25</v>
      </c>
      <c r="F493">
        <f t="shared" si="37"/>
        <v>1.220958825405791</v>
      </c>
      <c r="G493">
        <f t="shared" si="36"/>
        <v>2.4910843505946123</v>
      </c>
      <c r="H493">
        <f>(MAX(F$2:F493)-F493)/MAX(F$2:F492)</f>
        <v>0.4273994950695611</v>
      </c>
      <c r="I493">
        <f>(MAX(G$2:G493)-G493)/MAX(G$2:G492)</f>
        <v>0.19309449593134714</v>
      </c>
    </row>
    <row r="494" spans="1:9" x14ac:dyDescent="0.3">
      <c r="A494">
        <v>11</v>
      </c>
      <c r="B494">
        <v>2017</v>
      </c>
      <c r="C494">
        <v>331</v>
      </c>
      <c r="D494">
        <v>4.9975585937488597E-2</v>
      </c>
      <c r="E494">
        <v>4.9975585937488597E-2</v>
      </c>
      <c r="F494">
        <f t="shared" si="37"/>
        <v>1.2223414114942774</v>
      </c>
      <c r="G494">
        <f t="shared" si="36"/>
        <v>2.4939051980275577</v>
      </c>
      <c r="H494">
        <f>(MAX(F$2:F494)-F494)/MAX(F$2:F493)</f>
        <v>0.42675109524157018</v>
      </c>
      <c r="I494">
        <f>(MAX(G$2:G494)-G494)/MAX(G$2:G493)</f>
        <v>0.1921807744352291</v>
      </c>
    </row>
    <row r="495" spans="1:9" x14ac:dyDescent="0.3">
      <c r="A495">
        <v>11</v>
      </c>
      <c r="B495">
        <v>2017</v>
      </c>
      <c r="C495">
        <v>332.75</v>
      </c>
      <c r="D495">
        <v>0.10001831054688599</v>
      </c>
      <c r="E495">
        <v>0.10001831054688599</v>
      </c>
      <c r="F495">
        <f t="shared" si="37"/>
        <v>1.2250970055488788</v>
      </c>
      <c r="G495">
        <f t="shared" si="36"/>
        <v>2.4995273509480116</v>
      </c>
      <c r="H495">
        <f>(MAX(F$2:F495)-F495)/MAX(F$2:F494)</f>
        <v>0.42545878749603777</v>
      </c>
      <c r="I495">
        <f>(MAX(G$2:G495)-G495)/MAX(G$2:G494)</f>
        <v>0.19035966141866384</v>
      </c>
    </row>
    <row r="496" spans="1:9" x14ac:dyDescent="0.3">
      <c r="A496">
        <v>11</v>
      </c>
      <c r="B496">
        <v>2017</v>
      </c>
      <c r="C496">
        <v>333</v>
      </c>
      <c r="D496">
        <v>1.45000610351564</v>
      </c>
      <c r="E496">
        <v>1.45000610351564</v>
      </c>
      <c r="F496">
        <f t="shared" si="37"/>
        <v>1.2651059725633971</v>
      </c>
      <c r="G496">
        <f t="shared" si="36"/>
        <v>2.5811564030826717</v>
      </c>
      <c r="H496">
        <f>(MAX(F$2:F496)-F496)/MAX(F$2:F495)</f>
        <v>0.40669553828765886</v>
      </c>
      <c r="I496">
        <f>(MAX(G$2:G496)-G496)/MAX(G$2:G495)</f>
        <v>0.16391859311696538</v>
      </c>
    </row>
    <row r="497" spans="1:9" x14ac:dyDescent="0.3">
      <c r="A497">
        <v>11</v>
      </c>
      <c r="B497">
        <v>2017</v>
      </c>
      <c r="C497">
        <v>332.05</v>
      </c>
      <c r="D497">
        <v>-0.300018310546875</v>
      </c>
      <c r="E497">
        <v>-0.300018310546875</v>
      </c>
      <c r="F497">
        <f t="shared" si="37"/>
        <v>1.2565329800197012</v>
      </c>
      <c r="G497">
        <f t="shared" si="36"/>
        <v>2.5636651927986005</v>
      </c>
      <c r="H497">
        <f>(MAX(F$2:F497)-F497)/MAX(F$2:F496)</f>
        <v>0.41071606687317747</v>
      </c>
      <c r="I497">
        <f>(MAX(G$2:G497)-G497)/MAX(G$2:G496)</f>
        <v>0.16958430004000488</v>
      </c>
    </row>
    <row r="498" spans="1:9" x14ac:dyDescent="0.3">
      <c r="A498">
        <v>11</v>
      </c>
      <c r="B498">
        <v>2017</v>
      </c>
      <c r="C498">
        <v>332.6</v>
      </c>
      <c r="D498">
        <v>6.6000061035156197</v>
      </c>
      <c r="E498">
        <v>6.6000061035156197</v>
      </c>
      <c r="F498">
        <f t="shared" si="37"/>
        <v>1.4435397149279701</v>
      </c>
      <c r="G498">
        <f t="shared" si="36"/>
        <v>2.9452092228611679</v>
      </c>
      <c r="H498">
        <f>(MAX(F$2:F498)-F498)/MAX(F$2:F497)</f>
        <v>0.32301437816284856</v>
      </c>
      <c r="I498">
        <f>(MAX(G$2:G498)-G498)/MAX(G$2:G497)</f>
        <v>4.5995559326133112E-2</v>
      </c>
    </row>
    <row r="499" spans="1:9" x14ac:dyDescent="0.3">
      <c r="A499">
        <v>11</v>
      </c>
      <c r="B499">
        <v>2017</v>
      </c>
      <c r="C499">
        <v>326.89999999999998</v>
      </c>
      <c r="D499">
        <v>-0.89998779296877196</v>
      </c>
      <c r="E499">
        <v>0.89998779296877196</v>
      </c>
      <c r="F499">
        <f t="shared" si="37"/>
        <v>1.4137331657821885</v>
      </c>
      <c r="G499">
        <f t="shared" si="36"/>
        <v>3.0060225988549143</v>
      </c>
      <c r="H499">
        <f>(MAX(F$2:F499)-F499)/MAX(F$2:F498)</f>
        <v>0.33699293725589252</v>
      </c>
      <c r="I499">
        <f>(MAX(G$2:G499)-G499)/MAX(G$2:G498)</f>
        <v>2.6297050201527415E-2</v>
      </c>
    </row>
    <row r="500" spans="1:9" x14ac:dyDescent="0.3">
      <c r="A500">
        <v>11</v>
      </c>
      <c r="B500">
        <v>2017</v>
      </c>
      <c r="C500">
        <v>328.25</v>
      </c>
      <c r="D500">
        <v>-0.44999999999998802</v>
      </c>
      <c r="E500">
        <v>-0.44999999999998802</v>
      </c>
      <c r="F500">
        <f t="shared" si="37"/>
        <v>1.3991974477790972</v>
      </c>
      <c r="G500">
        <f t="shared" si="36"/>
        <v>2.9751152834820731</v>
      </c>
      <c r="H500">
        <f>(MAX(F$2:F500)-F500)/MAX(F$2:F499)</f>
        <v>0.34380984155676475</v>
      </c>
      <c r="I500">
        <f>(MAX(G$2:G500)-G500)/MAX(G$2:G499)</f>
        <v>3.6308466669371361E-2</v>
      </c>
    </row>
    <row r="501" spans="1:9" x14ac:dyDescent="0.3">
      <c r="A501">
        <v>11</v>
      </c>
      <c r="B501">
        <v>2017</v>
      </c>
      <c r="C501">
        <v>325.5</v>
      </c>
      <c r="D501">
        <v>-3</v>
      </c>
      <c r="E501">
        <v>-3</v>
      </c>
      <c r="F501">
        <f t="shared" si="37"/>
        <v>1.3024787301906802</v>
      </c>
      <c r="G501">
        <f t="shared" si="36"/>
        <v>2.7694621532874595</v>
      </c>
      <c r="H501">
        <f>(MAX(F$2:F501)-F501)/MAX(F$2:F500)</f>
        <v>0.38916860826943084</v>
      </c>
      <c r="I501">
        <f>(MAX(G$2:G501)-G501)/MAX(G$2:G500)</f>
        <v>0.10292308878900015</v>
      </c>
    </row>
    <row r="502" spans="1:9" x14ac:dyDescent="0.3">
      <c r="A502">
        <v>12</v>
      </c>
      <c r="B502">
        <v>2017</v>
      </c>
      <c r="C502">
        <v>323.25</v>
      </c>
      <c r="D502">
        <v>1.29999389648435</v>
      </c>
      <c r="E502">
        <v>1.29999389648435</v>
      </c>
      <c r="F502">
        <f t="shared" si="37"/>
        <v>1.3417644471175612</v>
      </c>
      <c r="G502">
        <f t="shared" si="36"/>
        <v>2.8529954223319627</v>
      </c>
      <c r="H502">
        <f>(MAX(F$2:F502)-F502)/MAX(F$2:F501)</f>
        <v>0.37074454606454033</v>
      </c>
      <c r="I502">
        <f>(MAX(G$2:G502)-G502)/MAX(G$2:G501)</f>
        <v>7.5865211544189765E-2</v>
      </c>
    </row>
    <row r="503" spans="1:9" x14ac:dyDescent="0.3">
      <c r="A503">
        <v>12</v>
      </c>
      <c r="B503">
        <v>2017</v>
      </c>
      <c r="C503">
        <v>323.3</v>
      </c>
      <c r="D503">
        <v>-1.79999389648435</v>
      </c>
      <c r="E503">
        <v>-1.79999389648435</v>
      </c>
      <c r="F503">
        <f t="shared" si="37"/>
        <v>1.285736737204215</v>
      </c>
      <c r="G503">
        <f t="shared" si="36"/>
        <v>2.73386363265762</v>
      </c>
      <c r="H503">
        <f>(MAX(F$2:F503)-F503)/MAX(F$2:F502)</f>
        <v>0.3970202028016262</v>
      </c>
      <c r="I503">
        <f>(MAX(G$2:G503)-G503)/MAX(G$2:G502)</f>
        <v>0.1144540681498807</v>
      </c>
    </row>
    <row r="504" spans="1:9" x14ac:dyDescent="0.3">
      <c r="A504">
        <v>12</v>
      </c>
      <c r="B504">
        <v>2017</v>
      </c>
      <c r="C504">
        <v>323.75</v>
      </c>
      <c r="D504">
        <v>2.9500061035156402</v>
      </c>
      <c r="E504">
        <v>2.9500061035156402</v>
      </c>
      <c r="F504">
        <f t="shared" si="37"/>
        <v>1.3736038697663784</v>
      </c>
      <c r="G504">
        <f t="shared" si="36"/>
        <v>2.9206956265383788</v>
      </c>
      <c r="H504">
        <f>(MAX(F$2:F504)-F504)/MAX(F$2:F503)</f>
        <v>0.35581261788969204</v>
      </c>
      <c r="I504">
        <f>(MAX(G$2:G504)-G504)/MAX(G$2:G503)</f>
        <v>5.3935939101974188E-2</v>
      </c>
    </row>
    <row r="505" spans="1:9" x14ac:dyDescent="0.3">
      <c r="A505">
        <v>12</v>
      </c>
      <c r="B505">
        <v>2017</v>
      </c>
      <c r="C505">
        <v>326.64999999999998</v>
      </c>
      <c r="D505">
        <v>4.9000122070312297</v>
      </c>
      <c r="E505">
        <v>4.9000122070312297</v>
      </c>
      <c r="F505">
        <f t="shared" si="37"/>
        <v>1.5281425747138893</v>
      </c>
      <c r="G505">
        <f t="shared" si="36"/>
        <v>3.2492914681822049</v>
      </c>
      <c r="H505">
        <f>(MAX(F$2:F505)-F505)/MAX(F$2:F504)</f>
        <v>0.28333765915811387</v>
      </c>
      <c r="I505">
        <f>(MAX(G$2:G505)-G505)/MAX(G$2:G504)</f>
        <v>0</v>
      </c>
    </row>
    <row r="506" spans="1:9" x14ac:dyDescent="0.3">
      <c r="A506">
        <v>12</v>
      </c>
      <c r="B506">
        <v>2017</v>
      </c>
      <c r="C506">
        <v>322.55</v>
      </c>
      <c r="D506">
        <v>1.75001220703126</v>
      </c>
      <c r="E506">
        <v>-3</v>
      </c>
      <c r="F506">
        <f t="shared" si="37"/>
        <v>1.5903252167810142</v>
      </c>
      <c r="G506">
        <f t="shared" si="36"/>
        <v>3.0226318556133021</v>
      </c>
      <c r="H506">
        <f>(MAX(F$2:F506)-F506)/MAX(F$2:F505)</f>
        <v>0.25417548636026316</v>
      </c>
      <c r="I506">
        <f>(MAX(G$2:G506)-G506)/MAX(G$2:G505)</f>
        <v>6.9756626879553571E-2</v>
      </c>
    </row>
    <row r="507" spans="1:9" x14ac:dyDescent="0.3">
      <c r="A507">
        <v>12</v>
      </c>
      <c r="B507">
        <v>2017</v>
      </c>
      <c r="C507">
        <v>321.5</v>
      </c>
      <c r="D507">
        <v>1.2207031261368601E-5</v>
      </c>
      <c r="E507">
        <v>1.2207031261368601E-5</v>
      </c>
      <c r="F507">
        <f t="shared" si="37"/>
        <v>1.5903256696538675</v>
      </c>
      <c r="G507">
        <f t="shared" si="36"/>
        <v>3.0226327163604614</v>
      </c>
      <c r="H507">
        <f>(MAX(F$2:F507)-F507)/MAX(F$2:F506)</f>
        <v>0.25417527397371986</v>
      </c>
      <c r="I507">
        <f>(MAX(G$2:G507)-G507)/MAX(G$2:G506)</f>
        <v>6.9756361976522324E-2</v>
      </c>
    </row>
    <row r="508" spans="1:9" x14ac:dyDescent="0.3">
      <c r="A508">
        <v>12</v>
      </c>
      <c r="B508">
        <v>2017</v>
      </c>
      <c r="C508">
        <v>321.85000000000002</v>
      </c>
      <c r="D508">
        <v>0.24999389648439699</v>
      </c>
      <c r="E508">
        <v>0.24999389648439699</v>
      </c>
      <c r="F508">
        <f t="shared" si="37"/>
        <v>1.5995901960831651</v>
      </c>
      <c r="G508">
        <f t="shared" si="36"/>
        <v>3.0402412233607139</v>
      </c>
      <c r="H508">
        <f>(MAX(F$2:F508)-F508)/MAX(F$2:F507)</f>
        <v>0.24983043252536544</v>
      </c>
      <c r="I508">
        <f>(MAX(G$2:G508)-G508)/MAX(G$2:G507)</f>
        <v>6.4337178387521773E-2</v>
      </c>
    </row>
    <row r="509" spans="1:9" x14ac:dyDescent="0.3">
      <c r="A509">
        <v>12</v>
      </c>
      <c r="B509">
        <v>2017</v>
      </c>
      <c r="C509">
        <v>321.7</v>
      </c>
      <c r="D509">
        <v>-1.15001831054684</v>
      </c>
      <c r="E509">
        <v>-1.15001831054684</v>
      </c>
      <c r="F509">
        <f t="shared" si="37"/>
        <v>1.5567033912603445</v>
      </c>
      <c r="G509">
        <f t="shared" si="36"/>
        <v>2.9587289508550221</v>
      </c>
      <c r="H509">
        <f>(MAX(F$2:F509)-F509)/MAX(F$2:F508)</f>
        <v>0.26994331887780948</v>
      </c>
      <c r="I509">
        <f>(MAX(G$2:G509)-G509)/MAX(G$2:G508)</f>
        <v>8.942334665031948E-2</v>
      </c>
    </row>
    <row r="510" spans="1:9" x14ac:dyDescent="0.3">
      <c r="A510">
        <v>12</v>
      </c>
      <c r="B510">
        <v>2017</v>
      </c>
      <c r="C510">
        <v>321.10000000000002</v>
      </c>
      <c r="D510">
        <v>1.85002441406248</v>
      </c>
      <c r="E510">
        <v>1.85002441406248</v>
      </c>
      <c r="F510">
        <f t="shared" si="37"/>
        <v>1.6239707366189282</v>
      </c>
      <c r="G510">
        <f t="shared" si="36"/>
        <v>3.0865797946811337</v>
      </c>
      <c r="H510">
        <f>(MAX(F$2:F510)-F510)/MAX(F$2:F509)</f>
        <v>0.2383965417742869</v>
      </c>
      <c r="I510">
        <f>(MAX(G$2:G510)-G510)/MAX(G$2:G509)</f>
        <v>5.0076047376599049E-2</v>
      </c>
    </row>
    <row r="511" spans="1:9" x14ac:dyDescent="0.3">
      <c r="A511">
        <v>12</v>
      </c>
      <c r="B511">
        <v>2017</v>
      </c>
      <c r="C511">
        <v>323.8</v>
      </c>
      <c r="D511">
        <v>-3</v>
      </c>
      <c r="E511">
        <v>-3</v>
      </c>
      <c r="F511">
        <f t="shared" si="37"/>
        <v>1.5111253333640613</v>
      </c>
      <c r="G511">
        <f t="shared" si="36"/>
        <v>2.8721015816473923</v>
      </c>
      <c r="H511">
        <f>(MAX(F$2:F511)-F511)/MAX(F$2:F510)</f>
        <v>0.29131833859355361</v>
      </c>
      <c r="I511">
        <f>(MAX(G$2:G511)-G511)/MAX(G$2:G510)</f>
        <v>0.11608373401658212</v>
      </c>
    </row>
    <row r="512" spans="1:9" x14ac:dyDescent="0.3">
      <c r="A512">
        <v>12</v>
      </c>
      <c r="B512">
        <v>2017</v>
      </c>
      <c r="C512">
        <v>324.89999999999998</v>
      </c>
      <c r="D512">
        <v>2.04998779296875</v>
      </c>
      <c r="E512">
        <v>2.04998779296875</v>
      </c>
      <c r="F512">
        <f t="shared" si="37"/>
        <v>1.5826347628895037</v>
      </c>
      <c r="G512">
        <f t="shared" si="36"/>
        <v>3.0080150900163534</v>
      </c>
      <c r="H512">
        <f>(MAX(F$2:F512)-F512)/MAX(F$2:F511)</f>
        <v>0.25778212541294349</v>
      </c>
      <c r="I512">
        <f>(MAX(G$2:G512)-G512)/MAX(G$2:G511)</f>
        <v>7.4255073922571829E-2</v>
      </c>
    </row>
    <row r="513" spans="1:9" x14ac:dyDescent="0.3">
      <c r="A513">
        <v>12</v>
      </c>
      <c r="B513">
        <v>2017</v>
      </c>
      <c r="C513">
        <v>323.85000000000002</v>
      </c>
      <c r="D513">
        <v>-0.399993896484375</v>
      </c>
      <c r="E513">
        <v>-0.399993896484375</v>
      </c>
      <c r="F513">
        <f t="shared" si="37"/>
        <v>1.5679741736000226</v>
      </c>
      <c r="G513">
        <f t="shared" si="36"/>
        <v>2.9801506232136799</v>
      </c>
      <c r="H513">
        <f>(MAX(F$2:F513)-F513)/MAX(F$2:F512)</f>
        <v>0.26465759136237438</v>
      </c>
      <c r="I513">
        <f>(MAX(G$2:G513)-G513)/MAX(G$2:G512)</f>
        <v>8.2830625569916688E-2</v>
      </c>
    </row>
    <row r="514" spans="1:9" x14ac:dyDescent="0.3">
      <c r="A514">
        <v>12</v>
      </c>
      <c r="B514">
        <v>2017</v>
      </c>
      <c r="C514">
        <v>324.75</v>
      </c>
      <c r="D514">
        <v>0.79998779296875</v>
      </c>
      <c r="E514">
        <v>0.79998779296875</v>
      </c>
      <c r="F514">
        <f t="shared" si="37"/>
        <v>1.5969432313037242</v>
      </c>
      <c r="G514">
        <f t="shared" si="36"/>
        <v>3.0352103026543067</v>
      </c>
      <c r="H514">
        <f>(MAX(F$2:F514)-F514)/MAX(F$2:F513)</f>
        <v>0.25107179573737815</v>
      </c>
      <c r="I514">
        <f>(MAX(G$2:G514)-G514)/MAX(G$2:G513)</f>
        <v>6.5885491536917917E-2</v>
      </c>
    </row>
    <row r="515" spans="1:9" x14ac:dyDescent="0.3">
      <c r="A515">
        <v>12</v>
      </c>
      <c r="B515">
        <v>2017</v>
      </c>
      <c r="C515">
        <v>323.5</v>
      </c>
      <c r="D515">
        <v>0.14998168945311299</v>
      </c>
      <c r="E515">
        <v>0.14998168945311299</v>
      </c>
      <c r="F515">
        <f t="shared" si="37"/>
        <v>1.6024960653947204</v>
      </c>
      <c r="G515">
        <f t="shared" si="36"/>
        <v>3.0457642277479136</v>
      </c>
      <c r="H515">
        <f>(MAX(F$2:F515)-F515)/MAX(F$2:F514)</f>
        <v>0.2484676492763026</v>
      </c>
      <c r="I515">
        <f>(MAX(G$2:G515)-G515)/MAX(G$2:G514)</f>
        <v>6.2637421858665512E-2</v>
      </c>
    </row>
    <row r="516" spans="1:9" x14ac:dyDescent="0.3">
      <c r="A516">
        <v>12</v>
      </c>
      <c r="B516">
        <v>2017</v>
      </c>
      <c r="C516">
        <v>322.60000000000002</v>
      </c>
      <c r="D516">
        <v>-3</v>
      </c>
      <c r="E516">
        <v>-3</v>
      </c>
      <c r="F516">
        <f t="shared" si="37"/>
        <v>1.4907286708771097</v>
      </c>
      <c r="G516">
        <f t="shared" si="36"/>
        <v>2.8333349186210444</v>
      </c>
      <c r="H516">
        <f>(MAX(F$2:F516)-F516)/MAX(F$2:F515)</f>
        <v>0.30088388576509117</v>
      </c>
      <c r="I516">
        <f>(MAX(G$2:G516)-G516)/MAX(G$2:G515)</f>
        <v>0.12801453905699164</v>
      </c>
    </row>
    <row r="517" spans="1:9" x14ac:dyDescent="0.3">
      <c r="A517">
        <v>12</v>
      </c>
      <c r="B517">
        <v>2017</v>
      </c>
      <c r="C517">
        <v>318.25</v>
      </c>
      <c r="D517">
        <v>0.34999389648436302</v>
      </c>
      <c r="E517">
        <v>0.34999389648436302</v>
      </c>
      <c r="F517">
        <f t="shared" si="37"/>
        <v>1.5030243331580502</v>
      </c>
      <c r="G517">
        <f t="shared" ref="G517:G580" si="38">(E517/C517*$J$2+1)*G516*$K$2 + (1-$K$2)*G516</f>
        <v>2.8567045163008573</v>
      </c>
      <c r="H517">
        <f>(MAX(F$2:F517)-F517)/MAX(F$2:F516)</f>
        <v>0.29511751405457859</v>
      </c>
      <c r="I517">
        <f>(MAX(G$2:G517)-G517)/MAX(G$2:G516)</f>
        <v>0.12082232564411276</v>
      </c>
    </row>
    <row r="518" spans="1:9" x14ac:dyDescent="0.3">
      <c r="A518">
        <v>12</v>
      </c>
      <c r="B518">
        <v>2017</v>
      </c>
      <c r="C518">
        <v>318.25</v>
      </c>
      <c r="D518">
        <v>0.35000000000002202</v>
      </c>
      <c r="E518">
        <v>0.35000000000002202</v>
      </c>
      <c r="F518">
        <f t="shared" si="37"/>
        <v>1.5154216273435652</v>
      </c>
      <c r="G518">
        <f t="shared" si="38"/>
        <v>2.8802672793968207</v>
      </c>
      <c r="H518">
        <f>(MAX(F$2:F518)-F518)/MAX(F$2:F517)</f>
        <v>0.2893034794100951</v>
      </c>
      <c r="I518">
        <f>(MAX(G$2:G518)-G518)/MAX(G$2:G517)</f>
        <v>0.11357066375822308</v>
      </c>
    </row>
    <row r="519" spans="1:9" x14ac:dyDescent="0.3">
      <c r="A519">
        <v>12</v>
      </c>
      <c r="B519">
        <v>2017</v>
      </c>
      <c r="C519">
        <v>319.39999999999998</v>
      </c>
      <c r="D519">
        <v>1.85001831054682</v>
      </c>
      <c r="E519">
        <v>1.85001831054682</v>
      </c>
      <c r="F519">
        <f t="shared" si="37"/>
        <v>1.5812534469768837</v>
      </c>
      <c r="G519">
        <f t="shared" si="38"/>
        <v>3.0053897090967188</v>
      </c>
      <c r="H519">
        <f>(MAX(F$2:F519)-F519)/MAX(F$2:F518)</f>
        <v>0.25842992955881361</v>
      </c>
      <c r="I519">
        <f>(MAX(G$2:G519)-G519)/MAX(G$2:G518)</f>
        <v>7.5063059585090228E-2</v>
      </c>
    </row>
    <row r="520" spans="1:9" x14ac:dyDescent="0.3">
      <c r="A520">
        <v>12</v>
      </c>
      <c r="B520">
        <v>2017</v>
      </c>
      <c r="C520">
        <v>318.60000000000002</v>
      </c>
      <c r="D520">
        <v>-2.6999999999999802</v>
      </c>
      <c r="E520">
        <v>-2.6999999999999802</v>
      </c>
      <c r="F520">
        <f t="shared" si="37"/>
        <v>1.4807500499232691</v>
      </c>
      <c r="G520">
        <f t="shared" si="38"/>
        <v>2.8143691767388779</v>
      </c>
      <c r="H520">
        <f>(MAX(F$2:F520)-F520)/MAX(F$2:F519)</f>
        <v>0.30556362047668528</v>
      </c>
      <c r="I520">
        <f>(MAX(G$2:G520)-G520)/MAX(G$2:G519)</f>
        <v>0.13385142444196965</v>
      </c>
    </row>
    <row r="521" spans="1:9" x14ac:dyDescent="0.3">
      <c r="A521">
        <v>12</v>
      </c>
      <c r="B521">
        <v>2017</v>
      </c>
      <c r="C521">
        <v>321.10000000000002</v>
      </c>
      <c r="D521">
        <v>4.6500122070312297</v>
      </c>
      <c r="E521">
        <v>4.6500122070312297</v>
      </c>
      <c r="F521">
        <f t="shared" si="37"/>
        <v>1.641576252220964</v>
      </c>
      <c r="G521">
        <f t="shared" si="38"/>
        <v>3.1200414990744796</v>
      </c>
      <c r="H521">
        <f>(MAX(F$2:F521)-F521)/MAX(F$2:F520)</f>
        <v>0.23013997577589135</v>
      </c>
      <c r="I521">
        <f>(MAX(G$2:G521)-G521)/MAX(G$2:G520)</f>
        <v>3.9777893234069703E-2</v>
      </c>
    </row>
    <row r="522" spans="1:9" x14ac:dyDescent="0.3">
      <c r="A522">
        <v>12</v>
      </c>
      <c r="B522">
        <v>2017</v>
      </c>
      <c r="C522">
        <v>321.10000000000002</v>
      </c>
      <c r="D522">
        <v>4.6499999999999702</v>
      </c>
      <c r="E522">
        <v>4.6499999999999702</v>
      </c>
      <c r="F522">
        <f t="shared" si="37"/>
        <v>1.8198695309385156</v>
      </c>
      <c r="G522">
        <f t="shared" si="38"/>
        <v>3.4589124030926106</v>
      </c>
      <c r="H522">
        <f>(MAX(F$2:F522)-F522)/MAX(F$2:F521)</f>
        <v>0.14652468974407684</v>
      </c>
      <c r="I522">
        <f>(MAX(G$2:G522)-G522)/MAX(G$2:G521)</f>
        <v>0</v>
      </c>
    </row>
    <row r="523" spans="1:9" x14ac:dyDescent="0.3">
      <c r="A523">
        <v>1</v>
      </c>
      <c r="B523">
        <v>2018</v>
      </c>
      <c r="C523">
        <v>321.10000000000002</v>
      </c>
      <c r="D523">
        <v>4.6499999999999702</v>
      </c>
      <c r="E523">
        <v>4.6499999999999702</v>
      </c>
      <c r="F523">
        <f t="shared" si="37"/>
        <v>2.0175274253373954</v>
      </c>
      <c r="G523">
        <f t="shared" si="38"/>
        <v>3.8345884232042708</v>
      </c>
      <c r="H523">
        <f>(MAX(F$2:F523)-F523)/MAX(F$2:F522)</f>
        <v>5.3827861823880274E-2</v>
      </c>
      <c r="I523">
        <f>(MAX(G$2:G523)-G523)/MAX(G$2:G522)</f>
        <v>0</v>
      </c>
    </row>
    <row r="524" spans="1:9" x14ac:dyDescent="0.3">
      <c r="A524">
        <v>1</v>
      </c>
      <c r="B524">
        <v>2018</v>
      </c>
      <c r="C524">
        <v>326.2</v>
      </c>
      <c r="D524">
        <v>-0.40000610351563598</v>
      </c>
      <c r="E524">
        <v>-0.40000610351563598</v>
      </c>
      <c r="F524">
        <f t="shared" si="37"/>
        <v>1.9989723222377982</v>
      </c>
      <c r="G524">
        <f t="shared" si="38"/>
        <v>3.7993218971370091</v>
      </c>
      <c r="H524">
        <f>(MAX(F$2:F524)-F524)/MAX(F$2:F523)</f>
        <v>6.2529761660948521E-2</v>
      </c>
      <c r="I524">
        <f>(MAX(G$2:G524)-G524)/MAX(G$2:G523)</f>
        <v>9.1969521041301867E-3</v>
      </c>
    </row>
    <row r="525" spans="1:9" x14ac:dyDescent="0.3">
      <c r="A525">
        <v>1</v>
      </c>
      <c r="B525">
        <v>2018</v>
      </c>
      <c r="C525">
        <v>327.60000000000002</v>
      </c>
      <c r="D525">
        <v>-0.199981689453125</v>
      </c>
      <c r="E525">
        <v>-0.199981689453125</v>
      </c>
      <c r="F525">
        <f t="shared" si="37"/>
        <v>1.9898203565287518</v>
      </c>
      <c r="G525">
        <f t="shared" si="38"/>
        <v>3.7819273272705778</v>
      </c>
      <c r="H525">
        <f>(MAX(F$2:F525)-F525)/MAX(F$2:F524)</f>
        <v>6.6821814822007719E-2</v>
      </c>
      <c r="I525">
        <f>(MAX(G$2:G525)-G525)/MAX(G$2:G524)</f>
        <v>1.3733180754165067E-2</v>
      </c>
    </row>
    <row r="526" spans="1:9" x14ac:dyDescent="0.3">
      <c r="A526">
        <v>1</v>
      </c>
      <c r="B526">
        <v>2018</v>
      </c>
      <c r="C526">
        <v>329.55</v>
      </c>
      <c r="D526">
        <v>4.4499816894531197</v>
      </c>
      <c r="E526">
        <v>4.4499816894531197</v>
      </c>
      <c r="F526">
        <f t="shared" si="37"/>
        <v>2.1913375197480058</v>
      </c>
      <c r="G526">
        <f t="shared" si="38"/>
        <v>4.1649384186951677</v>
      </c>
      <c r="H526">
        <f>(MAX(F$2:F526)-F526)/MAX(F$2:F525)</f>
        <v>0</v>
      </c>
      <c r="I526">
        <f>(MAX(G$2:G526)-G526)/MAX(G$2:G525)</f>
        <v>0</v>
      </c>
    </row>
    <row r="527" spans="1:9" x14ac:dyDescent="0.3">
      <c r="A527">
        <v>1</v>
      </c>
      <c r="B527">
        <v>2018</v>
      </c>
      <c r="C527">
        <v>326.10000000000002</v>
      </c>
      <c r="D527">
        <v>-3</v>
      </c>
      <c r="E527">
        <v>-3</v>
      </c>
      <c r="F527">
        <f t="shared" si="37"/>
        <v>2.0401412787350339</v>
      </c>
      <c r="G527">
        <f t="shared" si="38"/>
        <v>3.8775691625754463</v>
      </c>
      <c r="H527">
        <f>(MAX(F$2:F527)-F527)/MAX(F$2:F526)</f>
        <v>6.8997240110395597E-2</v>
      </c>
      <c r="I527">
        <f>(MAX(G$2:G527)-G527)/MAX(G$2:G526)</f>
        <v>6.89972401103955E-2</v>
      </c>
    </row>
    <row r="528" spans="1:9" x14ac:dyDescent="0.3">
      <c r="A528">
        <v>1</v>
      </c>
      <c r="B528">
        <v>2018</v>
      </c>
      <c r="C528">
        <v>331</v>
      </c>
      <c r="D528">
        <v>-0.35001831054688598</v>
      </c>
      <c r="E528">
        <v>-0.35001831054688598</v>
      </c>
      <c r="F528">
        <f t="shared" si="37"/>
        <v>2.0239610641505972</v>
      </c>
      <c r="G528">
        <f t="shared" si="38"/>
        <v>3.846816438844781</v>
      </c>
      <c r="H528">
        <f>(MAX(F$2:F528)-F528)/MAX(F$2:F527)</f>
        <v>7.6380956420011567E-2</v>
      </c>
      <c r="I528">
        <f>(MAX(G$2:G528)-G528)/MAX(G$2:G527)</f>
        <v>7.6380956420011373E-2</v>
      </c>
    </row>
    <row r="529" spans="1:9" x14ac:dyDescent="0.3">
      <c r="A529">
        <v>1</v>
      </c>
      <c r="B529">
        <v>2018</v>
      </c>
      <c r="C529">
        <v>330.8</v>
      </c>
      <c r="D529">
        <v>0.25001831054686302</v>
      </c>
      <c r="E529">
        <v>0.25001831054686302</v>
      </c>
      <c r="F529">
        <f t="shared" si="37"/>
        <v>2.0354338723248317</v>
      </c>
      <c r="G529">
        <f t="shared" si="38"/>
        <v>3.8686220890947181</v>
      </c>
      <c r="H529">
        <f>(MAX(F$2:F529)-F529)/MAX(F$2:F528)</f>
        <v>7.1145428770417032E-2</v>
      </c>
      <c r="I529">
        <f>(MAX(G$2:G529)-G529)/MAX(G$2:G528)</f>
        <v>7.1145428770416852E-2</v>
      </c>
    </row>
    <row r="530" spans="1:9" x14ac:dyDescent="0.3">
      <c r="A530">
        <v>1</v>
      </c>
      <c r="B530">
        <v>2018</v>
      </c>
      <c r="C530">
        <v>331.45</v>
      </c>
      <c r="D530">
        <v>3.4999755859374702</v>
      </c>
      <c r="E530">
        <v>3.4999755859374702</v>
      </c>
      <c r="F530">
        <f t="shared" si="37"/>
        <v>2.1966339521240568</v>
      </c>
      <c r="G530">
        <f t="shared" si="38"/>
        <v>4.1750050170563249</v>
      </c>
      <c r="H530">
        <f>(MAX(F$2:F530)-F530)/MAX(F$2:F529)</f>
        <v>0</v>
      </c>
      <c r="I530">
        <f>(MAX(G$2:G530)-G530)/MAX(G$2:G529)</f>
        <v>0</v>
      </c>
    </row>
    <row r="531" spans="1:9" x14ac:dyDescent="0.3">
      <c r="A531">
        <v>1</v>
      </c>
      <c r="B531">
        <v>2018</v>
      </c>
      <c r="C531">
        <v>327.8</v>
      </c>
      <c r="D531">
        <v>1.20000610351564</v>
      </c>
      <c r="E531">
        <v>1.20000610351564</v>
      </c>
      <c r="F531">
        <f t="shared" si="37"/>
        <v>2.256944526019844</v>
      </c>
      <c r="G531">
        <f t="shared" si="38"/>
        <v>4.2896335596739883</v>
      </c>
      <c r="H531">
        <f>(MAX(F$2:F531)-F531)/MAX(F$2:F530)</f>
        <v>0</v>
      </c>
      <c r="I531">
        <f>(MAX(G$2:G531)-G531)/MAX(G$2:G530)</f>
        <v>0</v>
      </c>
    </row>
    <row r="532" spans="1:9" x14ac:dyDescent="0.3">
      <c r="A532">
        <v>1</v>
      </c>
      <c r="B532">
        <v>2018</v>
      </c>
      <c r="C532">
        <v>327.39999999999998</v>
      </c>
      <c r="D532">
        <v>0.44999389648432903</v>
      </c>
      <c r="E532">
        <v>0.44999389648432903</v>
      </c>
      <c r="F532">
        <f t="shared" si="37"/>
        <v>2.2802099031139029</v>
      </c>
      <c r="G532">
        <f t="shared" si="38"/>
        <v>4.333852609460358</v>
      </c>
      <c r="H532">
        <f>(MAX(F$2:F532)-F532)/MAX(F$2:F531)</f>
        <v>0</v>
      </c>
      <c r="I532">
        <f>(MAX(G$2:G532)-G532)/MAX(G$2:G531)</f>
        <v>0</v>
      </c>
    </row>
    <row r="533" spans="1:9" x14ac:dyDescent="0.3">
      <c r="A533">
        <v>1</v>
      </c>
      <c r="B533">
        <v>2018</v>
      </c>
      <c r="C533">
        <v>328.6</v>
      </c>
      <c r="D533">
        <v>1.2000183105469</v>
      </c>
      <c r="E533">
        <v>1.2000183105469</v>
      </c>
      <c r="F533">
        <f t="shared" si="37"/>
        <v>2.342663348844892</v>
      </c>
      <c r="G533">
        <f t="shared" si="38"/>
        <v>4.4525539747958094</v>
      </c>
      <c r="H533">
        <f>(MAX(F$2:F533)-F533)/MAX(F$2:F532)</f>
        <v>0</v>
      </c>
      <c r="I533">
        <f>(MAX(G$2:G533)-G533)/MAX(G$2:G532)</f>
        <v>0</v>
      </c>
    </row>
    <row r="534" spans="1:9" x14ac:dyDescent="0.3">
      <c r="A534">
        <v>1</v>
      </c>
      <c r="B534">
        <v>2018</v>
      </c>
      <c r="C534">
        <v>327.60000000000002</v>
      </c>
      <c r="D534">
        <v>-3</v>
      </c>
      <c r="E534">
        <v>-3</v>
      </c>
      <c r="F534">
        <f t="shared" si="37"/>
        <v>2.181766140819831</v>
      </c>
      <c r="G534">
        <f t="shared" si="38"/>
        <v>4.146746696307086</v>
      </c>
      <c r="H534">
        <f>(MAX(F$2:F534)-F534)/MAX(F$2:F533)</f>
        <v>6.8681318681318576E-2</v>
      </c>
      <c r="I534">
        <f>(MAX(G$2:G534)-G534)/MAX(G$2:G533)</f>
        <v>6.8681318681318729E-2</v>
      </c>
    </row>
    <row r="535" spans="1:9" x14ac:dyDescent="0.3">
      <c r="A535">
        <v>1</v>
      </c>
      <c r="B535">
        <v>2018</v>
      </c>
      <c r="C535">
        <v>329.55</v>
      </c>
      <c r="D535">
        <v>-0.25001831054686302</v>
      </c>
      <c r="E535">
        <v>-0.25001831054686302</v>
      </c>
      <c r="F535">
        <f t="shared" si="37"/>
        <v>2.1693519058508706</v>
      </c>
      <c r="G535">
        <f t="shared" si="38"/>
        <v>4.12315173492164</v>
      </c>
      <c r="H535">
        <f>(MAX(F$2:F535)-F535)/MAX(F$2:F534)</f>
        <v>7.3980515842994227E-2</v>
      </c>
      <c r="I535">
        <f>(MAX(G$2:G535)-G535)/MAX(G$2:G534)</f>
        <v>7.3980515842994476E-2</v>
      </c>
    </row>
    <row r="536" spans="1:9" x14ac:dyDescent="0.3">
      <c r="A536">
        <v>1</v>
      </c>
      <c r="B536">
        <v>2018</v>
      </c>
      <c r="C536">
        <v>330.9</v>
      </c>
      <c r="D536">
        <v>1.3999877929687099</v>
      </c>
      <c r="E536">
        <v>1.3999877929687099</v>
      </c>
      <c r="F536">
        <f t="shared" si="37"/>
        <v>2.2381884014729154</v>
      </c>
      <c r="G536">
        <f t="shared" si="38"/>
        <v>4.2539849646915417</v>
      </c>
      <c r="H536">
        <f>(MAX(F$2:F536)-F536)/MAX(F$2:F535)</f>
        <v>4.4596654241203952E-2</v>
      </c>
      <c r="I536">
        <f>(MAX(G$2:G536)-G536)/MAX(G$2:G535)</f>
        <v>4.4596654241204084E-2</v>
      </c>
    </row>
    <row r="537" spans="1:9" x14ac:dyDescent="0.3">
      <c r="A537">
        <v>1</v>
      </c>
      <c r="B537">
        <v>2018</v>
      </c>
      <c r="C537">
        <v>330</v>
      </c>
      <c r="D537">
        <v>0.29998779296875</v>
      </c>
      <c r="E537">
        <v>0.29998779296875</v>
      </c>
      <c r="F537">
        <f t="shared" si="37"/>
        <v>2.253448155991236</v>
      </c>
      <c r="G537">
        <f t="shared" si="38"/>
        <v>4.2829882274388158</v>
      </c>
      <c r="H537">
        <f>(MAX(F$2:F537)-F537)/MAX(F$2:F536)</f>
        <v>3.8082805580087184E-2</v>
      </c>
      <c r="I537">
        <f>(MAX(G$2:G537)-G537)/MAX(G$2:G536)</f>
        <v>3.8082805580087267E-2</v>
      </c>
    </row>
    <row r="538" spans="1:9" x14ac:dyDescent="0.3">
      <c r="A538">
        <v>1</v>
      </c>
      <c r="B538">
        <v>2018</v>
      </c>
      <c r="C538">
        <v>329.6</v>
      </c>
      <c r="D538">
        <v>3.2500061035156498</v>
      </c>
      <c r="E538">
        <v>3.2500061035156498</v>
      </c>
      <c r="F538">
        <f t="shared" si="37"/>
        <v>2.4200983439674402</v>
      </c>
      <c r="G538">
        <f t="shared" si="38"/>
        <v>4.5997298357624308</v>
      </c>
      <c r="H538">
        <f>(MAX(F$2:F538)-F538)/MAX(F$2:F537)</f>
        <v>0</v>
      </c>
      <c r="I538">
        <f>(MAX(G$2:G538)-G538)/MAX(G$2:G537)</f>
        <v>0</v>
      </c>
    </row>
    <row r="539" spans="1:9" x14ac:dyDescent="0.3">
      <c r="A539">
        <v>1</v>
      </c>
      <c r="B539">
        <v>2018</v>
      </c>
      <c r="C539">
        <v>327.75</v>
      </c>
      <c r="D539">
        <v>-3</v>
      </c>
      <c r="E539">
        <v>-3</v>
      </c>
      <c r="F539">
        <f t="shared" si="37"/>
        <v>2.2539588695531996</v>
      </c>
      <c r="G539">
        <f t="shared" si="38"/>
        <v>4.2839589088222185</v>
      </c>
      <c r="H539">
        <f>(MAX(F$2:F539)-F539)/MAX(F$2:F538)</f>
        <v>6.8649885583523973E-2</v>
      </c>
      <c r="I539">
        <f>(MAX(G$2:G539)-G539)/MAX(G$2:G538)</f>
        <v>6.8649885583523945E-2</v>
      </c>
    </row>
    <row r="540" spans="1:9" x14ac:dyDescent="0.3">
      <c r="A540">
        <v>1</v>
      </c>
      <c r="B540">
        <v>2018</v>
      </c>
      <c r="C540">
        <v>330.55</v>
      </c>
      <c r="D540">
        <v>1.1500061035156299</v>
      </c>
      <c r="E540">
        <v>1.1500061035156299</v>
      </c>
      <c r="F540">
        <f t="shared" si="37"/>
        <v>2.3127714498827876</v>
      </c>
      <c r="G540">
        <f t="shared" si="38"/>
        <v>4.3957403085882687</v>
      </c>
      <c r="H540">
        <f>(MAX(F$2:F540)-F540)/MAX(F$2:F539)</f>
        <v>4.4348154012908383E-2</v>
      </c>
      <c r="I540">
        <f>(MAX(G$2:G540)-G540)/MAX(G$2:G539)</f>
        <v>4.4348154012908383E-2</v>
      </c>
    </row>
    <row r="541" spans="1:9" x14ac:dyDescent="0.3">
      <c r="A541">
        <v>1</v>
      </c>
      <c r="B541">
        <v>2018</v>
      </c>
      <c r="C541">
        <v>330.65</v>
      </c>
      <c r="D541">
        <v>-3</v>
      </c>
      <c r="E541">
        <v>3.7499816894531302</v>
      </c>
      <c r="F541">
        <f t="shared" si="37"/>
        <v>2.1553924762781822</v>
      </c>
      <c r="G541">
        <f t="shared" si="38"/>
        <v>4.7696389703634932</v>
      </c>
      <c r="H541">
        <f>(MAX(F$2:F541)-F541)/MAX(F$2:F540)</f>
        <v>0.10937814504484422</v>
      </c>
      <c r="I541">
        <f>(MAX(G$2:G541)-G541)/MAX(G$2:G540)</f>
        <v>0</v>
      </c>
    </row>
    <row r="542" spans="1:9" x14ac:dyDescent="0.3">
      <c r="A542">
        <v>1</v>
      </c>
      <c r="B542">
        <v>2018</v>
      </c>
      <c r="C542">
        <v>334.1</v>
      </c>
      <c r="D542">
        <v>-1.94999389648432</v>
      </c>
      <c r="E542">
        <v>-1.94999389648432</v>
      </c>
      <c r="F542">
        <f t="shared" ref="F542:F605" si="39">(D542/C542*$J$2+1)*F541*$K$2 + (1-$K$2)*F541</f>
        <v>2.0610419336276879</v>
      </c>
      <c r="G542">
        <f t="shared" si="38"/>
        <v>4.5608519257516429</v>
      </c>
      <c r="H542">
        <f>(MAX(F$2:F542)-F542)/MAX(F$2:F541)</f>
        <v>0.14836438826329901</v>
      </c>
      <c r="I542">
        <f>(MAX(G$2:G542)-G542)/MAX(G$2:G541)</f>
        <v>4.3774182052177139E-2</v>
      </c>
    </row>
    <row r="543" spans="1:9" x14ac:dyDescent="0.3">
      <c r="A543">
        <v>1</v>
      </c>
      <c r="B543">
        <v>2018</v>
      </c>
      <c r="C543">
        <v>337.75</v>
      </c>
      <c r="D543">
        <v>-0.85001831054688604</v>
      </c>
      <c r="E543">
        <v>-0.85001831054688604</v>
      </c>
      <c r="F543">
        <f t="shared" si="39"/>
        <v>2.0221391198070702</v>
      </c>
      <c r="G543">
        <f t="shared" si="38"/>
        <v>4.4747644131998605</v>
      </c>
      <c r="H543">
        <f>(MAX(F$2:F543)-F543)/MAX(F$2:F542)</f>
        <v>0.16443927791296573</v>
      </c>
      <c r="I543">
        <f>(MAX(G$2:G543)-G543)/MAX(G$2:G542)</f>
        <v>6.1823244693331648E-2</v>
      </c>
    </row>
    <row r="544" spans="1:9" x14ac:dyDescent="0.3">
      <c r="A544">
        <v>1</v>
      </c>
      <c r="B544">
        <v>2018</v>
      </c>
      <c r="C544">
        <v>337.95</v>
      </c>
      <c r="D544">
        <v>-3</v>
      </c>
      <c r="E544">
        <v>-3</v>
      </c>
      <c r="F544">
        <f t="shared" si="39"/>
        <v>1.8875093515109937</v>
      </c>
      <c r="G544">
        <f t="shared" si="38"/>
        <v>4.1768440128536648</v>
      </c>
      <c r="H544">
        <f>(MAX(F$2:F544)-F544)/MAX(F$2:F543)</f>
        <v>0.22006915288547127</v>
      </c>
      <c r="I544">
        <f>(MAX(G$2:G544)-G544)/MAX(G$2:G543)</f>
        <v>0.12428507926767707</v>
      </c>
    </row>
    <row r="545" spans="1:9" x14ac:dyDescent="0.3">
      <c r="A545">
        <v>1</v>
      </c>
      <c r="B545">
        <v>2018</v>
      </c>
      <c r="C545">
        <v>333</v>
      </c>
      <c r="D545">
        <v>1.54998779296875</v>
      </c>
      <c r="E545">
        <v>1.54998779296875</v>
      </c>
      <c r="F545">
        <f t="shared" si="39"/>
        <v>1.9534016139874895</v>
      </c>
      <c r="G545">
        <f t="shared" si="38"/>
        <v>4.3226561126973087</v>
      </c>
      <c r="H545">
        <f>(MAX(F$2:F545)-F545)/MAX(F$2:F544)</f>
        <v>0.19284205170557714</v>
      </c>
      <c r="I545">
        <f>(MAX(G$2:G545)-G545)/MAX(G$2:G544)</f>
        <v>9.3714191041197409E-2</v>
      </c>
    </row>
    <row r="546" spans="1:9" x14ac:dyDescent="0.3">
      <c r="A546">
        <v>2</v>
      </c>
      <c r="B546">
        <v>2018</v>
      </c>
      <c r="C546">
        <v>334.9</v>
      </c>
      <c r="D546">
        <v>1.1499877929687099</v>
      </c>
      <c r="E546">
        <v>1.1499877929687099</v>
      </c>
      <c r="F546">
        <f t="shared" si="39"/>
        <v>2.0037088999874371</v>
      </c>
      <c r="G546">
        <f t="shared" si="38"/>
        <v>4.4339804280780974</v>
      </c>
      <c r="H546">
        <f>(MAX(F$2:F546)-F546)/MAX(F$2:F545)</f>
        <v>0.17205476174880815</v>
      </c>
      <c r="I546">
        <f>(MAX(G$2:G546)-G546)/MAX(G$2:G545)</f>
        <v>7.0373993581282573E-2</v>
      </c>
    </row>
    <row r="547" spans="1:9" x14ac:dyDescent="0.3">
      <c r="A547">
        <v>2</v>
      </c>
      <c r="B547">
        <v>2018</v>
      </c>
      <c r="C547">
        <v>332.8</v>
      </c>
      <c r="D547">
        <v>-3</v>
      </c>
      <c r="E547">
        <v>-3</v>
      </c>
      <c r="F547">
        <f t="shared" si="39"/>
        <v>1.8682418018813152</v>
      </c>
      <c r="G547">
        <f t="shared" si="38"/>
        <v>4.1342071118769042</v>
      </c>
      <c r="H547">
        <f>(MAX(F$2:F547)-F547)/MAX(F$2:F546)</f>
        <v>0.22803062671470908</v>
      </c>
      <c r="I547">
        <f>(MAX(G$2:G547)-G547)/MAX(G$2:G546)</f>
        <v>0.13322430952004799</v>
      </c>
    </row>
    <row r="548" spans="1:9" x14ac:dyDescent="0.3">
      <c r="A548">
        <v>2</v>
      </c>
      <c r="B548">
        <v>2018</v>
      </c>
      <c r="C548">
        <v>323.2</v>
      </c>
      <c r="D548">
        <v>-9.9993896484363604E-2</v>
      </c>
      <c r="E548">
        <v>-9.9993896484363604E-2</v>
      </c>
      <c r="F548">
        <f t="shared" si="39"/>
        <v>1.8639067281496069</v>
      </c>
      <c r="G548">
        <f t="shared" si="38"/>
        <v>4.1246140856240432</v>
      </c>
      <c r="H548">
        <f>(MAX(F$2:F548)-F548)/MAX(F$2:F547)</f>
        <v>0.22982190670236508</v>
      </c>
      <c r="I548">
        <f>(MAX(G$2:G548)-G548)/MAX(G$2:G547)</f>
        <v>0.13523557836292435</v>
      </c>
    </row>
    <row r="549" spans="1:9" x14ac:dyDescent="0.3">
      <c r="A549">
        <v>2</v>
      </c>
      <c r="B549">
        <v>2018</v>
      </c>
      <c r="C549">
        <v>317.05</v>
      </c>
      <c r="D549">
        <v>-3</v>
      </c>
      <c r="E549">
        <v>-3</v>
      </c>
      <c r="F549">
        <f t="shared" si="39"/>
        <v>1.7316313728953372</v>
      </c>
      <c r="G549">
        <f t="shared" si="38"/>
        <v>3.8319037341761928</v>
      </c>
      <c r="H549">
        <f>(MAX(F$2:F549)-F549)/MAX(F$2:F548)</f>
        <v>0.28447892325873414</v>
      </c>
      <c r="I549">
        <f>(MAX(G$2:G549)-G549)/MAX(G$2:G548)</f>
        <v>0.19660507682321202</v>
      </c>
    </row>
    <row r="550" spans="1:9" x14ac:dyDescent="0.3">
      <c r="A550">
        <v>2</v>
      </c>
      <c r="B550">
        <v>2018</v>
      </c>
      <c r="C550">
        <v>321.60000000000002</v>
      </c>
      <c r="D550">
        <v>11.9999938964843</v>
      </c>
      <c r="E550">
        <v>11.9999938964843</v>
      </c>
      <c r="F550">
        <f t="shared" si="39"/>
        <v>2.2162294583828555</v>
      </c>
      <c r="G550">
        <f t="shared" si="38"/>
        <v>4.9042643083839756</v>
      </c>
      <c r="H550">
        <f>(MAX(F$2:F550)-F550)/MAX(F$2:F549)</f>
        <v>8.4239917808615936E-2</v>
      </c>
      <c r="I550">
        <f>(MAX(G$2:G550)-G550)/MAX(G$2:G549)</f>
        <v>0</v>
      </c>
    </row>
    <row r="551" spans="1:9" x14ac:dyDescent="0.3">
      <c r="A551">
        <v>2</v>
      </c>
      <c r="B551">
        <v>2018</v>
      </c>
      <c r="C551">
        <v>310.7</v>
      </c>
      <c r="D551">
        <v>-3</v>
      </c>
      <c r="E551">
        <v>-3</v>
      </c>
      <c r="F551">
        <f t="shared" si="39"/>
        <v>2.0557364979270645</v>
      </c>
      <c r="G551">
        <f t="shared" si="38"/>
        <v>4.5491115985718116</v>
      </c>
      <c r="H551">
        <f>(MAX(F$2:F551)-F551)/MAX(F$2:F550)</f>
        <v>0.15055662797696531</v>
      </c>
      <c r="I551">
        <f>(MAX(G$2:G551)-G551)/MAX(G$2:G550)</f>
        <v>7.2417122626327601E-2</v>
      </c>
    </row>
    <row r="552" spans="1:9" x14ac:dyDescent="0.3">
      <c r="A552">
        <v>2</v>
      </c>
      <c r="B552">
        <v>2018</v>
      </c>
      <c r="C552">
        <v>302.89999999999998</v>
      </c>
      <c r="D552">
        <v>1.05000610351567</v>
      </c>
      <c r="E552">
        <v>1.05000610351567</v>
      </c>
      <c r="F552">
        <f t="shared" si="39"/>
        <v>2.1091832428109374</v>
      </c>
      <c r="G552">
        <f t="shared" si="38"/>
        <v>4.667383180217759</v>
      </c>
      <c r="H552">
        <f>(MAX(F$2:F552)-F552)/MAX(F$2:F551)</f>
        <v>0.12847209367814261</v>
      </c>
      <c r="I552">
        <f>(MAX(G$2:G552)-G552)/MAX(G$2:G551)</f>
        <v>4.8301052567917641E-2</v>
      </c>
    </row>
    <row r="553" spans="1:9" x14ac:dyDescent="0.3">
      <c r="A553">
        <v>2</v>
      </c>
      <c r="B553">
        <v>2018</v>
      </c>
      <c r="C553">
        <v>306.39999999999998</v>
      </c>
      <c r="D553">
        <v>-1.80000000000001</v>
      </c>
      <c r="E553">
        <v>-1.80000000000001</v>
      </c>
      <c r="F553">
        <f t="shared" si="39"/>
        <v>2.01625251899257</v>
      </c>
      <c r="G553">
        <f t="shared" si="38"/>
        <v>4.461738033569782</v>
      </c>
      <c r="H553">
        <f>(MAX(F$2:F553)-F553)/MAX(F$2:F552)</f>
        <v>0.16687165874127946</v>
      </c>
      <c r="I553">
        <f>(MAX(G$2:G553)-G553)/MAX(G$2:G552)</f>
        <v>9.0232957888848414E-2</v>
      </c>
    </row>
    <row r="554" spans="1:9" x14ac:dyDescent="0.3">
      <c r="A554">
        <v>2</v>
      </c>
      <c r="B554">
        <v>2018</v>
      </c>
      <c r="C554">
        <v>310.35000000000002</v>
      </c>
      <c r="D554">
        <v>-3</v>
      </c>
      <c r="E554">
        <v>-3</v>
      </c>
      <c r="F554">
        <f t="shared" si="39"/>
        <v>1.8700766476301314</v>
      </c>
      <c r="G554">
        <f t="shared" si="38"/>
        <v>4.1382674173129104</v>
      </c>
      <c r="H554">
        <f>(MAX(F$2:F554)-F554)/MAX(F$2:F553)</f>
        <v>0.227272456802569</v>
      </c>
      <c r="I554">
        <f>(MAX(G$2:G554)-G554)/MAX(G$2:G553)</f>
        <v>0.15618996915838576</v>
      </c>
    </row>
    <row r="555" spans="1:9" x14ac:dyDescent="0.3">
      <c r="A555">
        <v>2</v>
      </c>
      <c r="B555">
        <v>2018</v>
      </c>
      <c r="C555">
        <v>312.25</v>
      </c>
      <c r="D555">
        <v>-3</v>
      </c>
      <c r="E555">
        <v>-3</v>
      </c>
      <c r="F555">
        <f t="shared" si="39"/>
        <v>1.7353233263437329</v>
      </c>
      <c r="G555">
        <f t="shared" si="38"/>
        <v>3.840073608219106</v>
      </c>
      <c r="H555">
        <f>(MAX(F$2:F555)-F555)/MAX(F$2:F554)</f>
        <v>0.28295338465506598</v>
      </c>
      <c r="I555">
        <f>(MAX(G$2:G555)-G555)/MAX(G$2:G554)</f>
        <v>0.21699293375065576</v>
      </c>
    </row>
    <row r="556" spans="1:9" x14ac:dyDescent="0.3">
      <c r="A556">
        <v>2</v>
      </c>
      <c r="B556">
        <v>2018</v>
      </c>
      <c r="C556">
        <v>312.25</v>
      </c>
      <c r="D556">
        <v>2.1499999999999702</v>
      </c>
      <c r="E556">
        <v>2.1499999999999702</v>
      </c>
      <c r="F556">
        <f t="shared" si="39"/>
        <v>1.8249377014831798</v>
      </c>
      <c r="G556">
        <f t="shared" si="38"/>
        <v>4.0383800515578798</v>
      </c>
      <c r="H556">
        <f>(MAX(F$2:F556)-F556)/MAX(F$2:F555)</f>
        <v>0.24592415592028008</v>
      </c>
      <c r="I556">
        <f>(MAX(G$2:G556)-G556)/MAX(G$2:G555)</f>
        <v>0.17655742072176711</v>
      </c>
    </row>
    <row r="557" spans="1:9" x14ac:dyDescent="0.3">
      <c r="A557">
        <v>2</v>
      </c>
      <c r="B557">
        <v>2018</v>
      </c>
      <c r="C557">
        <v>312.25</v>
      </c>
      <c r="D557">
        <v>2.1499999999999702</v>
      </c>
      <c r="E557">
        <v>2.1499999999999702</v>
      </c>
      <c r="F557">
        <f t="shared" si="39"/>
        <v>1.9191798806230225</v>
      </c>
      <c r="G557">
        <f t="shared" si="38"/>
        <v>4.2469273000170311</v>
      </c>
      <c r="H557">
        <f>(MAX(F$2:F557)-F557)/MAX(F$2:F556)</f>
        <v>0.20698268919238474</v>
      </c>
      <c r="I557">
        <f>(MAX(G$2:G557)-G557)/MAX(G$2:G556)</f>
        <v>0.13403376470619838</v>
      </c>
    </row>
    <row r="558" spans="1:9" x14ac:dyDescent="0.3">
      <c r="A558">
        <v>2</v>
      </c>
      <c r="B558">
        <v>2018</v>
      </c>
      <c r="C558">
        <v>318.7</v>
      </c>
      <c r="D558">
        <v>2.34998779296876</v>
      </c>
      <c r="E558">
        <v>2.34998779296876</v>
      </c>
      <c r="F558">
        <f t="shared" si="39"/>
        <v>2.0253153361919431</v>
      </c>
      <c r="G558">
        <f t="shared" si="38"/>
        <v>4.4817930196436189</v>
      </c>
      <c r="H558">
        <f>(MAX(F$2:F558)-F558)/MAX(F$2:F557)</f>
        <v>0.16312684513816123</v>
      </c>
      <c r="I558">
        <f>(MAX(G$2:G558)-G558)/MAX(G$2:G557)</f>
        <v>8.614366236708132E-2</v>
      </c>
    </row>
    <row r="559" spans="1:9" x14ac:dyDescent="0.3">
      <c r="A559">
        <v>2</v>
      </c>
      <c r="B559">
        <v>2018</v>
      </c>
      <c r="C559">
        <v>315.14999999999998</v>
      </c>
      <c r="D559">
        <v>-3</v>
      </c>
      <c r="E559">
        <v>-3</v>
      </c>
      <c r="F559">
        <f t="shared" si="39"/>
        <v>1.8807188105237893</v>
      </c>
      <c r="G559">
        <f t="shared" si="38"/>
        <v>4.1618173161945267</v>
      </c>
      <c r="H559">
        <f>(MAX(F$2:F559)-F559)/MAX(F$2:F558)</f>
        <v>0.22287504753191453</v>
      </c>
      <c r="I559">
        <f>(MAX(G$2:G559)-G559)/MAX(G$2:G558)</f>
        <v>0.15138804630089273</v>
      </c>
    </row>
    <row r="560" spans="1:9" x14ac:dyDescent="0.3">
      <c r="A560">
        <v>2</v>
      </c>
      <c r="B560">
        <v>2018</v>
      </c>
      <c r="C560">
        <v>312.60000000000002</v>
      </c>
      <c r="D560">
        <v>-1.54998779296875</v>
      </c>
      <c r="E560">
        <v>-1.54998779296875</v>
      </c>
      <c r="F560">
        <f t="shared" si="39"/>
        <v>1.81077900250271</v>
      </c>
      <c r="G560">
        <f t="shared" si="38"/>
        <v>4.0070484573493372</v>
      </c>
      <c r="H560">
        <f>(MAX(F$2:F560)-F560)/MAX(F$2:F559)</f>
        <v>0.25177462022713898</v>
      </c>
      <c r="I560">
        <f>(MAX(G$2:G560)-G560)/MAX(G$2:G559)</f>
        <v>0.1829460637961178</v>
      </c>
    </row>
    <row r="561" spans="1:9" x14ac:dyDescent="0.3">
      <c r="A561">
        <v>2</v>
      </c>
      <c r="B561">
        <v>2018</v>
      </c>
      <c r="C561">
        <v>312.2</v>
      </c>
      <c r="D561">
        <v>-0.24998168945313601</v>
      </c>
      <c r="E561">
        <v>-0.24998168945313601</v>
      </c>
      <c r="F561">
        <f t="shared" si="39"/>
        <v>1.7999046848952813</v>
      </c>
      <c r="G561">
        <f t="shared" si="38"/>
        <v>3.9829848264295236</v>
      </c>
      <c r="H561">
        <f>(MAX(F$2:F561)-F561)/MAX(F$2:F560)</f>
        <v>0.2562679572993844</v>
      </c>
      <c r="I561">
        <f>(MAX(G$2:G561)-G561)/MAX(G$2:G560)</f>
        <v>0.18785273876440536</v>
      </c>
    </row>
    <row r="562" spans="1:9" x14ac:dyDescent="0.3">
      <c r="A562">
        <v>2</v>
      </c>
      <c r="B562">
        <v>2018</v>
      </c>
      <c r="C562">
        <v>313.35000000000002</v>
      </c>
      <c r="D562">
        <v>-3</v>
      </c>
      <c r="E562">
        <v>-3</v>
      </c>
      <c r="F562">
        <f t="shared" si="39"/>
        <v>1.6706630847352564</v>
      </c>
      <c r="G562">
        <f t="shared" si="38"/>
        <v>3.6969878307548329</v>
      </c>
      <c r="H562">
        <f>(MAX(F$2:F562)-F562)/MAX(F$2:F561)</f>
        <v>0.30967140699066842</v>
      </c>
      <c r="I562">
        <f>(MAX(G$2:G562)-G562)/MAX(G$2:G561)</f>
        <v>0.24616872209869892</v>
      </c>
    </row>
    <row r="563" spans="1:9" x14ac:dyDescent="0.3">
      <c r="A563">
        <v>2</v>
      </c>
      <c r="B563">
        <v>2018</v>
      </c>
      <c r="C563">
        <v>318.3</v>
      </c>
      <c r="D563">
        <v>1.0999755859375</v>
      </c>
      <c r="E563">
        <v>1.0999755859375</v>
      </c>
      <c r="F563">
        <f t="shared" si="39"/>
        <v>1.7139639472596631</v>
      </c>
      <c r="G563">
        <f t="shared" si="38"/>
        <v>3.7928077260267075</v>
      </c>
      <c r="H563">
        <f>(MAX(F$2:F563)-F563)/MAX(F$2:F562)</f>
        <v>0.29177921569507814</v>
      </c>
      <c r="I563">
        <f>(MAX(G$2:G563)-G563)/MAX(G$2:G562)</f>
        <v>0.22663064477524231</v>
      </c>
    </row>
    <row r="564" spans="1:9" x14ac:dyDescent="0.3">
      <c r="A564">
        <v>2</v>
      </c>
      <c r="B564">
        <v>2018</v>
      </c>
      <c r="C564">
        <v>319</v>
      </c>
      <c r="D564">
        <v>3.1500061035156302</v>
      </c>
      <c r="E564">
        <v>3.1500061035156302</v>
      </c>
      <c r="F564">
        <f t="shared" si="39"/>
        <v>1.840899610936944</v>
      </c>
      <c r="G564">
        <f t="shared" si="38"/>
        <v>4.0737019459274606</v>
      </c>
      <c r="H564">
        <f>(MAX(F$2:F564)-F564)/MAX(F$2:F563)</f>
        <v>0.2393285935979669</v>
      </c>
      <c r="I564">
        <f>(MAX(G$2:G564)-G564)/MAX(G$2:G563)</f>
        <v>0.16935513875886454</v>
      </c>
    </row>
    <row r="565" spans="1:9" x14ac:dyDescent="0.3">
      <c r="A565">
        <v>2</v>
      </c>
      <c r="B565">
        <v>2018</v>
      </c>
      <c r="C565">
        <v>315.7</v>
      </c>
      <c r="D565">
        <v>3.15001831054684</v>
      </c>
      <c r="E565">
        <v>3.15001831054684</v>
      </c>
      <c r="F565">
        <f t="shared" si="39"/>
        <v>1.9786617462472844</v>
      </c>
      <c r="G565">
        <f t="shared" si="38"/>
        <v>4.3785539190359923</v>
      </c>
      <c r="H565">
        <f>(MAX(F$2:F565)-F565)/MAX(F$2:F564)</f>
        <v>0.18240440468897523</v>
      </c>
      <c r="I565">
        <f>(MAX(G$2:G565)-G565)/MAX(G$2:G564)</f>
        <v>0.10719454668241817</v>
      </c>
    </row>
    <row r="566" spans="1:9" x14ac:dyDescent="0.3">
      <c r="A566">
        <v>3</v>
      </c>
      <c r="B566">
        <v>2018</v>
      </c>
      <c r="C566">
        <v>315.7</v>
      </c>
      <c r="D566">
        <v>3.1499999999999702</v>
      </c>
      <c r="E566">
        <v>3.1499999999999702</v>
      </c>
      <c r="F566">
        <f t="shared" si="39"/>
        <v>2.1267323314708877</v>
      </c>
      <c r="G566">
        <f t="shared" si="38"/>
        <v>4.7062173220680616</v>
      </c>
      <c r="H566">
        <f>(MAX(F$2:F566)-F566)/MAX(F$2:F565)</f>
        <v>0.12122069883144361</v>
      </c>
      <c r="I566">
        <f>(MAX(G$2:G566)-G566)/MAX(G$2:G565)</f>
        <v>4.0382608656990039E-2</v>
      </c>
    </row>
    <row r="567" spans="1:9" x14ac:dyDescent="0.3">
      <c r="A567">
        <v>3</v>
      </c>
      <c r="B567">
        <v>2018</v>
      </c>
      <c r="C567">
        <v>309.2</v>
      </c>
      <c r="D567">
        <v>-0.94998779296872704</v>
      </c>
      <c r="E567">
        <v>-0.94998779296872704</v>
      </c>
      <c r="F567">
        <f t="shared" si="39"/>
        <v>2.0777259499910379</v>
      </c>
      <c r="G567">
        <f t="shared" si="38"/>
        <v>4.5977717607722344</v>
      </c>
      <c r="H567">
        <f>(MAX(F$2:F567)-F567)/MAX(F$2:F566)</f>
        <v>0.14147044678156623</v>
      </c>
      <c r="I567">
        <f>(MAX(G$2:G567)-G567)/MAX(G$2:G566)</f>
        <v>6.2495112077826591E-2</v>
      </c>
    </row>
    <row r="568" spans="1:9" x14ac:dyDescent="0.3">
      <c r="A568">
        <v>3</v>
      </c>
      <c r="B568">
        <v>2018</v>
      </c>
      <c r="C568">
        <v>307.3</v>
      </c>
      <c r="D568">
        <v>3.34998779296876</v>
      </c>
      <c r="E568">
        <v>3.34998779296876</v>
      </c>
      <c r="F568">
        <f t="shared" si="39"/>
        <v>2.2476012323601657</v>
      </c>
      <c r="G568">
        <f t="shared" si="38"/>
        <v>4.9736864843349613</v>
      </c>
      <c r="H568">
        <f>(MAX(F$2:F568)-F568)/MAX(F$2:F567)</f>
        <v>7.1276901633876413E-2</v>
      </c>
      <c r="I568">
        <f>(MAX(G$2:G568)-G568)/MAX(G$2:G567)</f>
        <v>0</v>
      </c>
    </row>
    <row r="569" spans="1:9" x14ac:dyDescent="0.3">
      <c r="A569">
        <v>3</v>
      </c>
      <c r="B569">
        <v>2018</v>
      </c>
      <c r="C569">
        <v>306.75</v>
      </c>
      <c r="D569">
        <v>-3</v>
      </c>
      <c r="E569">
        <v>-3</v>
      </c>
      <c r="F569">
        <f t="shared" si="39"/>
        <v>2.082740506270178</v>
      </c>
      <c r="G569">
        <f t="shared" si="38"/>
        <v>4.6088684047993898</v>
      </c>
      <c r="H569">
        <f>(MAX(F$2:F569)-F569)/MAX(F$2:F568)</f>
        <v>0.13939840029153827</v>
      </c>
      <c r="I569">
        <f>(MAX(G$2:G569)-G569)/MAX(G$2:G568)</f>
        <v>7.3349633251833704E-2</v>
      </c>
    </row>
    <row r="570" spans="1:9" x14ac:dyDescent="0.3">
      <c r="A570">
        <v>3</v>
      </c>
      <c r="B570">
        <v>2018</v>
      </c>
      <c r="C570">
        <v>311.14999999999998</v>
      </c>
      <c r="D570">
        <v>0.600006103515625</v>
      </c>
      <c r="E570">
        <v>0.600006103515625</v>
      </c>
      <c r="F570">
        <f t="shared" si="39"/>
        <v>2.1128624012356609</v>
      </c>
      <c r="G570">
        <f t="shared" si="38"/>
        <v>4.6755247403251801</v>
      </c>
      <c r="H570">
        <f>(MAX(F$2:F570)-F570)/MAX(F$2:F569)</f>
        <v>0.12695184205948648</v>
      </c>
      <c r="I570">
        <f>(MAX(G$2:G570)-G570)/MAX(G$2:G569)</f>
        <v>5.9947836468757412E-2</v>
      </c>
    </row>
    <row r="571" spans="1:9" x14ac:dyDescent="0.3">
      <c r="A571">
        <v>3</v>
      </c>
      <c r="B571">
        <v>2018</v>
      </c>
      <c r="C571">
        <v>313.3</v>
      </c>
      <c r="D571">
        <v>-0.4000244140625</v>
      </c>
      <c r="E571">
        <v>-0.4000244140625</v>
      </c>
      <c r="F571">
        <f t="shared" si="39"/>
        <v>2.092629480455682</v>
      </c>
      <c r="G571">
        <f t="shared" si="38"/>
        <v>4.6307515825367194</v>
      </c>
      <c r="H571">
        <f>(MAX(F$2:F571)-F571)/MAX(F$2:F570)</f>
        <v>0.13531221337679819</v>
      </c>
      <c r="I571">
        <f>(MAX(G$2:G571)-G571)/MAX(G$2:G570)</f>
        <v>6.8949842913972145E-2</v>
      </c>
    </row>
    <row r="572" spans="1:9" x14ac:dyDescent="0.3">
      <c r="A572">
        <v>3</v>
      </c>
      <c r="B572">
        <v>2018</v>
      </c>
      <c r="C572">
        <v>315.2</v>
      </c>
      <c r="D572">
        <v>-3</v>
      </c>
      <c r="E572">
        <v>-3</v>
      </c>
      <c r="F572">
        <f t="shared" si="39"/>
        <v>1.9432507897505651</v>
      </c>
      <c r="G572">
        <f t="shared" si="38"/>
        <v>4.3001934905091934</v>
      </c>
      <c r="H572">
        <f>(MAX(F$2:F572)-F572)/MAX(F$2:F571)</f>
        <v>0.19703643672394933</v>
      </c>
      <c r="I572">
        <f>(MAX(G$2:G572)-G572)/MAX(G$2:G571)</f>
        <v>0.13541122785824761</v>
      </c>
    </row>
    <row r="573" spans="1:9" x14ac:dyDescent="0.3">
      <c r="A573">
        <v>3</v>
      </c>
      <c r="B573">
        <v>2018</v>
      </c>
      <c r="C573">
        <v>320.8</v>
      </c>
      <c r="D573">
        <v>0.60000000000002196</v>
      </c>
      <c r="E573">
        <v>0.60000000000002196</v>
      </c>
      <c r="F573">
        <f t="shared" si="39"/>
        <v>1.9705096069384636</v>
      </c>
      <c r="G573">
        <f t="shared" si="38"/>
        <v>4.3605141597962627</v>
      </c>
      <c r="H573">
        <f>(MAX(F$2:F573)-F573)/MAX(F$2:F572)</f>
        <v>0.18577292040617394</v>
      </c>
      <c r="I573">
        <f>(MAX(G$2:G573)-G573)/MAX(G$2:G572)</f>
        <v>0.12328326814927636</v>
      </c>
    </row>
    <row r="574" spans="1:9" x14ac:dyDescent="0.3">
      <c r="A574">
        <v>3</v>
      </c>
      <c r="B574">
        <v>2018</v>
      </c>
      <c r="C574">
        <v>320.3</v>
      </c>
      <c r="D574">
        <v>-1.29999389648435</v>
      </c>
      <c r="E574">
        <v>-1.29999389648435</v>
      </c>
      <c r="F574">
        <f t="shared" si="39"/>
        <v>1.9105271577818033</v>
      </c>
      <c r="G574">
        <f t="shared" si="38"/>
        <v>4.2277798062230021</v>
      </c>
      <c r="H574">
        <f>(MAX(F$2:F574)-F574)/MAX(F$2:F573)</f>
        <v>0.21055804920318255</v>
      </c>
      <c r="I574">
        <f>(MAX(G$2:G574)-G574)/MAX(G$2:G573)</f>
        <v>0.14997058629675478</v>
      </c>
    </row>
    <row r="575" spans="1:9" x14ac:dyDescent="0.3">
      <c r="A575">
        <v>3</v>
      </c>
      <c r="B575">
        <v>2018</v>
      </c>
      <c r="C575">
        <v>319.25</v>
      </c>
      <c r="D575">
        <v>2.3999877929687701</v>
      </c>
      <c r="E575">
        <v>2.3999877929687701</v>
      </c>
      <c r="F575">
        <f t="shared" si="39"/>
        <v>2.0182462303772217</v>
      </c>
      <c r="G575">
        <f t="shared" si="38"/>
        <v>4.4661498906308736</v>
      </c>
      <c r="H575">
        <f>(MAX(F$2:F575)-F575)/MAX(F$2:F574)</f>
        <v>0.16604784453983534</v>
      </c>
      <c r="I575">
        <f>(MAX(G$2:G575)-G575)/MAX(G$2:G574)</f>
        <v>0.10204434784995321</v>
      </c>
    </row>
    <row r="576" spans="1:9" x14ac:dyDescent="0.3">
      <c r="A576">
        <v>3</v>
      </c>
      <c r="B576">
        <v>2018</v>
      </c>
      <c r="C576">
        <v>322.35000000000002</v>
      </c>
      <c r="D576">
        <v>-0.60001831054682897</v>
      </c>
      <c r="E576">
        <v>-0.60001831054682897</v>
      </c>
      <c r="F576">
        <f t="shared" si="39"/>
        <v>1.9900706907444052</v>
      </c>
      <c r="G576">
        <f t="shared" si="38"/>
        <v>4.4038006185967822</v>
      </c>
      <c r="H576">
        <f>(MAX(F$2:F576)-F576)/MAX(F$2:F575)</f>
        <v>0.17769015639176872</v>
      </c>
      <c r="I576">
        <f>(MAX(G$2:G576)-G576)/MAX(G$2:G575)</f>
        <v>0.11458017459143877</v>
      </c>
    </row>
    <row r="577" spans="1:9" x14ac:dyDescent="0.3">
      <c r="A577">
        <v>3</v>
      </c>
      <c r="B577">
        <v>2018</v>
      </c>
      <c r="C577">
        <v>322.14999999999998</v>
      </c>
      <c r="D577">
        <v>-5.0006103515613597E-2</v>
      </c>
      <c r="E577">
        <v>-5.0006103515613597E-2</v>
      </c>
      <c r="F577">
        <f t="shared" si="39"/>
        <v>1.9877538581905154</v>
      </c>
      <c r="G577">
        <f t="shared" si="38"/>
        <v>4.3986737310538127</v>
      </c>
      <c r="H577">
        <f>(MAX(F$2:F577)-F577)/MAX(F$2:F576)</f>
        <v>0.1786474863117139</v>
      </c>
      <c r="I577">
        <f>(MAX(G$2:G577)-G577)/MAX(G$2:G576)</f>
        <v>0.11561097690660621</v>
      </c>
    </row>
    <row r="578" spans="1:9" x14ac:dyDescent="0.3">
      <c r="A578">
        <v>3</v>
      </c>
      <c r="B578">
        <v>2018</v>
      </c>
      <c r="C578">
        <v>321.75</v>
      </c>
      <c r="D578">
        <v>1.79999389648435</v>
      </c>
      <c r="E578">
        <v>1.79999389648435</v>
      </c>
      <c r="F578">
        <f t="shared" si="39"/>
        <v>2.071155835170845</v>
      </c>
      <c r="G578">
        <f t="shared" si="38"/>
        <v>4.5832328422081927</v>
      </c>
      <c r="H578">
        <f>(MAX(F$2:F578)-F578)/MAX(F$2:F577)</f>
        <v>0.14418525993639944</v>
      </c>
      <c r="I578">
        <f>(MAX(G$2:G578)-G578)/MAX(G$2:G577)</f>
        <v>7.8503870993182776E-2</v>
      </c>
    </row>
    <row r="579" spans="1:9" x14ac:dyDescent="0.3">
      <c r="A579">
        <v>3</v>
      </c>
      <c r="B579">
        <v>2018</v>
      </c>
      <c r="C579">
        <v>317.95</v>
      </c>
      <c r="D579">
        <v>3.4499816894531201</v>
      </c>
      <c r="E579">
        <v>3.4499816894531201</v>
      </c>
      <c r="F579">
        <f t="shared" si="39"/>
        <v>2.2397070941897961</v>
      </c>
      <c r="G579">
        <f t="shared" si="38"/>
        <v>4.9562176523383652</v>
      </c>
      <c r="H579">
        <f>(MAX(F$2:F579)-F579)/MAX(F$2:F578)</f>
        <v>7.4538809642717169E-2</v>
      </c>
      <c r="I579">
        <f>(MAX(G$2:G579)-G579)/MAX(G$2:G578)</f>
        <v>3.5122503301355319E-3</v>
      </c>
    </row>
    <row r="580" spans="1:9" x14ac:dyDescent="0.3">
      <c r="A580">
        <v>3</v>
      </c>
      <c r="B580">
        <v>2018</v>
      </c>
      <c r="C580">
        <v>321.3</v>
      </c>
      <c r="D580">
        <v>0.40001831054684001</v>
      </c>
      <c r="E580">
        <v>0.40001831054684001</v>
      </c>
      <c r="F580">
        <f t="shared" si="39"/>
        <v>2.2606203492770409</v>
      </c>
      <c r="G580">
        <f t="shared" si="38"/>
        <v>5.0024963127489812</v>
      </c>
      <c r="H580">
        <f>(MAX(F$2:F580)-F580)/MAX(F$2:F579)</f>
        <v>6.5897319870462615E-2</v>
      </c>
      <c r="I580">
        <f>(MAX(G$2:G580)-G580)/MAX(G$2:G579)</f>
        <v>0</v>
      </c>
    </row>
    <row r="581" spans="1:9" x14ac:dyDescent="0.3">
      <c r="A581">
        <v>3</v>
      </c>
      <c r="B581">
        <v>2018</v>
      </c>
      <c r="C581">
        <v>321.7</v>
      </c>
      <c r="D581">
        <v>-0.5</v>
      </c>
      <c r="E581">
        <v>-0.5</v>
      </c>
      <c r="F581">
        <f t="shared" si="39"/>
        <v>2.2342686977079116</v>
      </c>
      <c r="G581">
        <f t="shared" ref="G581:G644" si="40">(E581/C581*$J$2+1)*G580*$K$2 + (1-$K$2)*G580</f>
        <v>4.9441830980371106</v>
      </c>
      <c r="H581">
        <f>(MAX(F$2:F581)-F581)/MAX(F$2:F580)</f>
        <v>7.6785989595317336E-2</v>
      </c>
      <c r="I581">
        <f>(MAX(G$2:G581)-G581)/MAX(G$2:G580)</f>
        <v>1.1656823127137134E-2</v>
      </c>
    </row>
    <row r="582" spans="1:9" x14ac:dyDescent="0.3">
      <c r="A582">
        <v>3</v>
      </c>
      <c r="B582">
        <v>2018</v>
      </c>
      <c r="C582">
        <v>315.5</v>
      </c>
      <c r="D582">
        <v>-3</v>
      </c>
      <c r="E582">
        <v>-3</v>
      </c>
      <c r="F582">
        <f t="shared" si="39"/>
        <v>2.0749309934339717</v>
      </c>
      <c r="G582">
        <f t="shared" si="40"/>
        <v>4.5915868390645755</v>
      </c>
      <c r="H582">
        <f>(MAX(F$2:F582)-F582)/MAX(F$2:F581)</f>
        <v>0.14262534057504911</v>
      </c>
      <c r="I582">
        <f>(MAX(G$2:G582)-G582)/MAX(G$2:G581)</f>
        <v>8.2140884869258787E-2</v>
      </c>
    </row>
    <row r="583" spans="1:9" x14ac:dyDescent="0.3">
      <c r="A583">
        <v>3</v>
      </c>
      <c r="B583">
        <v>2018</v>
      </c>
      <c r="C583">
        <v>310.64999999999998</v>
      </c>
      <c r="D583">
        <v>3.9500000000000401</v>
      </c>
      <c r="E583">
        <v>3.9500000000000401</v>
      </c>
      <c r="F583">
        <f t="shared" si="39"/>
        <v>2.2728058708860304</v>
      </c>
      <c r="G583">
        <f t="shared" si="40"/>
        <v>5.0294614893375176</v>
      </c>
      <c r="H583">
        <f>(MAX(F$2:F583)-F583)/MAX(F$2:F582)</f>
        <v>6.0862184980442872E-2</v>
      </c>
      <c r="I583">
        <f>(MAX(G$2:G583)-G583)/MAX(G$2:G582)</f>
        <v>0</v>
      </c>
    </row>
    <row r="584" spans="1:9" x14ac:dyDescent="0.3">
      <c r="A584">
        <v>3</v>
      </c>
      <c r="B584">
        <v>2018</v>
      </c>
      <c r="C584">
        <v>316.25</v>
      </c>
      <c r="D584">
        <v>1.0000061035156</v>
      </c>
      <c r="E584">
        <v>1.0000061035156</v>
      </c>
      <c r="F584">
        <f t="shared" si="39"/>
        <v>2.3267067343561991</v>
      </c>
      <c r="G584">
        <f t="shared" si="40"/>
        <v>5.1487379838845726</v>
      </c>
      <c r="H584">
        <f>(MAX(F$2:F584)-F584)/MAX(F$2:F583)</f>
        <v>3.8590005998738672E-2</v>
      </c>
      <c r="I584">
        <f>(MAX(G$2:G584)-G584)/MAX(G$2:G583)</f>
        <v>0</v>
      </c>
    </row>
    <row r="585" spans="1:9" x14ac:dyDescent="0.3">
      <c r="A585">
        <v>3</v>
      </c>
      <c r="B585">
        <v>2018</v>
      </c>
      <c r="C585">
        <v>311.8</v>
      </c>
      <c r="D585">
        <v>-1.05000000000001</v>
      </c>
      <c r="E585">
        <v>-1.05000000000001</v>
      </c>
      <c r="F585">
        <f t="shared" si="39"/>
        <v>2.2679420918512112</v>
      </c>
      <c r="G585">
        <f t="shared" si="40"/>
        <v>5.0186984982428422</v>
      </c>
      <c r="H585">
        <f>(MAX(F$2:F585)-F585)/MAX(F$2:F584)</f>
        <v>6.2871929355890699E-2</v>
      </c>
      <c r="I585">
        <f>(MAX(G$2:G585)-G585)/MAX(G$2:G584)</f>
        <v>2.5256574727389684E-2</v>
      </c>
    </row>
    <row r="586" spans="1:9" x14ac:dyDescent="0.3">
      <c r="A586">
        <v>3</v>
      </c>
      <c r="B586">
        <v>2018</v>
      </c>
      <c r="C586">
        <v>311.89999999999998</v>
      </c>
      <c r="D586">
        <v>-2.6499877929687701</v>
      </c>
      <c r="E586">
        <v>-2.6499877929687701</v>
      </c>
      <c r="F586">
        <f t="shared" si="39"/>
        <v>2.1234241648257437</v>
      </c>
      <c r="G586">
        <f t="shared" si="40"/>
        <v>4.6988967246711626</v>
      </c>
      <c r="H586">
        <f>(MAX(F$2:F586)-F586)/MAX(F$2:F585)</f>
        <v>0.1225876542914935</v>
      </c>
      <c r="I586">
        <f>(MAX(G$2:G586)-G586)/MAX(G$2:G585)</f>
        <v>8.736922729830153E-2</v>
      </c>
    </row>
    <row r="587" spans="1:9" x14ac:dyDescent="0.3">
      <c r="A587">
        <v>3</v>
      </c>
      <c r="B587">
        <v>2018</v>
      </c>
      <c r="C587">
        <v>316.10000000000002</v>
      </c>
      <c r="D587">
        <v>1.4499938964843799</v>
      </c>
      <c r="E587">
        <v>1.4499938964843799</v>
      </c>
      <c r="F587">
        <f t="shared" si="39"/>
        <v>2.1964774409720134</v>
      </c>
      <c r="G587">
        <f t="shared" si="40"/>
        <v>4.8605553351816884</v>
      </c>
      <c r="H587">
        <f>(MAX(F$2:F587)-F587)/MAX(F$2:F586)</f>
        <v>9.2401576800729954E-2</v>
      </c>
      <c r="I587">
        <f>(MAX(G$2:G587)-G587)/MAX(G$2:G586)</f>
        <v>5.5971511777233383E-2</v>
      </c>
    </row>
    <row r="588" spans="1:9" x14ac:dyDescent="0.3">
      <c r="A588">
        <v>4</v>
      </c>
      <c r="B588">
        <v>2018</v>
      </c>
      <c r="C588">
        <v>314.64999999999998</v>
      </c>
      <c r="D588">
        <v>-1.1000061035156199</v>
      </c>
      <c r="E588">
        <v>-1.1000061035156199</v>
      </c>
      <c r="F588">
        <f t="shared" si="39"/>
        <v>2.1388863415447865</v>
      </c>
      <c r="G588">
        <f t="shared" si="40"/>
        <v>4.7331127672051601</v>
      </c>
      <c r="H588">
        <f>(MAX(F$2:F588)-F588)/MAX(F$2:F587)</f>
        <v>0.11619858470777791</v>
      </c>
      <c r="I588">
        <f>(MAX(G$2:G588)-G588)/MAX(G$2:G587)</f>
        <v>8.0723707048272725E-2</v>
      </c>
    </row>
    <row r="589" spans="1:9" x14ac:dyDescent="0.3">
      <c r="A589">
        <v>4</v>
      </c>
      <c r="B589">
        <v>2018</v>
      </c>
      <c r="C589">
        <v>311.05</v>
      </c>
      <c r="D589">
        <v>1.8500061035156199</v>
      </c>
      <c r="E589">
        <v>1.8500061035156199</v>
      </c>
      <c r="F589">
        <f t="shared" si="39"/>
        <v>2.2342959088149374</v>
      </c>
      <c r="G589">
        <f t="shared" si="40"/>
        <v>4.9442433131292223</v>
      </c>
      <c r="H589">
        <f>(MAX(F$2:F589)-F589)/MAX(F$2:F588)</f>
        <v>7.6774745793141405E-2</v>
      </c>
      <c r="I589">
        <f>(MAX(G$2:G589)-G589)/MAX(G$2:G588)</f>
        <v>3.9717435883397795E-2</v>
      </c>
    </row>
    <row r="590" spans="1:9" x14ac:dyDescent="0.3">
      <c r="A590">
        <v>4</v>
      </c>
      <c r="B590">
        <v>2018</v>
      </c>
      <c r="C590">
        <v>313.60000000000002</v>
      </c>
      <c r="D590">
        <v>5.9500000000000401</v>
      </c>
      <c r="E590">
        <v>5.9500000000000401</v>
      </c>
      <c r="F590">
        <f t="shared" si="39"/>
        <v>2.5522342217322436</v>
      </c>
      <c r="G590">
        <f t="shared" si="40"/>
        <v>5.6478047220845573</v>
      </c>
      <c r="H590">
        <f>(MAX(F$2:F590)-F590)/MAX(F$2:F589)</f>
        <v>0</v>
      </c>
      <c r="I590">
        <f>(MAX(G$2:G590)-G590)/MAX(G$2:G589)</f>
        <v>0</v>
      </c>
    </row>
    <row r="591" spans="1:9" x14ac:dyDescent="0.3">
      <c r="A591">
        <v>4</v>
      </c>
      <c r="B591">
        <v>2018</v>
      </c>
      <c r="C591">
        <v>310.7</v>
      </c>
      <c r="D591">
        <v>-3</v>
      </c>
      <c r="E591">
        <v>-3</v>
      </c>
      <c r="F591">
        <f t="shared" si="39"/>
        <v>2.3674087631259497</v>
      </c>
      <c r="G591">
        <f t="shared" si="40"/>
        <v>5.2388069549558081</v>
      </c>
      <c r="H591">
        <f>(MAX(F$2:F591)-F591)/MAX(F$2:F590)</f>
        <v>7.2417122626327671E-2</v>
      </c>
      <c r="I591">
        <f>(MAX(G$2:G591)-G591)/MAX(G$2:G590)</f>
        <v>7.241712262632756E-2</v>
      </c>
    </row>
    <row r="592" spans="1:9" x14ac:dyDescent="0.3">
      <c r="A592">
        <v>4</v>
      </c>
      <c r="B592">
        <v>2018</v>
      </c>
      <c r="C592">
        <v>310.7</v>
      </c>
      <c r="D592">
        <v>0.60000000000002196</v>
      </c>
      <c r="E592">
        <v>0.60000000000002196</v>
      </c>
      <c r="F592">
        <f t="shared" si="39"/>
        <v>2.4016969492671381</v>
      </c>
      <c r="G592">
        <f t="shared" si="40"/>
        <v>5.3146828200903498</v>
      </c>
      <c r="H592">
        <f>(MAX(F$2:F592)-F592)/MAX(F$2:F591)</f>
        <v>5.8982546030956901E-2</v>
      </c>
      <c r="I592">
        <f>(MAX(G$2:G592)-G592)/MAX(G$2:G591)</f>
        <v>5.8982546030956796E-2</v>
      </c>
    </row>
    <row r="593" spans="1:9" x14ac:dyDescent="0.3">
      <c r="A593">
        <v>4</v>
      </c>
      <c r="B593">
        <v>2018</v>
      </c>
      <c r="C593">
        <v>310.7</v>
      </c>
      <c r="D593">
        <v>-2.3500000000000201</v>
      </c>
      <c r="E593">
        <v>-2.3500000000000201</v>
      </c>
      <c r="F593">
        <f t="shared" si="39"/>
        <v>2.2654564963194921</v>
      </c>
      <c r="G593">
        <f t="shared" si="40"/>
        <v>5.0131981573800406</v>
      </c>
      <c r="H593">
        <f>(MAX(F$2:F593)-F593)/MAX(F$2:F592)</f>
        <v>0.11236340417773676</v>
      </c>
      <c r="I593">
        <f>(MAX(G$2:G593)-G593)/MAX(G$2:G592)</f>
        <v>0.11236340417773664</v>
      </c>
    </row>
    <row r="594" spans="1:9" x14ac:dyDescent="0.3">
      <c r="A594">
        <v>4</v>
      </c>
      <c r="B594">
        <v>2018</v>
      </c>
      <c r="C594">
        <v>311.95</v>
      </c>
      <c r="D594">
        <v>1.6000000000000201</v>
      </c>
      <c r="E594">
        <v>1.6000000000000201</v>
      </c>
      <c r="F594">
        <f t="shared" si="39"/>
        <v>2.3526034043362714</v>
      </c>
      <c r="G594">
        <f t="shared" si="40"/>
        <v>5.2060443759681512</v>
      </c>
      <c r="H594">
        <f>(MAX(F$2:F594)-F594)/MAX(F$2:F593)</f>
        <v>7.8218063097860779E-2</v>
      </c>
      <c r="I594">
        <f>(MAX(G$2:G594)-G594)/MAX(G$2:G593)</f>
        <v>7.8218063097860807E-2</v>
      </c>
    </row>
    <row r="595" spans="1:9" x14ac:dyDescent="0.3">
      <c r="A595">
        <v>4</v>
      </c>
      <c r="B595">
        <v>2018</v>
      </c>
      <c r="C595">
        <v>313.8</v>
      </c>
      <c r="D595">
        <v>1.25</v>
      </c>
      <c r="E595">
        <v>1.25</v>
      </c>
      <c r="F595">
        <f t="shared" si="39"/>
        <v>2.422889117897943</v>
      </c>
      <c r="G595">
        <f t="shared" si="40"/>
        <v>5.3615786845236046</v>
      </c>
      <c r="H595">
        <f>(MAX(F$2:F595)-F595)/MAX(F$2:F594)</f>
        <v>5.0679166799398163E-2</v>
      </c>
      <c r="I595">
        <f>(MAX(G$2:G595)-G595)/MAX(G$2:G594)</f>
        <v>5.0679166799398302E-2</v>
      </c>
    </row>
    <row r="596" spans="1:9" x14ac:dyDescent="0.3">
      <c r="A596">
        <v>4</v>
      </c>
      <c r="B596">
        <v>2018</v>
      </c>
      <c r="C596">
        <v>313.7</v>
      </c>
      <c r="D596">
        <v>1.8499816894531</v>
      </c>
      <c r="E596">
        <v>1.8499816894531</v>
      </c>
      <c r="F596">
        <f t="shared" si="39"/>
        <v>2.5300528213651017</v>
      </c>
      <c r="G596">
        <f t="shared" si="40"/>
        <v>5.5987198000702421</v>
      </c>
      <c r="H596">
        <f>(MAX(F$2:F596)-F596)/MAX(F$2:F595)</f>
        <v>8.6909736489964497E-3</v>
      </c>
      <c r="I596">
        <f>(MAX(G$2:G596)-G596)/MAX(G$2:G595)</f>
        <v>8.6909736489965642E-3</v>
      </c>
    </row>
    <row r="597" spans="1:9" x14ac:dyDescent="0.3">
      <c r="A597">
        <v>4</v>
      </c>
      <c r="B597">
        <v>2018</v>
      </c>
      <c r="C597">
        <v>313.25</v>
      </c>
      <c r="D597">
        <v>-1.29998168945314</v>
      </c>
      <c r="E597">
        <v>-1.29998168945314</v>
      </c>
      <c r="F597">
        <f t="shared" si="39"/>
        <v>2.4513052792791346</v>
      </c>
      <c r="G597">
        <f t="shared" si="40"/>
        <v>5.4244604251826907</v>
      </c>
      <c r="H597">
        <f>(MAX(F$2:F597)-F597)/MAX(F$2:F596)</f>
        <v>3.9545329184014655E-2</v>
      </c>
      <c r="I597">
        <f>(MAX(G$2:G597)-G597)/MAX(G$2:G596)</f>
        <v>3.9545329184014731E-2</v>
      </c>
    </row>
    <row r="598" spans="1:9" x14ac:dyDescent="0.3">
      <c r="A598">
        <v>4</v>
      </c>
      <c r="B598">
        <v>2018</v>
      </c>
      <c r="C598">
        <v>316.10000000000002</v>
      </c>
      <c r="D598">
        <v>1.6999938964843799</v>
      </c>
      <c r="E598">
        <v>1.6999938964843799</v>
      </c>
      <c r="F598">
        <f t="shared" si="39"/>
        <v>2.5501791486209839</v>
      </c>
      <c r="G598">
        <f t="shared" si="40"/>
        <v>5.6432570784854033</v>
      </c>
      <c r="H598">
        <f>(MAX(F$2:F598)-F598)/MAX(F$2:F597)</f>
        <v>8.0520553080932317E-4</v>
      </c>
      <c r="I598">
        <f>(MAX(G$2:G598)-G598)/MAX(G$2:G597)</f>
        <v>8.0520553080942086E-4</v>
      </c>
    </row>
    <row r="599" spans="1:9" x14ac:dyDescent="0.3">
      <c r="A599">
        <v>4</v>
      </c>
      <c r="B599">
        <v>2018</v>
      </c>
      <c r="C599">
        <v>314.75</v>
      </c>
      <c r="D599">
        <v>0.24999389648439699</v>
      </c>
      <c r="E599">
        <v>0.24999389648439699</v>
      </c>
      <c r="F599">
        <f t="shared" si="39"/>
        <v>2.5653704724199597</v>
      </c>
      <c r="G599">
        <f t="shared" si="40"/>
        <v>5.6768737542418863</v>
      </c>
      <c r="H599">
        <f>(MAX(F$2:F599)-F599)/MAX(F$2:F598)</f>
        <v>0</v>
      </c>
      <c r="I599">
        <f>(MAX(G$2:G599)-G599)/MAX(G$2:G598)</f>
        <v>0</v>
      </c>
    </row>
    <row r="600" spans="1:9" x14ac:dyDescent="0.3">
      <c r="A600">
        <v>4</v>
      </c>
      <c r="B600">
        <v>2018</v>
      </c>
      <c r="C600">
        <v>316.25</v>
      </c>
      <c r="D600">
        <v>-1.45001220703125</v>
      </c>
      <c r="E600">
        <v>-1.45001220703125</v>
      </c>
      <c r="F600">
        <f t="shared" si="39"/>
        <v>2.4771534328808342</v>
      </c>
      <c r="G600">
        <f t="shared" si="40"/>
        <v>5.4816594560262484</v>
      </c>
      <c r="H600">
        <f>(MAX(F$2:F600)-F600)/MAX(F$2:F599)</f>
        <v>3.4387641273468314E-2</v>
      </c>
      <c r="I600">
        <f>(MAX(G$2:G600)-G600)/MAX(G$2:G599)</f>
        <v>3.4387641273468432E-2</v>
      </c>
    </row>
    <row r="601" spans="1:9" x14ac:dyDescent="0.3">
      <c r="A601">
        <v>4</v>
      </c>
      <c r="B601">
        <v>2018</v>
      </c>
      <c r="C601">
        <v>318.95</v>
      </c>
      <c r="D601">
        <v>-0.149993896484375</v>
      </c>
      <c r="E601">
        <v>-0.149993896484375</v>
      </c>
      <c r="F601">
        <f t="shared" si="39"/>
        <v>2.4684163762358873</v>
      </c>
      <c r="G601">
        <f t="shared" si="40"/>
        <v>5.4623253410942105</v>
      </c>
      <c r="H601">
        <f>(MAX(F$2:F601)-F601)/MAX(F$2:F600)</f>
        <v>3.7793409266387142E-2</v>
      </c>
      <c r="I601">
        <f>(MAX(G$2:G601)-G601)/MAX(G$2:G600)</f>
        <v>3.7793409266387239E-2</v>
      </c>
    </row>
    <row r="602" spans="1:9" x14ac:dyDescent="0.3">
      <c r="A602">
        <v>4</v>
      </c>
      <c r="B602">
        <v>2018</v>
      </c>
      <c r="C602">
        <v>317.45</v>
      </c>
      <c r="D602">
        <v>-0.45000610351559001</v>
      </c>
      <c r="E602">
        <v>-0.45000610351559001</v>
      </c>
      <c r="F602">
        <f t="shared" si="39"/>
        <v>2.4421728157856433</v>
      </c>
      <c r="G602">
        <f t="shared" si="40"/>
        <v>5.4042513197629711</v>
      </c>
      <c r="H602">
        <f>(MAX(F$2:F602)-F602)/MAX(F$2:F601)</f>
        <v>4.8023339302764305E-2</v>
      </c>
      <c r="I602">
        <f>(MAX(G$2:G602)-G602)/MAX(G$2:G601)</f>
        <v>4.8023339302764249E-2</v>
      </c>
    </row>
    <row r="603" spans="1:9" x14ac:dyDescent="0.3">
      <c r="A603">
        <v>4</v>
      </c>
      <c r="B603">
        <v>2018</v>
      </c>
      <c r="C603">
        <v>316.64999999999998</v>
      </c>
      <c r="D603">
        <v>0.55001220703127196</v>
      </c>
      <c r="E603">
        <v>0.55001220703127196</v>
      </c>
      <c r="F603">
        <f t="shared" si="39"/>
        <v>2.4739877106307886</v>
      </c>
      <c r="G603">
        <f t="shared" si="40"/>
        <v>5.4746540719120595</v>
      </c>
      <c r="H603">
        <f>(MAX(F$2:F603)-F603)/MAX(F$2:F602)</f>
        <v>3.5621662746811056E-2</v>
      </c>
      <c r="I603">
        <f>(MAX(G$2:G603)-G603)/MAX(G$2:G602)</f>
        <v>3.562166274681091E-2</v>
      </c>
    </row>
    <row r="604" spans="1:9" x14ac:dyDescent="0.3">
      <c r="A604">
        <v>4</v>
      </c>
      <c r="B604">
        <v>2018</v>
      </c>
      <c r="C604">
        <v>317.64999999999998</v>
      </c>
      <c r="D604">
        <v>2.1999999999999802</v>
      </c>
      <c r="E604">
        <v>2.1999999999999802</v>
      </c>
      <c r="F604">
        <f t="shared" si="39"/>
        <v>2.6024964379262636</v>
      </c>
      <c r="G604">
        <f t="shared" si="40"/>
        <v>5.7590293030990516</v>
      </c>
      <c r="H604">
        <f>(MAX(F$2:F604)-F604)/MAX(F$2:F603)</f>
        <v>0</v>
      </c>
      <c r="I604">
        <f>(MAX(G$2:G604)-G604)/MAX(G$2:G603)</f>
        <v>0</v>
      </c>
    </row>
    <row r="605" spans="1:9" x14ac:dyDescent="0.3">
      <c r="A605">
        <v>4</v>
      </c>
      <c r="B605">
        <v>2018</v>
      </c>
      <c r="C605">
        <v>312.95</v>
      </c>
      <c r="D605">
        <v>9.99755859375E-2</v>
      </c>
      <c r="E605">
        <v>9.99755859375E-2</v>
      </c>
      <c r="F605">
        <f t="shared" si="39"/>
        <v>2.6087319253751038</v>
      </c>
      <c r="G605">
        <f t="shared" si="40"/>
        <v>5.7728277292615839</v>
      </c>
      <c r="H605">
        <f>(MAX(F$2:F605)-F605)/MAX(F$2:F604)</f>
        <v>0</v>
      </c>
      <c r="I605">
        <f>(MAX(G$2:G605)-G605)/MAX(G$2:G604)</f>
        <v>0</v>
      </c>
    </row>
    <row r="606" spans="1:9" x14ac:dyDescent="0.3">
      <c r="A606">
        <v>4</v>
      </c>
      <c r="B606">
        <v>2018</v>
      </c>
      <c r="C606">
        <v>314.25</v>
      </c>
      <c r="D606">
        <v>3.30000000000001</v>
      </c>
      <c r="E606">
        <v>3.30000000000001</v>
      </c>
      <c r="F606">
        <f t="shared" ref="F606:F669" si="41">(D606/C606*$J$2+1)*F605*$K$2 + (1-$K$2)*F605</f>
        <v>2.8141929123378211</v>
      </c>
      <c r="G606">
        <f t="shared" si="40"/>
        <v>6.2274895790602303</v>
      </c>
      <c r="H606">
        <f>(MAX(F$2:F606)-F606)/MAX(F$2:F605)</f>
        <v>0</v>
      </c>
      <c r="I606">
        <f>(MAX(G$2:G606)-G606)/MAX(G$2:G605)</f>
        <v>0</v>
      </c>
    </row>
    <row r="607" spans="1:9" x14ac:dyDescent="0.3">
      <c r="A607">
        <v>4</v>
      </c>
      <c r="B607">
        <v>2018</v>
      </c>
      <c r="C607">
        <v>320.45</v>
      </c>
      <c r="D607">
        <v>0.19998779296872701</v>
      </c>
      <c r="E607">
        <v>0.19998779296872701</v>
      </c>
      <c r="F607">
        <f t="shared" si="41"/>
        <v>2.827365113060087</v>
      </c>
      <c r="G607">
        <f t="shared" si="40"/>
        <v>6.2566381645646469</v>
      </c>
      <c r="H607">
        <f>(MAX(F$2:F607)-F607)/MAX(F$2:F606)</f>
        <v>0</v>
      </c>
      <c r="I607">
        <f>(MAX(G$2:G607)-G607)/MAX(G$2:G606)</f>
        <v>0</v>
      </c>
    </row>
    <row r="608" spans="1:9" x14ac:dyDescent="0.3">
      <c r="A608">
        <v>4</v>
      </c>
      <c r="B608">
        <v>2018</v>
      </c>
      <c r="C608">
        <v>321.45</v>
      </c>
      <c r="D608">
        <v>-0.30000000000001098</v>
      </c>
      <c r="E608">
        <v>-0.30000000000001098</v>
      </c>
      <c r="F608">
        <f t="shared" si="41"/>
        <v>2.8075748766177617</v>
      </c>
      <c r="G608">
        <f t="shared" si="40"/>
        <v>6.2128446169825322</v>
      </c>
      <c r="H608">
        <f>(MAX(F$2:F608)-F608)/MAX(F$2:F607)</f>
        <v>6.9995333644426519E-3</v>
      </c>
      <c r="I608">
        <f>(MAX(G$2:G608)-G608)/MAX(G$2:G607)</f>
        <v>6.9995333644425322E-3</v>
      </c>
    </row>
    <row r="609" spans="1:9" x14ac:dyDescent="0.3">
      <c r="A609">
        <v>5</v>
      </c>
      <c r="B609">
        <v>2018</v>
      </c>
      <c r="C609">
        <v>321.45</v>
      </c>
      <c r="D609">
        <v>0.30000000000001098</v>
      </c>
      <c r="E609">
        <v>0.30000000000001098</v>
      </c>
      <c r="F609">
        <f t="shared" si="41"/>
        <v>2.8272265906398184</v>
      </c>
      <c r="G609">
        <f t="shared" si="40"/>
        <v>6.2563316301671987</v>
      </c>
      <c r="H609">
        <f>(MAX(F$2:F609)-F609)/MAX(F$2:F608)</f>
        <v>4.8993467320054646E-5</v>
      </c>
      <c r="I609">
        <f>(MAX(G$2:G609)-G609)/MAX(G$2:G608)</f>
        <v>4.8993467319927692E-5</v>
      </c>
    </row>
    <row r="610" spans="1:9" x14ac:dyDescent="0.3">
      <c r="A610">
        <v>5</v>
      </c>
      <c r="B610">
        <v>2018</v>
      </c>
      <c r="C610">
        <v>321.2</v>
      </c>
      <c r="D610">
        <v>1.3499938964843601</v>
      </c>
      <c r="E610">
        <v>1.3499938964843601</v>
      </c>
      <c r="F610">
        <f t="shared" si="41"/>
        <v>2.9163472002601964</v>
      </c>
      <c r="G610">
        <f t="shared" si="40"/>
        <v>6.4535454264415089</v>
      </c>
      <c r="H610">
        <f>(MAX(F$2:F610)-F610)/MAX(F$2:F609)</f>
        <v>0</v>
      </c>
      <c r="I610">
        <f>(MAX(G$2:G610)-G610)/MAX(G$2:G609)</f>
        <v>0</v>
      </c>
    </row>
    <row r="611" spans="1:9" x14ac:dyDescent="0.3">
      <c r="A611">
        <v>5</v>
      </c>
      <c r="B611">
        <v>2018</v>
      </c>
      <c r="C611">
        <v>319.05</v>
      </c>
      <c r="D611">
        <v>0.94999999999998797</v>
      </c>
      <c r="E611">
        <v>0.94999999999998797</v>
      </c>
      <c r="F611">
        <f t="shared" si="41"/>
        <v>2.9814748410746565</v>
      </c>
      <c r="G611">
        <f t="shared" si="40"/>
        <v>6.5976655053112632</v>
      </c>
      <c r="H611">
        <f>(MAX(F$2:F611)-F611)/MAX(F$2:F610)</f>
        <v>0</v>
      </c>
      <c r="I611">
        <f>(MAX(G$2:G611)-G611)/MAX(G$2:G610)</f>
        <v>0</v>
      </c>
    </row>
    <row r="612" spans="1:9" x14ac:dyDescent="0.3">
      <c r="A612">
        <v>5</v>
      </c>
      <c r="B612">
        <v>2018</v>
      </c>
      <c r="C612">
        <v>318.75</v>
      </c>
      <c r="D612">
        <v>2.20001831054685</v>
      </c>
      <c r="E612">
        <v>2.20001831054685</v>
      </c>
      <c r="F612">
        <f t="shared" si="41"/>
        <v>3.1358112938463982</v>
      </c>
      <c r="G612">
        <f t="shared" si="40"/>
        <v>6.9391945622182778</v>
      </c>
      <c r="H612">
        <f>(MAX(F$2:F612)-F612)/MAX(F$2:F611)</f>
        <v>0</v>
      </c>
      <c r="I612">
        <f>(MAX(G$2:G612)-G612)/MAX(G$2:G611)</f>
        <v>0</v>
      </c>
    </row>
    <row r="613" spans="1:9" x14ac:dyDescent="0.3">
      <c r="A613">
        <v>5</v>
      </c>
      <c r="B613">
        <v>2018</v>
      </c>
      <c r="C613">
        <v>318.75</v>
      </c>
      <c r="D613">
        <v>2.1999999999999802</v>
      </c>
      <c r="E613">
        <v>2.1999999999999802</v>
      </c>
      <c r="F613">
        <f t="shared" si="41"/>
        <v>3.2981356431749163</v>
      </c>
      <c r="G613">
        <f t="shared" si="40"/>
        <v>7.2983999277919267</v>
      </c>
      <c r="H613">
        <f>(MAX(F$2:F613)-F613)/MAX(F$2:F612)</f>
        <v>0</v>
      </c>
      <c r="I613">
        <f>(MAX(G$2:G613)-G613)/MAX(G$2:G612)</f>
        <v>0</v>
      </c>
    </row>
    <row r="614" spans="1:9" x14ac:dyDescent="0.3">
      <c r="A614">
        <v>5</v>
      </c>
      <c r="B614">
        <v>2018</v>
      </c>
      <c r="C614">
        <v>317.45</v>
      </c>
      <c r="D614">
        <v>3.29999389648435</v>
      </c>
      <c r="E614">
        <v>3.29999389648435</v>
      </c>
      <c r="F614">
        <f t="shared" si="41"/>
        <v>3.5552744246898333</v>
      </c>
      <c r="G614">
        <f t="shared" si="40"/>
        <v>7.8674188728812764</v>
      </c>
      <c r="H614">
        <f>(MAX(F$2:F614)-F614)/MAX(F$2:F613)</f>
        <v>0</v>
      </c>
      <c r="I614">
        <f>(MAX(G$2:G614)-G614)/MAX(G$2:G613)</f>
        <v>0</v>
      </c>
    </row>
    <row r="615" spans="1:9" x14ac:dyDescent="0.3">
      <c r="A615">
        <v>5</v>
      </c>
      <c r="B615">
        <v>2018</v>
      </c>
      <c r="C615">
        <v>314.64999999999998</v>
      </c>
      <c r="D615">
        <v>-0.5</v>
      </c>
      <c r="E615">
        <v>-0.5</v>
      </c>
      <c r="F615">
        <f t="shared" si="41"/>
        <v>3.512902649407498</v>
      </c>
      <c r="G615">
        <f t="shared" si="40"/>
        <v>7.7736549422494488</v>
      </c>
      <c r="H615">
        <f>(MAX(F$2:F615)-F615)/MAX(F$2:F614)</f>
        <v>1.1918004131574723E-2</v>
      </c>
      <c r="I615">
        <f>(MAX(G$2:G615)-G615)/MAX(G$2:G614)</f>
        <v>1.1918004131574678E-2</v>
      </c>
    </row>
    <row r="616" spans="1:9" x14ac:dyDescent="0.3">
      <c r="A616">
        <v>5</v>
      </c>
      <c r="B616">
        <v>2018</v>
      </c>
      <c r="C616">
        <v>315.3</v>
      </c>
      <c r="D616">
        <v>-0.65001831054684001</v>
      </c>
      <c r="E616">
        <v>-0.65001831054684001</v>
      </c>
      <c r="F616">
        <f t="shared" si="41"/>
        <v>3.4585864970458573</v>
      </c>
      <c r="G616">
        <f t="shared" si="40"/>
        <v>7.6534594605097945</v>
      </c>
      <c r="H616">
        <f>(MAX(F$2:F616)-F616)/MAX(F$2:F615)</f>
        <v>2.7195629955460113E-2</v>
      </c>
      <c r="I616">
        <f>(MAX(G$2:G616)-G616)/MAX(G$2:G615)</f>
        <v>2.7195629955460061E-2</v>
      </c>
    </row>
    <row r="617" spans="1:9" x14ac:dyDescent="0.3">
      <c r="A617">
        <v>5</v>
      </c>
      <c r="B617">
        <v>2018</v>
      </c>
      <c r="C617">
        <v>317.45</v>
      </c>
      <c r="D617">
        <v>-0.29998779296875</v>
      </c>
      <c r="E617">
        <v>-0.29998779296875</v>
      </c>
      <c r="F617">
        <f t="shared" si="41"/>
        <v>3.4340739660163964</v>
      </c>
      <c r="G617">
        <f t="shared" si="40"/>
        <v>7.5992160108610118</v>
      </c>
      <c r="H617">
        <f>(MAX(F$2:F617)-F617)/MAX(F$2:F616)</f>
        <v>3.409032445758689E-2</v>
      </c>
      <c r="I617">
        <f>(MAX(G$2:G617)-G617)/MAX(G$2:G616)</f>
        <v>3.40903244575868E-2</v>
      </c>
    </row>
    <row r="618" spans="1:9" x14ac:dyDescent="0.3">
      <c r="A618">
        <v>5</v>
      </c>
      <c r="B618">
        <v>2018</v>
      </c>
      <c r="C618">
        <v>318.2</v>
      </c>
      <c r="D618">
        <v>1.24998779296873</v>
      </c>
      <c r="E618">
        <v>1.24998779296873</v>
      </c>
      <c r="F618">
        <f t="shared" si="41"/>
        <v>3.5352497329319887</v>
      </c>
      <c r="G618">
        <f t="shared" si="40"/>
        <v>7.8231065022903508</v>
      </c>
      <c r="H618">
        <f>(MAX(F$2:F618)-F618)/MAX(F$2:F617)</f>
        <v>5.6323898990136559E-3</v>
      </c>
      <c r="I618">
        <f>(MAX(G$2:G618)-G618)/MAX(G$2:G617)</f>
        <v>5.6323898990136212E-3</v>
      </c>
    </row>
    <row r="619" spans="1:9" x14ac:dyDescent="0.3">
      <c r="A619">
        <v>5</v>
      </c>
      <c r="B619">
        <v>2018</v>
      </c>
      <c r="C619">
        <v>316.45</v>
      </c>
      <c r="D619">
        <v>2.6000061035156201</v>
      </c>
      <c r="E619">
        <v>2.6000061035156201</v>
      </c>
      <c r="F619">
        <f t="shared" si="41"/>
        <v>3.7530962540982507</v>
      </c>
      <c r="G619">
        <f t="shared" si="40"/>
        <v>8.3051761338531804</v>
      </c>
      <c r="H619">
        <f>(MAX(F$2:F619)-F619)/MAX(F$2:F618)</f>
        <v>0</v>
      </c>
      <c r="I619">
        <f>(MAX(G$2:G619)-G619)/MAX(G$2:G618)</f>
        <v>0</v>
      </c>
    </row>
    <row r="620" spans="1:9" x14ac:dyDescent="0.3">
      <c r="A620">
        <v>5</v>
      </c>
      <c r="B620">
        <v>2018</v>
      </c>
      <c r="C620">
        <v>312.85000000000002</v>
      </c>
      <c r="D620">
        <v>2.1499938964843701</v>
      </c>
      <c r="E620">
        <v>2.1499938964843701</v>
      </c>
      <c r="F620">
        <f t="shared" si="41"/>
        <v>3.9465388153711354</v>
      </c>
      <c r="G620">
        <f t="shared" si="40"/>
        <v>8.7332425713714485</v>
      </c>
      <c r="H620">
        <f>(MAX(F$2:F620)-F620)/MAX(F$2:F619)</f>
        <v>0</v>
      </c>
      <c r="I620">
        <f>(MAX(G$2:G620)-G620)/MAX(G$2:G619)</f>
        <v>0</v>
      </c>
    </row>
    <row r="621" spans="1:9" x14ac:dyDescent="0.3">
      <c r="A621">
        <v>5</v>
      </c>
      <c r="B621">
        <v>2018</v>
      </c>
      <c r="C621">
        <v>316.3</v>
      </c>
      <c r="D621">
        <v>2.80000000000001</v>
      </c>
      <c r="E621">
        <v>2.80000000000001</v>
      </c>
      <c r="F621">
        <f t="shared" si="41"/>
        <v>4.2085600456044396</v>
      </c>
      <c r="G621">
        <f t="shared" si="40"/>
        <v>9.3130658214466973</v>
      </c>
      <c r="H621">
        <f>(MAX(F$2:F621)-F621)/MAX(F$2:F620)</f>
        <v>0</v>
      </c>
      <c r="I621">
        <f>(MAX(G$2:G621)-G621)/MAX(G$2:G620)</f>
        <v>0</v>
      </c>
    </row>
    <row r="622" spans="1:9" x14ac:dyDescent="0.3">
      <c r="A622">
        <v>5</v>
      </c>
      <c r="B622">
        <v>2018</v>
      </c>
      <c r="C622">
        <v>314.45</v>
      </c>
      <c r="D622">
        <v>0.40000610351563598</v>
      </c>
      <c r="E622">
        <v>0.40000610351563598</v>
      </c>
      <c r="F622">
        <f t="shared" si="41"/>
        <v>4.2487122885346462</v>
      </c>
      <c r="G622">
        <f t="shared" si="40"/>
        <v>9.4019181788410737</v>
      </c>
      <c r="H622">
        <f>(MAX(F$2:F622)-F622)/MAX(F$2:F621)</f>
        <v>0</v>
      </c>
      <c r="I622">
        <f>(MAX(G$2:G622)-G622)/MAX(G$2:G621)</f>
        <v>0</v>
      </c>
    </row>
    <row r="623" spans="1:9" x14ac:dyDescent="0.3">
      <c r="A623">
        <v>5</v>
      </c>
      <c r="B623">
        <v>2018</v>
      </c>
      <c r="C623">
        <v>315.10000000000002</v>
      </c>
      <c r="D623">
        <v>0.100006103515625</v>
      </c>
      <c r="E623">
        <v>-0.100006103515625</v>
      </c>
      <c r="F623">
        <f t="shared" si="41"/>
        <v>4.2588256770050199</v>
      </c>
      <c r="G623">
        <f t="shared" si="40"/>
        <v>9.379538397756372</v>
      </c>
      <c r="H623">
        <f>(MAX(F$2:F623)-F623)/MAX(F$2:F622)</f>
        <v>0</v>
      </c>
      <c r="I623">
        <f>(MAX(G$2:G623)-G623)/MAX(G$2:G622)</f>
        <v>2.3803420386136966E-3</v>
      </c>
    </row>
    <row r="624" spans="1:9" x14ac:dyDescent="0.3">
      <c r="A624">
        <v>5</v>
      </c>
      <c r="B624">
        <v>2018</v>
      </c>
      <c r="C624">
        <v>315.10000000000002</v>
      </c>
      <c r="D624">
        <v>9.9999999999965894E-2</v>
      </c>
      <c r="E624">
        <v>9.9999999999965894E-2</v>
      </c>
      <c r="F624">
        <f t="shared" si="41"/>
        <v>4.2689625200953172</v>
      </c>
      <c r="G624">
        <f t="shared" si="40"/>
        <v>9.4018635446885046</v>
      </c>
      <c r="H624">
        <f>(MAX(F$2:F624)-F624)/MAX(F$2:F623)</f>
        <v>0</v>
      </c>
      <c r="I624">
        <f>(MAX(G$2:G624)-G624)/MAX(G$2:G623)</f>
        <v>5.8109580970482689E-6</v>
      </c>
    </row>
    <row r="625" spans="1:9" x14ac:dyDescent="0.3">
      <c r="A625">
        <v>5</v>
      </c>
      <c r="B625">
        <v>2018</v>
      </c>
      <c r="C625">
        <v>315.14999999999998</v>
      </c>
      <c r="D625">
        <v>2.09998779296876</v>
      </c>
      <c r="E625">
        <v>2.09998779296876</v>
      </c>
      <c r="F625">
        <f t="shared" si="41"/>
        <v>4.4823078123571287</v>
      </c>
      <c r="G625">
        <f t="shared" si="40"/>
        <v>9.8717302432845031</v>
      </c>
      <c r="H625">
        <f>(MAX(F$2:F625)-F625)/MAX(F$2:F624)</f>
        <v>0</v>
      </c>
      <c r="I625">
        <f>(MAX(G$2:G625)-G625)/MAX(G$2:G624)</f>
        <v>0</v>
      </c>
    </row>
    <row r="626" spans="1:9" x14ac:dyDescent="0.3">
      <c r="A626">
        <v>5</v>
      </c>
      <c r="B626">
        <v>2018</v>
      </c>
      <c r="C626">
        <v>317.95</v>
      </c>
      <c r="D626">
        <v>-1.3000061035156101</v>
      </c>
      <c r="E626">
        <v>1.3000061035156101</v>
      </c>
      <c r="F626">
        <f t="shared" si="41"/>
        <v>4.3448563062893513</v>
      </c>
      <c r="G626">
        <f t="shared" si="40"/>
        <v>10.174450236251859</v>
      </c>
      <c r="H626">
        <f>(MAX(F$2:F626)-F626)/MAX(F$2:F625)</f>
        <v>3.0665342904126723E-2</v>
      </c>
      <c r="I626">
        <f>(MAX(G$2:G626)-G626)/MAX(G$2:G625)</f>
        <v>0</v>
      </c>
    </row>
    <row r="627" spans="1:9" x14ac:dyDescent="0.3">
      <c r="A627">
        <v>5</v>
      </c>
      <c r="B627">
        <v>2018</v>
      </c>
      <c r="C627">
        <v>314.89999999999998</v>
      </c>
      <c r="D627">
        <v>2.5</v>
      </c>
      <c r="E627">
        <v>2.5</v>
      </c>
      <c r="F627">
        <f t="shared" si="41"/>
        <v>4.6035608338947034</v>
      </c>
      <c r="G627">
        <f t="shared" si="40"/>
        <v>10.780264596143008</v>
      </c>
      <c r="H627">
        <f>(MAX(F$2:F627)-F627)/MAX(F$2:F626)</f>
        <v>0</v>
      </c>
      <c r="I627">
        <f>(MAX(G$2:G627)-G627)/MAX(G$2:G626)</f>
        <v>0</v>
      </c>
    </row>
    <row r="628" spans="1:9" x14ac:dyDescent="0.3">
      <c r="A628">
        <v>5</v>
      </c>
      <c r="B628">
        <v>2018</v>
      </c>
      <c r="C628">
        <v>318.14999999999998</v>
      </c>
      <c r="D628">
        <v>5.0018310546875E-2</v>
      </c>
      <c r="E628">
        <v>5.0018310546875E-2</v>
      </c>
      <c r="F628">
        <f t="shared" si="41"/>
        <v>4.6089889889020386</v>
      </c>
      <c r="G628">
        <f t="shared" si="40"/>
        <v>10.792975831936204</v>
      </c>
      <c r="H628">
        <f>(MAX(F$2:F628)-F628)/MAX(F$2:F627)</f>
        <v>0</v>
      </c>
      <c r="I628">
        <f>(MAX(G$2:G628)-G628)/MAX(G$2:G627)</f>
        <v>0</v>
      </c>
    </row>
    <row r="629" spans="1:9" x14ac:dyDescent="0.3">
      <c r="A629">
        <v>5</v>
      </c>
      <c r="B629">
        <v>2018</v>
      </c>
      <c r="C629">
        <v>317.7</v>
      </c>
      <c r="D629">
        <v>2.70001220703125</v>
      </c>
      <c r="E629">
        <v>2.70001220703125</v>
      </c>
      <c r="F629">
        <f t="shared" si="41"/>
        <v>4.9027644027856105</v>
      </c>
      <c r="G629">
        <f t="shared" si="40"/>
        <v>11.480916495213375</v>
      </c>
      <c r="H629">
        <f>(MAX(F$2:F629)-F629)/MAX(F$2:F628)</f>
        <v>0</v>
      </c>
      <c r="I629">
        <f>(MAX(G$2:G629)-G629)/MAX(G$2:G628)</f>
        <v>0</v>
      </c>
    </row>
    <row r="630" spans="1:9" x14ac:dyDescent="0.3">
      <c r="A630">
        <v>5</v>
      </c>
      <c r="B630">
        <v>2018</v>
      </c>
      <c r="C630">
        <v>313.75</v>
      </c>
      <c r="D630">
        <v>-3</v>
      </c>
      <c r="E630">
        <v>-3</v>
      </c>
      <c r="F630">
        <f t="shared" si="41"/>
        <v>4.5511717364503879</v>
      </c>
      <c r="G630">
        <f t="shared" si="40"/>
        <v>10.657583838186122</v>
      </c>
      <c r="H630">
        <f>(MAX(F$2:F630)-F630)/MAX(F$2:F629)</f>
        <v>7.1713147410358488E-2</v>
      </c>
      <c r="I630">
        <f>(MAX(G$2:G630)-G630)/MAX(G$2:G629)</f>
        <v>7.171314741035846E-2</v>
      </c>
    </row>
    <row r="631" spans="1:9" x14ac:dyDescent="0.3">
      <c r="A631">
        <v>5</v>
      </c>
      <c r="B631">
        <v>2018</v>
      </c>
      <c r="C631">
        <v>309.95</v>
      </c>
      <c r="D631">
        <v>0.69999389648438604</v>
      </c>
      <c r="E631">
        <v>-0.69999389648438604</v>
      </c>
      <c r="F631">
        <f t="shared" si="41"/>
        <v>4.6282597934926732</v>
      </c>
      <c r="G631">
        <f t="shared" si="40"/>
        <v>10.477064956802005</v>
      </c>
      <c r="H631">
        <f>(MAX(F$2:F631)-F631)/MAX(F$2:F630)</f>
        <v>5.5989761436827684E-2</v>
      </c>
      <c r="I631">
        <f>(MAX(G$2:G631)-G631)/MAX(G$2:G630)</f>
        <v>8.743653338388932E-2</v>
      </c>
    </row>
    <row r="632" spans="1:9" x14ac:dyDescent="0.3">
      <c r="A632">
        <v>6</v>
      </c>
      <c r="B632">
        <v>2018</v>
      </c>
      <c r="C632">
        <v>309.25</v>
      </c>
      <c r="D632">
        <v>-3</v>
      </c>
      <c r="E632">
        <v>-3</v>
      </c>
      <c r="F632">
        <f t="shared" si="41"/>
        <v>4.2915230259790587</v>
      </c>
      <c r="G632">
        <f t="shared" si="40"/>
        <v>9.7147886058624895</v>
      </c>
      <c r="H632">
        <f>(MAX(F$2:F632)-F632)/MAX(F$2:F631)</f>
        <v>0.12467280223770533</v>
      </c>
      <c r="I632">
        <f>(MAX(G$2:G632)-G632)/MAX(G$2:G631)</f>
        <v>0.15383161179573249</v>
      </c>
    </row>
    <row r="633" spans="1:9" x14ac:dyDescent="0.3">
      <c r="A633">
        <v>6</v>
      </c>
      <c r="B633">
        <v>2018</v>
      </c>
      <c r="C633">
        <v>311.95</v>
      </c>
      <c r="D633">
        <v>-1.30000000000001</v>
      </c>
      <c r="E633">
        <v>-1.30000000000001</v>
      </c>
      <c r="F633">
        <f t="shared" si="41"/>
        <v>4.1573914359700952</v>
      </c>
      <c r="G633">
        <f t="shared" si="40"/>
        <v>9.4111528023453879</v>
      </c>
      <c r="H633">
        <f>(MAX(F$2:F633)-F633)/MAX(F$2:F632)</f>
        <v>0.15203116152022636</v>
      </c>
      <c r="I633">
        <f>(MAX(G$2:G633)-G633)/MAX(G$2:G632)</f>
        <v>0.18027861222846739</v>
      </c>
    </row>
    <row r="634" spans="1:9" x14ac:dyDescent="0.3">
      <c r="A634">
        <v>6</v>
      </c>
      <c r="B634">
        <v>2018</v>
      </c>
      <c r="C634">
        <v>313.14999999999998</v>
      </c>
      <c r="D634">
        <v>-0.70000610351564696</v>
      </c>
      <c r="E634">
        <v>-0.70000610351564696</v>
      </c>
      <c r="F634">
        <f t="shared" si="41"/>
        <v>4.0876916264566976</v>
      </c>
      <c r="G634">
        <f t="shared" si="40"/>
        <v>9.2533722402483072</v>
      </c>
      <c r="H634">
        <f>(MAX(F$2:F634)-F634)/MAX(F$2:F633)</f>
        <v>0.16624759204537992</v>
      </c>
      <c r="I634">
        <f>(MAX(G$2:G634)-G634)/MAX(G$2:G633)</f>
        <v>0.19402146648255614</v>
      </c>
    </row>
    <row r="635" spans="1:9" x14ac:dyDescent="0.3">
      <c r="A635">
        <v>6</v>
      </c>
      <c r="B635">
        <v>2018</v>
      </c>
      <c r="C635">
        <v>313.14999999999998</v>
      </c>
      <c r="D635">
        <v>-0.70000000000004503</v>
      </c>
      <c r="E635">
        <v>-0.70000000000004503</v>
      </c>
      <c r="F635">
        <f t="shared" si="41"/>
        <v>4.0191609509373007</v>
      </c>
      <c r="G635">
        <f t="shared" si="40"/>
        <v>9.0982382652800595</v>
      </c>
      <c r="H635">
        <f>(MAX(F$2:F635)-F635)/MAX(F$2:F634)</f>
        <v>0.18022555832914827</v>
      </c>
      <c r="I635">
        <f>(MAX(G$2:G635)-G635)/MAX(G$2:G634)</f>
        <v>0.20753380019153539</v>
      </c>
    </row>
    <row r="636" spans="1:9" x14ac:dyDescent="0.3">
      <c r="A636">
        <v>6</v>
      </c>
      <c r="B636">
        <v>2018</v>
      </c>
      <c r="C636">
        <v>315.7</v>
      </c>
      <c r="D636">
        <v>-1.25000610351565</v>
      </c>
      <c r="E636">
        <v>-1.25000610351565</v>
      </c>
      <c r="F636">
        <f t="shared" si="41"/>
        <v>3.8998077108434601</v>
      </c>
      <c r="G636">
        <f t="shared" si="40"/>
        <v>8.8280564463972659</v>
      </c>
      <c r="H636">
        <f>(MAX(F$2:F636)-F636)/MAX(F$2:F635)</f>
        <v>0.20456962838603851</v>
      </c>
      <c r="I636">
        <f>(MAX(G$2:G636)-G636)/MAX(G$2:G635)</f>
        <v>0.23106692309121313</v>
      </c>
    </row>
    <row r="637" spans="1:9" x14ac:dyDescent="0.3">
      <c r="A637">
        <v>6</v>
      </c>
      <c r="B637">
        <v>2018</v>
      </c>
      <c r="C637">
        <v>315.55</v>
      </c>
      <c r="D637">
        <v>-2.1500183105468902</v>
      </c>
      <c r="E637">
        <v>-2.1500183105468902</v>
      </c>
      <c r="F637">
        <f t="shared" si="41"/>
        <v>3.7005209578900757</v>
      </c>
      <c r="G637">
        <f t="shared" si="40"/>
        <v>8.3769278691600064</v>
      </c>
      <c r="H637">
        <f>(MAX(F$2:F637)-F637)/MAX(F$2:F636)</f>
        <v>0.2452174622571002</v>
      </c>
      <c r="I637">
        <f>(MAX(G$2:G637)-G637)/MAX(G$2:G636)</f>
        <v>0.27036070050221894</v>
      </c>
    </row>
    <row r="638" spans="1:9" x14ac:dyDescent="0.3">
      <c r="A638">
        <v>6</v>
      </c>
      <c r="B638">
        <v>2018</v>
      </c>
      <c r="C638">
        <v>313.8</v>
      </c>
      <c r="D638">
        <v>-2.45000610351559</v>
      </c>
      <c r="E638">
        <v>-2.45000610351559</v>
      </c>
      <c r="F638">
        <f t="shared" si="41"/>
        <v>3.4838312128370634</v>
      </c>
      <c r="G638">
        <f t="shared" si="40"/>
        <v>7.8864038632290345</v>
      </c>
      <c r="H638">
        <f>(MAX(F$2:F638)-F638)/MAX(F$2:F637)</f>
        <v>0.28941492459689677</v>
      </c>
      <c r="I638">
        <f>(MAX(G$2:G638)-G638)/MAX(G$2:G637)</f>
        <v>0.31308586152359569</v>
      </c>
    </row>
    <row r="639" spans="1:9" x14ac:dyDescent="0.3">
      <c r="A639">
        <v>6</v>
      </c>
      <c r="B639">
        <v>2018</v>
      </c>
      <c r="C639">
        <v>316.8</v>
      </c>
      <c r="D639">
        <v>1.05000000000001</v>
      </c>
      <c r="E639">
        <v>1.05000000000001</v>
      </c>
      <c r="F639">
        <f t="shared" si="41"/>
        <v>3.5704321307698037</v>
      </c>
      <c r="G639">
        <f t="shared" si="40"/>
        <v>8.0824437319882811</v>
      </c>
      <c r="H639">
        <f>(MAX(F$2:F639)-F639)/MAX(F$2:F638)</f>
        <v>0.2717512330918479</v>
      </c>
      <c r="I639">
        <f>(MAX(G$2:G639)-G639)/MAX(G$2:G638)</f>
        <v>0.29601058109271899</v>
      </c>
    </row>
    <row r="640" spans="1:9" x14ac:dyDescent="0.3">
      <c r="A640">
        <v>6</v>
      </c>
      <c r="B640">
        <v>2018</v>
      </c>
      <c r="C640">
        <v>316.8</v>
      </c>
      <c r="D640">
        <v>1.05000000000001</v>
      </c>
      <c r="E640">
        <v>1.05000000000001</v>
      </c>
      <c r="F640">
        <f t="shared" si="41"/>
        <v>3.6591857703841106</v>
      </c>
      <c r="G640">
        <f t="shared" si="40"/>
        <v>8.2833567508942423</v>
      </c>
      <c r="H640">
        <f>(MAX(F$2:F640)-F640)/MAX(F$2:F639)</f>
        <v>0.25364845834626154</v>
      </c>
      <c r="I640">
        <f>(MAX(G$2:G640)-G640)/MAX(G$2:G639)</f>
        <v>0.27851084411704063</v>
      </c>
    </row>
    <row r="641" spans="1:9" x14ac:dyDescent="0.3">
      <c r="A641">
        <v>6</v>
      </c>
      <c r="B641">
        <v>2018</v>
      </c>
      <c r="C641">
        <v>313.95</v>
      </c>
      <c r="D641">
        <v>-3</v>
      </c>
      <c r="E641">
        <v>-3</v>
      </c>
      <c r="F641">
        <f t="shared" si="41"/>
        <v>3.3969412096781304</v>
      </c>
      <c r="G641">
        <f t="shared" si="40"/>
        <v>7.6897095876672301</v>
      </c>
      <c r="H641">
        <f>(MAX(F$2:F641)-F641)/MAX(F$2:F640)</f>
        <v>0.30713757982168477</v>
      </c>
      <c r="I641">
        <f>(MAX(G$2:G641)-G641)/MAX(G$2:G640)</f>
        <v>0.33021814148084566</v>
      </c>
    </row>
    <row r="642" spans="1:9" x14ac:dyDescent="0.3">
      <c r="A642">
        <v>6</v>
      </c>
      <c r="B642">
        <v>2018</v>
      </c>
      <c r="C642">
        <v>312.3</v>
      </c>
      <c r="D642">
        <v>3.00001220703126</v>
      </c>
      <c r="E642">
        <v>3.00001220703126</v>
      </c>
      <c r="F642">
        <f t="shared" si="41"/>
        <v>3.6416786039048814</v>
      </c>
      <c r="G642">
        <f t="shared" si="40"/>
        <v>8.2437255010084165</v>
      </c>
      <c r="H642">
        <f>(MAX(F$2:F642)-F642)/MAX(F$2:F641)</f>
        <v>0.25721933490506216</v>
      </c>
      <c r="I642">
        <f>(MAX(G$2:G642)-G642)/MAX(G$2:G641)</f>
        <v>0.2819627680032869</v>
      </c>
    </row>
    <row r="643" spans="1:9" x14ac:dyDescent="0.3">
      <c r="A643">
        <v>6</v>
      </c>
      <c r="B643">
        <v>2018</v>
      </c>
      <c r="C643">
        <v>309.60000000000002</v>
      </c>
      <c r="D643">
        <v>-3</v>
      </c>
      <c r="E643">
        <v>-3</v>
      </c>
      <c r="F643">
        <f t="shared" si="41"/>
        <v>3.3770217286210964</v>
      </c>
      <c r="G643">
        <f t="shared" si="40"/>
        <v>7.6446175430862935</v>
      </c>
      <c r="H643">
        <f>(MAX(F$2:F643)-F643)/MAX(F$2:F642)</f>
        <v>0.31120048789161292</v>
      </c>
      <c r="I643">
        <f>(MAX(G$2:G643)-G643)/MAX(G$2:G642)</f>
        <v>0.33414570637514102</v>
      </c>
    </row>
    <row r="644" spans="1:9" x14ac:dyDescent="0.3">
      <c r="A644">
        <v>6</v>
      </c>
      <c r="B644">
        <v>2018</v>
      </c>
      <c r="C644">
        <v>305.10000000000002</v>
      </c>
      <c r="D644">
        <v>-3</v>
      </c>
      <c r="E644">
        <v>-3</v>
      </c>
      <c r="F644">
        <f t="shared" si="41"/>
        <v>3.1279788282803076</v>
      </c>
      <c r="G644">
        <f t="shared" si="40"/>
        <v>7.0808551874014629</v>
      </c>
      <c r="H644">
        <f>(MAX(F$2:F644)-F644)/MAX(F$2:F643)</f>
        <v>0.36199691208839663</v>
      </c>
      <c r="I644">
        <f>(MAX(G$2:G644)-G644)/MAX(G$2:G643)</f>
        <v>0.3832500053150274</v>
      </c>
    </row>
    <row r="645" spans="1:9" x14ac:dyDescent="0.3">
      <c r="A645">
        <v>6</v>
      </c>
      <c r="B645">
        <v>2018</v>
      </c>
      <c r="C645">
        <v>302.95</v>
      </c>
      <c r="D645">
        <v>-1.3499755859375</v>
      </c>
      <c r="E645">
        <v>-1.3499755859375</v>
      </c>
      <c r="F645">
        <f t="shared" si="41"/>
        <v>3.0234394228130408</v>
      </c>
      <c r="G645">
        <f t="shared" ref="G645:G708" si="42">(E645/C645*$J$2+1)*G644*$K$2 + (1-$K$2)*G644</f>
        <v>6.8442076804559884</v>
      </c>
      <c r="H645">
        <f>(MAX(F$2:F645)-F645)/MAX(F$2:F644)</f>
        <v>0.38331945522505445</v>
      </c>
      <c r="I645">
        <f>(MAX(G$2:G645)-G645)/MAX(G$2:G644)</f>
        <v>0.40386225408838428</v>
      </c>
    </row>
    <row r="646" spans="1:9" x14ac:dyDescent="0.3">
      <c r="A646">
        <v>6</v>
      </c>
      <c r="B646">
        <v>2018</v>
      </c>
      <c r="C646">
        <v>303.8</v>
      </c>
      <c r="D646">
        <v>2.9499816894531201</v>
      </c>
      <c r="E646">
        <v>2.9499816894531201</v>
      </c>
      <c r="F646">
        <f t="shared" si="41"/>
        <v>3.2436276454052688</v>
      </c>
      <c r="G646">
        <f t="shared" si="42"/>
        <v>7.3426512453710542</v>
      </c>
      <c r="H646">
        <f>(MAX(F$2:F646)-F646)/MAX(F$2:F645)</f>
        <v>0.33840842044901598</v>
      </c>
      <c r="I646">
        <f>(MAX(G$2:G646)-G646)/MAX(G$2:G645)</f>
        <v>0.3604472910823493</v>
      </c>
    </row>
    <row r="647" spans="1:9" x14ac:dyDescent="0.3">
      <c r="A647">
        <v>6</v>
      </c>
      <c r="B647">
        <v>2018</v>
      </c>
      <c r="C647">
        <v>298.3</v>
      </c>
      <c r="D647">
        <v>5.4499938964843802</v>
      </c>
      <c r="E647">
        <v>5.4499938964843802</v>
      </c>
      <c r="F647">
        <f t="shared" si="41"/>
        <v>3.6880900373745962</v>
      </c>
      <c r="G647">
        <f t="shared" si="42"/>
        <v>8.3487877976159162</v>
      </c>
      <c r="H647">
        <f>(MAX(F$2:F647)-F647)/MAX(F$2:F646)</f>
        <v>0.24775295437832401</v>
      </c>
      <c r="I647">
        <f>(MAX(G$2:G647)-G647)/MAX(G$2:G646)</f>
        <v>0.27281173057075248</v>
      </c>
    </row>
    <row r="648" spans="1:9" x14ac:dyDescent="0.3">
      <c r="A648">
        <v>6</v>
      </c>
      <c r="B648">
        <v>2018</v>
      </c>
      <c r="C648">
        <v>303.25</v>
      </c>
      <c r="D648">
        <v>0.100006103515625</v>
      </c>
      <c r="E648">
        <v>-0.100006103515625</v>
      </c>
      <c r="F648">
        <f t="shared" si="41"/>
        <v>3.6972120039216518</v>
      </c>
      <c r="G648">
        <f t="shared" si="42"/>
        <v>8.3281382575486855</v>
      </c>
      <c r="H648">
        <f>(MAX(F$2:F648)-F648)/MAX(F$2:F647)</f>
        <v>0.24589237822217161</v>
      </c>
      <c r="I648">
        <f>(MAX(G$2:G648)-G648)/MAX(G$2:G647)</f>
        <v>0.27461032740540758</v>
      </c>
    </row>
    <row r="649" spans="1:9" x14ac:dyDescent="0.3">
      <c r="A649">
        <v>6</v>
      </c>
      <c r="B649">
        <v>2018</v>
      </c>
      <c r="C649">
        <v>300.39999999999998</v>
      </c>
      <c r="D649">
        <v>2.09999389648442</v>
      </c>
      <c r="E649">
        <v>2.09999389648442</v>
      </c>
      <c r="F649">
        <f t="shared" si="41"/>
        <v>3.891056610502321</v>
      </c>
      <c r="G649">
        <f t="shared" si="42"/>
        <v>8.7647820535689238</v>
      </c>
      <c r="H649">
        <f>(MAX(F$2:F649)-F649)/MAX(F$2:F648)</f>
        <v>0.20635456023717275</v>
      </c>
      <c r="I649">
        <f>(MAX(G$2:G649)-G649)/MAX(G$2:G648)</f>
        <v>0.23657818979668235</v>
      </c>
    </row>
    <row r="650" spans="1:9" x14ac:dyDescent="0.3">
      <c r="A650">
        <v>6</v>
      </c>
      <c r="B650">
        <v>2018</v>
      </c>
      <c r="C650">
        <v>301.95</v>
      </c>
      <c r="D650">
        <v>0.30000610351561302</v>
      </c>
      <c r="E650">
        <v>0.30000610351561302</v>
      </c>
      <c r="F650">
        <f t="shared" si="41"/>
        <v>3.920051660981096</v>
      </c>
      <c r="G650">
        <f t="shared" si="42"/>
        <v>8.8300947240124117</v>
      </c>
      <c r="H650">
        <f>(MAX(F$2:F650)-F650)/MAX(F$2:F649)</f>
        <v>0.20044053947323376</v>
      </c>
      <c r="I650">
        <f>(MAX(G$2:G650)-G650)/MAX(G$2:G649)</f>
        <v>0.23088938694973909</v>
      </c>
    </row>
    <row r="651" spans="1:9" x14ac:dyDescent="0.3">
      <c r="A651">
        <v>6</v>
      </c>
      <c r="B651">
        <v>2018</v>
      </c>
      <c r="C651">
        <v>300.89999999999998</v>
      </c>
      <c r="D651">
        <v>1.6999816894531199</v>
      </c>
      <c r="E651">
        <v>1.6999816894531199</v>
      </c>
      <c r="F651">
        <f t="shared" si="41"/>
        <v>4.0861537558309999</v>
      </c>
      <c r="G651">
        <f t="shared" si="42"/>
        <v>9.2042472501080681</v>
      </c>
      <c r="H651">
        <f>(MAX(F$2:F651)-F651)/MAX(F$2:F650)</f>
        <v>0.16656126622985101</v>
      </c>
      <c r="I651">
        <f>(MAX(G$2:G651)-G651)/MAX(G$2:G650)</f>
        <v>0.19830030521121689</v>
      </c>
    </row>
    <row r="652" spans="1:9" x14ac:dyDescent="0.3">
      <c r="A652">
        <v>6</v>
      </c>
      <c r="B652">
        <v>2018</v>
      </c>
      <c r="C652">
        <v>299.55</v>
      </c>
      <c r="D652">
        <v>-0.54999389648435204</v>
      </c>
      <c r="E652">
        <v>-0.54999389648435204</v>
      </c>
      <c r="F652">
        <f t="shared" si="41"/>
        <v>4.0298853625960556</v>
      </c>
      <c r="G652">
        <f t="shared" si="42"/>
        <v>9.0775001342018999</v>
      </c>
      <c r="H652">
        <f>(MAX(F$2:F652)-F652)/MAX(F$2:F651)</f>
        <v>0.17803813695261597</v>
      </c>
      <c r="I652">
        <f>(MAX(G$2:G652)-G652)/MAX(G$2:G651)</f>
        <v>0.20934011339717587</v>
      </c>
    </row>
    <row r="653" spans="1:9" x14ac:dyDescent="0.3">
      <c r="A653">
        <v>7</v>
      </c>
      <c r="B653">
        <v>2018</v>
      </c>
      <c r="C653">
        <v>299.10000000000002</v>
      </c>
      <c r="D653">
        <v>6.1000061035156197</v>
      </c>
      <c r="E653">
        <v>6.1000061035156197</v>
      </c>
      <c r="F653">
        <f t="shared" si="41"/>
        <v>4.6462927173679764</v>
      </c>
      <c r="G653">
        <f t="shared" si="42"/>
        <v>10.465985746621545</v>
      </c>
      <c r="H653">
        <f>(MAX(F$2:F653)-F653)/MAX(F$2:F652)</f>
        <v>5.2311647949453623E-2</v>
      </c>
      <c r="I653">
        <f>(MAX(G$2:G653)-G653)/MAX(G$2:G652)</f>
        <v>8.8401544337943325E-2</v>
      </c>
    </row>
    <row r="654" spans="1:9" x14ac:dyDescent="0.3">
      <c r="A654">
        <v>7</v>
      </c>
      <c r="B654">
        <v>2018</v>
      </c>
      <c r="C654">
        <v>295.25</v>
      </c>
      <c r="D654">
        <v>1.3999938964843699</v>
      </c>
      <c r="E654">
        <v>1.3999938964843699</v>
      </c>
      <c r="F654">
        <f t="shared" si="41"/>
        <v>4.811528486519415</v>
      </c>
      <c r="G654">
        <f t="shared" si="42"/>
        <v>10.838186834664626</v>
      </c>
      <c r="H654">
        <f>(MAX(F$2:F654)-F654)/MAX(F$2:F653)</f>
        <v>1.8609076180441771E-2</v>
      </c>
      <c r="I654">
        <f>(MAX(G$2:G654)-G654)/MAX(G$2:G653)</f>
        <v>5.5982434922918919E-2</v>
      </c>
    </row>
    <row r="655" spans="1:9" x14ac:dyDescent="0.3">
      <c r="A655">
        <v>7</v>
      </c>
      <c r="B655">
        <v>2018</v>
      </c>
      <c r="C655">
        <v>293.85000000000002</v>
      </c>
      <c r="D655">
        <v>1.20001220703125</v>
      </c>
      <c r="E655">
        <v>1.20001220703125</v>
      </c>
      <c r="F655">
        <f t="shared" si="41"/>
        <v>4.9588968611570339</v>
      </c>
      <c r="G655">
        <f t="shared" si="42"/>
        <v>11.17014080362029</v>
      </c>
      <c r="H655">
        <f>(MAX(F$2:F655)-F655)/MAX(F$2:F654)</f>
        <v>0</v>
      </c>
      <c r="I655">
        <f>(MAX(G$2:G655)-G655)/MAX(G$2:G654)</f>
        <v>2.7068892254608179E-2</v>
      </c>
    </row>
    <row r="656" spans="1:9" x14ac:dyDescent="0.3">
      <c r="A656">
        <v>7</v>
      </c>
      <c r="B656">
        <v>2018</v>
      </c>
      <c r="C656">
        <v>292.60000000000002</v>
      </c>
      <c r="D656">
        <v>0.49998779296879498</v>
      </c>
      <c r="E656">
        <v>0.49998779296879498</v>
      </c>
      <c r="F656">
        <f t="shared" si="41"/>
        <v>5.0224491825130606</v>
      </c>
      <c r="G656">
        <f t="shared" si="42"/>
        <v>11.313295299029196</v>
      </c>
      <c r="H656">
        <f>(MAX(F$2:F656)-F656)/MAX(F$2:F655)</f>
        <v>0</v>
      </c>
      <c r="I656">
        <f>(MAX(G$2:G656)-G656)/MAX(G$2:G655)</f>
        <v>1.4599983917143143E-2</v>
      </c>
    </row>
    <row r="657" spans="1:9" x14ac:dyDescent="0.3">
      <c r="A657">
        <v>7</v>
      </c>
      <c r="B657">
        <v>2018</v>
      </c>
      <c r="C657">
        <v>291.60000000000002</v>
      </c>
      <c r="D657">
        <v>-3</v>
      </c>
      <c r="E657">
        <v>-3</v>
      </c>
      <c r="F657">
        <f t="shared" si="41"/>
        <v>4.6349145233685345</v>
      </c>
      <c r="G657">
        <f t="shared" si="42"/>
        <v>10.440355846943611</v>
      </c>
      <c r="H657">
        <f>(MAX(F$2:F657)-F657)/MAX(F$2:F656)</f>
        <v>7.7160493827160462E-2</v>
      </c>
      <c r="I657">
        <f>(MAX(G$2:G657)-G657)/MAX(G$2:G656)</f>
        <v>9.0633935775388225E-2</v>
      </c>
    </row>
    <row r="658" spans="1:9" x14ac:dyDescent="0.3">
      <c r="A658">
        <v>7</v>
      </c>
      <c r="B658">
        <v>2018</v>
      </c>
      <c r="C658">
        <v>294.35000000000002</v>
      </c>
      <c r="D658">
        <v>-1.99999389648434</v>
      </c>
      <c r="E658">
        <v>-1.99999389648434</v>
      </c>
      <c r="F658">
        <f t="shared" si="41"/>
        <v>4.3987211967812145</v>
      </c>
      <c r="G658">
        <f t="shared" si="42"/>
        <v>9.9083196322923843</v>
      </c>
      <c r="H658">
        <f>(MAX(F$2:F658)-F658)/MAX(F$2:F657)</f>
        <v>0.12418801327119731</v>
      </c>
      <c r="I658">
        <f>(MAX(G$2:G658)-G658)/MAX(G$2:G657)</f>
        <v>0.13697485419187899</v>
      </c>
    </row>
    <row r="659" spans="1:9" x14ac:dyDescent="0.3">
      <c r="A659">
        <v>7</v>
      </c>
      <c r="B659">
        <v>2018</v>
      </c>
      <c r="C659">
        <v>297.3</v>
      </c>
      <c r="D659">
        <v>0.25001831054686302</v>
      </c>
      <c r="E659">
        <v>0.25001831054686302</v>
      </c>
      <c r="F659">
        <f t="shared" si="41"/>
        <v>4.426464911266228</v>
      </c>
      <c r="G659">
        <f t="shared" si="42"/>
        <v>9.9708136114756361</v>
      </c>
      <c r="H659">
        <f>(MAX(F$2:F659)-F659)/MAX(F$2:F658)</f>
        <v>0.11866407196749826</v>
      </c>
      <c r="I659">
        <f>(MAX(G$2:G659)-G659)/MAX(G$2:G658)</f>
        <v>0.1315315623423732</v>
      </c>
    </row>
    <row r="660" spans="1:9" x14ac:dyDescent="0.3">
      <c r="A660">
        <v>7</v>
      </c>
      <c r="B660">
        <v>2018</v>
      </c>
      <c r="C660">
        <v>294.3</v>
      </c>
      <c r="D660">
        <v>1.1000061035156199</v>
      </c>
      <c r="E660">
        <v>1.1000061035156199</v>
      </c>
      <c r="F660">
        <f t="shared" si="41"/>
        <v>4.5505510075809728</v>
      </c>
      <c r="G660">
        <f t="shared" si="42"/>
        <v>10.250323189193267</v>
      </c>
      <c r="H660">
        <f>(MAX(F$2:F660)-F660)/MAX(F$2:F659)</f>
        <v>9.3957779916444328E-2</v>
      </c>
      <c r="I660">
        <f>(MAX(G$2:G660)-G660)/MAX(G$2:G659)</f>
        <v>0.10718598175791688</v>
      </c>
    </row>
    <row r="661" spans="1:9" x14ac:dyDescent="0.3">
      <c r="A661">
        <v>7</v>
      </c>
      <c r="B661">
        <v>2018</v>
      </c>
      <c r="C661">
        <v>295.75</v>
      </c>
      <c r="D661">
        <v>-0.35001220703122699</v>
      </c>
      <c r="E661">
        <v>-0.35001220703122699</v>
      </c>
      <c r="F661">
        <f t="shared" si="41"/>
        <v>4.5101600929223524</v>
      </c>
      <c r="G661">
        <f t="shared" si="42"/>
        <v>10.159340816186516</v>
      </c>
      <c r="H661">
        <f>(MAX(F$2:F661)-F661)/MAX(F$2:F660)</f>
        <v>0.10199985524480237</v>
      </c>
      <c r="I661">
        <f>(MAX(G$2:G661)-G661)/MAX(G$2:G660)</f>
        <v>0.11511064291582039</v>
      </c>
    </row>
    <row r="662" spans="1:9" x14ac:dyDescent="0.3">
      <c r="A662">
        <v>7</v>
      </c>
      <c r="B662">
        <v>2018</v>
      </c>
      <c r="C662">
        <v>296.10000000000002</v>
      </c>
      <c r="D662">
        <v>-3</v>
      </c>
      <c r="E662">
        <v>-3</v>
      </c>
      <c r="F662">
        <f t="shared" si="41"/>
        <v>4.1674427606334197</v>
      </c>
      <c r="G662">
        <f t="shared" si="42"/>
        <v>9.3873544319778137</v>
      </c>
      <c r="H662">
        <f>(MAX(F$2:F662)-F662)/MAX(F$2:F661)</f>
        <v>0.17023694831130678</v>
      </c>
      <c r="I662">
        <f>(MAX(G$2:G662)-G662)/MAX(G$2:G661)</f>
        <v>0.18235147552100126</v>
      </c>
    </row>
    <row r="663" spans="1:9" x14ac:dyDescent="0.3">
      <c r="A663">
        <v>7</v>
      </c>
      <c r="B663">
        <v>2018</v>
      </c>
      <c r="C663">
        <v>299.3</v>
      </c>
      <c r="D663">
        <v>-1.0000244140625201</v>
      </c>
      <c r="E663">
        <v>-1.0000244140625201</v>
      </c>
      <c r="F663">
        <f t="shared" si="41"/>
        <v>4.0630104726738097</v>
      </c>
      <c r="G663">
        <f t="shared" si="42"/>
        <v>9.1521159518048485</v>
      </c>
      <c r="H663">
        <f>(MAX(F$2:F663)-F663)/MAX(F$2:F662)</f>
        <v>0.19103004828396908</v>
      </c>
      <c r="I663">
        <f>(MAX(G$2:G663)-G663)/MAX(G$2:G662)</f>
        <v>0.20284099656847518</v>
      </c>
    </row>
    <row r="664" spans="1:9" x14ac:dyDescent="0.3">
      <c r="A664">
        <v>7</v>
      </c>
      <c r="B664">
        <v>2018</v>
      </c>
      <c r="C664">
        <v>298.05</v>
      </c>
      <c r="D664">
        <v>0.5999755859375</v>
      </c>
      <c r="E664">
        <v>0.5999755859375</v>
      </c>
      <c r="F664">
        <f t="shared" si="41"/>
        <v>4.1243518689750847</v>
      </c>
      <c r="G664">
        <f t="shared" si="42"/>
        <v>9.2902902379334868</v>
      </c>
      <c r="H664">
        <f>(MAX(F$2:F664)-F664)/MAX(F$2:F663)</f>
        <v>0.17881660538546235</v>
      </c>
      <c r="I664">
        <f>(MAX(G$2:G664)-G664)/MAX(G$2:G663)</f>
        <v>0.19080586973985955</v>
      </c>
    </row>
    <row r="665" spans="1:9" x14ac:dyDescent="0.3">
      <c r="A665">
        <v>7</v>
      </c>
      <c r="B665">
        <v>2018</v>
      </c>
      <c r="C665">
        <v>299.35000000000002</v>
      </c>
      <c r="D665">
        <v>2.2000183105468998</v>
      </c>
      <c r="E665">
        <v>2.2000183105468998</v>
      </c>
      <c r="F665">
        <f t="shared" si="41"/>
        <v>4.351685666308061</v>
      </c>
      <c r="G665">
        <f t="shared" si="42"/>
        <v>9.8023699598413394</v>
      </c>
      <c r="H665">
        <f>(MAX(F$2:F665)-F665)/MAX(F$2:F664)</f>
        <v>0.13355307178426695</v>
      </c>
      <c r="I665">
        <f>(MAX(G$2:G665)-G665)/MAX(G$2:G664)</f>
        <v>0.1462031830012748</v>
      </c>
    </row>
    <row r="666" spans="1:9" x14ac:dyDescent="0.3">
      <c r="A666">
        <v>7</v>
      </c>
      <c r="B666">
        <v>2018</v>
      </c>
      <c r="C666">
        <v>298.39999999999998</v>
      </c>
      <c r="D666">
        <v>2.25</v>
      </c>
      <c r="E666">
        <v>2.25</v>
      </c>
      <c r="F666">
        <f t="shared" si="41"/>
        <v>4.5977804907683444</v>
      </c>
      <c r="G666">
        <f t="shared" si="42"/>
        <v>10.356709748957702</v>
      </c>
      <c r="H666">
        <f>(MAX(F$2:F666)-F666)/MAX(F$2:F665)</f>
        <v>8.4554104245257222E-2</v>
      </c>
      <c r="I666">
        <f>(MAX(G$2:G666)-G666)/MAX(G$2:G665)</f>
        <v>9.7919599600291299E-2</v>
      </c>
    </row>
    <row r="667" spans="1:9" x14ac:dyDescent="0.3">
      <c r="A667">
        <v>7</v>
      </c>
      <c r="B667">
        <v>2018</v>
      </c>
      <c r="C667">
        <v>296.60000000000002</v>
      </c>
      <c r="D667">
        <v>-1.0000122070312001</v>
      </c>
      <c r="E667">
        <v>-1.0000122070312001</v>
      </c>
      <c r="F667">
        <f t="shared" si="41"/>
        <v>4.4815169215837969</v>
      </c>
      <c r="G667">
        <f t="shared" si="42"/>
        <v>10.094820769516449</v>
      </c>
      <c r="H667">
        <f>(MAX(F$2:F667)-F667)/MAX(F$2:F666)</f>
        <v>0.10770288384652203</v>
      </c>
      <c r="I667">
        <f>(MAX(G$2:G667)-G667)/MAX(G$2:G666)</f>
        <v>0.12073040739167618</v>
      </c>
    </row>
    <row r="668" spans="1:9" x14ac:dyDescent="0.3">
      <c r="A668">
        <v>7</v>
      </c>
      <c r="B668">
        <v>2018</v>
      </c>
      <c r="C668">
        <v>297.60000000000002</v>
      </c>
      <c r="D668">
        <v>-2.1000061035156201</v>
      </c>
      <c r="E668">
        <v>-2.1000061035156201</v>
      </c>
      <c r="F668">
        <f t="shared" si="41"/>
        <v>4.2443391774221411</v>
      </c>
      <c r="G668">
        <f t="shared" si="42"/>
        <v>9.5605671094892113</v>
      </c>
      <c r="H668">
        <f>(MAX(F$2:F668)-F668)/MAX(F$2:F667)</f>
        <v>0.15492640678179648</v>
      </c>
      <c r="I668">
        <f>(MAX(G$2:G668)-G668)/MAX(G$2:G667)</f>
        <v>0.16726446765158479</v>
      </c>
    </row>
    <row r="669" spans="1:9" x14ac:dyDescent="0.3">
      <c r="A669">
        <v>7</v>
      </c>
      <c r="B669">
        <v>2018</v>
      </c>
      <c r="C669">
        <v>295.64999999999998</v>
      </c>
      <c r="D669">
        <v>-0.70000610351564696</v>
      </c>
      <c r="E669">
        <v>-0.70000610351564696</v>
      </c>
      <c r="F669">
        <f t="shared" si="41"/>
        <v>4.1689697373007286</v>
      </c>
      <c r="G669">
        <f t="shared" si="42"/>
        <v>9.3907940163965318</v>
      </c>
      <c r="H669">
        <f>(MAX(F$2:F669)-F669)/MAX(F$2:F668)</f>
        <v>0.16993291802412627</v>
      </c>
      <c r="I669">
        <f>(MAX(G$2:G669)-G669)/MAX(G$2:G668)</f>
        <v>0.18205188407112421</v>
      </c>
    </row>
    <row r="670" spans="1:9" x14ac:dyDescent="0.3">
      <c r="A670">
        <v>7</v>
      </c>
      <c r="B670">
        <v>2018</v>
      </c>
      <c r="C670">
        <v>296.8</v>
      </c>
      <c r="D670">
        <v>-1.19999999999998</v>
      </c>
      <c r="E670">
        <v>-1.19999999999998</v>
      </c>
      <c r="F670">
        <f t="shared" ref="F670:F733" si="43">(D670/C670*$J$2+1)*F669*$K$2 + (1-$K$2)*F669</f>
        <v>4.0425521913583236</v>
      </c>
      <c r="G670">
        <f t="shared" si="42"/>
        <v>9.1060327423144312</v>
      </c>
      <c r="H670">
        <f>(MAX(F$2:F670)-F670)/MAX(F$2:F669)</f>
        <v>0.19510341579293597</v>
      </c>
      <c r="I670">
        <f>(MAX(G$2:G670)-G670)/MAX(G$2:G669)</f>
        <v>0.2068548929773229</v>
      </c>
    </row>
    <row r="671" spans="1:9" x14ac:dyDescent="0.3">
      <c r="A671">
        <v>7</v>
      </c>
      <c r="B671">
        <v>2018</v>
      </c>
      <c r="C671">
        <v>297.2</v>
      </c>
      <c r="D671">
        <v>-0.400000000000034</v>
      </c>
      <c r="E671">
        <v>-0.400000000000034</v>
      </c>
      <c r="F671">
        <f t="shared" si="43"/>
        <v>4.0017458098843131</v>
      </c>
      <c r="G671">
        <f t="shared" si="42"/>
        <v>9.0141145114027701</v>
      </c>
      <c r="H671">
        <f>(MAX(F$2:F671)-F671)/MAX(F$2:F670)</f>
        <v>0.20322821307631883</v>
      </c>
      <c r="I671">
        <f>(MAX(G$2:G671)-G671)/MAX(G$2:G670)</f>
        <v>0.21486106835103835</v>
      </c>
    </row>
    <row r="672" spans="1:9" x14ac:dyDescent="0.3">
      <c r="A672">
        <v>7</v>
      </c>
      <c r="B672">
        <v>2018</v>
      </c>
      <c r="C672">
        <v>298.2</v>
      </c>
      <c r="D672">
        <v>-0.449987792968784</v>
      </c>
      <c r="E672">
        <v>-0.449987792968784</v>
      </c>
      <c r="F672">
        <f t="shared" si="43"/>
        <v>3.9564556497985</v>
      </c>
      <c r="G672">
        <f t="shared" si="42"/>
        <v>8.9120963651614709</v>
      </c>
      <c r="H672">
        <f>(MAX(F$2:F672)-F672)/MAX(F$2:F671)</f>
        <v>0.21224575779205279</v>
      </c>
      <c r="I672">
        <f>(MAX(G$2:G672)-G672)/MAX(G$2:G671)</f>
        <v>0.22374695705895054</v>
      </c>
    </row>
    <row r="673" spans="1:9" x14ac:dyDescent="0.3">
      <c r="A673">
        <v>7</v>
      </c>
      <c r="B673">
        <v>2018</v>
      </c>
      <c r="C673">
        <v>297.5</v>
      </c>
      <c r="D673">
        <v>0.39999999999997699</v>
      </c>
      <c r="E673">
        <v>0.39999999999997699</v>
      </c>
      <c r="F673">
        <f t="shared" si="43"/>
        <v>3.9963526815611718</v>
      </c>
      <c r="G673">
        <f t="shared" si="42"/>
        <v>9.0019662444740192</v>
      </c>
      <c r="H673">
        <f>(MAX(F$2:F673)-F673)/MAX(F$2:F672)</f>
        <v>0.20430201753449409</v>
      </c>
      <c r="I673">
        <f>(MAX(G$2:G673)-G673)/MAX(G$2:G672)</f>
        <v>0.21591919528139414</v>
      </c>
    </row>
    <row r="674" spans="1:9" x14ac:dyDescent="0.3">
      <c r="A674">
        <v>7</v>
      </c>
      <c r="B674">
        <v>2018</v>
      </c>
      <c r="C674">
        <v>297.85000000000002</v>
      </c>
      <c r="D674">
        <v>-0.199993896484329</v>
      </c>
      <c r="E674">
        <v>0.199993896484329</v>
      </c>
      <c r="F674">
        <f t="shared" si="43"/>
        <v>3.9762272960186751</v>
      </c>
      <c r="G674">
        <f t="shared" si="42"/>
        <v>9.0472995910894145</v>
      </c>
      <c r="H674">
        <f>(MAX(F$2:F674)-F674)/MAX(F$2:F673)</f>
        <v>0.20830910348223616</v>
      </c>
      <c r="I674">
        <f>(MAX(G$2:G674)-G674)/MAX(G$2:G673)</f>
        <v>0.21197061272404377</v>
      </c>
    </row>
    <row r="675" spans="1:9" x14ac:dyDescent="0.3">
      <c r="A675">
        <v>8</v>
      </c>
      <c r="B675">
        <v>2018</v>
      </c>
      <c r="C675">
        <v>298.64999999999998</v>
      </c>
      <c r="D675">
        <v>-0.800024414062534</v>
      </c>
      <c r="E675">
        <v>-0.800024414062534</v>
      </c>
      <c r="F675">
        <f t="shared" si="43"/>
        <v>3.8963408341232255</v>
      </c>
      <c r="G675">
        <f t="shared" si="42"/>
        <v>8.8655301145899283</v>
      </c>
      <c r="H675">
        <f>(MAX(F$2:F675)-F675)/MAX(F$2:F674)</f>
        <v>0.22421498107151963</v>
      </c>
      <c r="I675">
        <f>(MAX(G$2:G675)-G675)/MAX(G$2:G674)</f>
        <v>0.22780292685813486</v>
      </c>
    </row>
    <row r="676" spans="1:9" x14ac:dyDescent="0.3">
      <c r="A676">
        <v>8</v>
      </c>
      <c r="B676">
        <v>2018</v>
      </c>
      <c r="C676">
        <v>299.3</v>
      </c>
      <c r="D676">
        <v>5.7000061035156397</v>
      </c>
      <c r="E676">
        <v>5.7000061035156397</v>
      </c>
      <c r="F676">
        <f t="shared" si="43"/>
        <v>4.4528685622191064</v>
      </c>
      <c r="G676">
        <f t="shared" si="42"/>
        <v>10.131824194878877</v>
      </c>
      <c r="H676">
        <f>(MAX(F$2:F676)-F676)/MAX(F$2:F675)</f>
        <v>0.11340694541561407</v>
      </c>
      <c r="I676">
        <f>(MAX(G$2:G676)-G676)/MAX(G$2:G675)</f>
        <v>0.11750736980771188</v>
      </c>
    </row>
    <row r="677" spans="1:9" x14ac:dyDescent="0.3">
      <c r="A677">
        <v>8</v>
      </c>
      <c r="B677">
        <v>2018</v>
      </c>
      <c r="C677">
        <v>294.8</v>
      </c>
      <c r="D677">
        <v>1.09998779296876</v>
      </c>
      <c r="E677">
        <v>1.09998779296876</v>
      </c>
      <c r="F677">
        <f t="shared" si="43"/>
        <v>4.577481038358914</v>
      </c>
      <c r="G677">
        <f t="shared" si="42"/>
        <v>10.415360904551681</v>
      </c>
      <c r="H677">
        <f>(MAX(F$2:F677)-F677)/MAX(F$2:F676)</f>
        <v>8.8595847958684554E-2</v>
      </c>
      <c r="I677">
        <f>(MAX(G$2:G677)-G677)/MAX(G$2:G676)</f>
        <v>9.2811021759974049E-2</v>
      </c>
    </row>
    <row r="678" spans="1:9" x14ac:dyDescent="0.3">
      <c r="A678">
        <v>8</v>
      </c>
      <c r="B678">
        <v>2018</v>
      </c>
      <c r="C678">
        <v>296.39999999999998</v>
      </c>
      <c r="D678">
        <v>0.5</v>
      </c>
      <c r="E678">
        <v>0.5</v>
      </c>
      <c r="F678">
        <f t="shared" si="43"/>
        <v>4.6353945130345071</v>
      </c>
      <c r="G678">
        <f t="shared" si="42"/>
        <v>10.547134195348134</v>
      </c>
      <c r="H678">
        <f>(MAX(F$2:F678)-F678)/MAX(F$2:F677)</f>
        <v>7.7064924982453417E-2</v>
      </c>
      <c r="I678">
        <f>(MAX(G$2:G678)-G678)/MAX(G$2:G677)</f>
        <v>8.1333428411795666E-2</v>
      </c>
    </row>
    <row r="679" spans="1:9" x14ac:dyDescent="0.3">
      <c r="A679">
        <v>8</v>
      </c>
      <c r="B679">
        <v>2018</v>
      </c>
      <c r="C679">
        <v>296.2</v>
      </c>
      <c r="D679">
        <v>-1.8000061035156101</v>
      </c>
      <c r="E679">
        <v>-1.8000061035156101</v>
      </c>
      <c r="F679">
        <f t="shared" si="43"/>
        <v>4.4241249717870845</v>
      </c>
      <c r="G679">
        <f t="shared" si="42"/>
        <v>10.066422532800239</v>
      </c>
      <c r="H679">
        <f>(MAX(F$2:F679)-F679)/MAX(F$2:F678)</f>
        <v>0.11912996806601739</v>
      </c>
      <c r="I679">
        <f>(MAX(G$2:G679)-G679)/MAX(G$2:G678)</f>
        <v>0.12320392392043501</v>
      </c>
    </row>
    <row r="680" spans="1:9" x14ac:dyDescent="0.3">
      <c r="A680">
        <v>8</v>
      </c>
      <c r="B680">
        <v>2018</v>
      </c>
      <c r="C680">
        <v>298.2</v>
      </c>
      <c r="D680">
        <v>0.40001220703123802</v>
      </c>
      <c r="E680">
        <v>0.40001220703123802</v>
      </c>
      <c r="F680">
        <f t="shared" si="43"/>
        <v>4.4686346295875508</v>
      </c>
      <c r="G680">
        <f t="shared" si="42"/>
        <v>10.167697479838829</v>
      </c>
      <c r="H680">
        <f>(MAX(F$2:F680)-F680)/MAX(F$2:F679)</f>
        <v>0.11026782607452887</v>
      </c>
      <c r="I680">
        <f>(MAX(G$2:G680)-G680)/MAX(G$2:G679)</f>
        <v>0.11438276865109624</v>
      </c>
    </row>
    <row r="681" spans="1:9" x14ac:dyDescent="0.3">
      <c r="A681">
        <v>8</v>
      </c>
      <c r="B681">
        <v>2018</v>
      </c>
      <c r="C681">
        <v>297.75</v>
      </c>
      <c r="D681">
        <v>9.9993896484363604E-2</v>
      </c>
      <c r="E681">
        <v>9.9993896484363604E-2</v>
      </c>
      <c r="F681">
        <f t="shared" si="43"/>
        <v>4.4798899491990722</v>
      </c>
      <c r="G681">
        <f t="shared" si="42"/>
        <v>10.19330724531196</v>
      </c>
      <c r="H681">
        <f>(MAX(F$2:F681)-F681)/MAX(F$2:F680)</f>
        <v>0.10802682388565461</v>
      </c>
      <c r="I681">
        <f>(MAX(G$2:G681)-G681)/MAX(G$2:G680)</f>
        <v>0.11215213092423806</v>
      </c>
    </row>
    <row r="682" spans="1:9" x14ac:dyDescent="0.3">
      <c r="A682">
        <v>8</v>
      </c>
      <c r="B682">
        <v>2018</v>
      </c>
      <c r="C682">
        <v>296.7</v>
      </c>
      <c r="D682">
        <v>-3</v>
      </c>
      <c r="E682">
        <v>-3</v>
      </c>
      <c r="F682">
        <f t="shared" si="43"/>
        <v>4.1401611866207801</v>
      </c>
      <c r="G682">
        <f t="shared" si="42"/>
        <v>9.4203061903085246</v>
      </c>
      <c r="H682">
        <f>(MAX(F$2:F682)-F682)/MAX(F$2:F681)</f>
        <v>0.17566887465266776</v>
      </c>
      <c r="I682">
        <f>(MAX(G$2:G682)-G682)/MAX(G$2:G681)</f>
        <v>0.17948134243150016</v>
      </c>
    </row>
    <row r="683" spans="1:9" x14ac:dyDescent="0.3">
      <c r="A683">
        <v>8</v>
      </c>
      <c r="B683">
        <v>2018</v>
      </c>
      <c r="C683">
        <v>292.25</v>
      </c>
      <c r="D683">
        <v>-3</v>
      </c>
      <c r="E683">
        <v>-3</v>
      </c>
      <c r="F683">
        <f t="shared" si="43"/>
        <v>3.8214148163933466</v>
      </c>
      <c r="G683">
        <f t="shared" si="42"/>
        <v>8.6950473732616747</v>
      </c>
      <c r="H683">
        <f>(MAX(F$2:F683)-F683)/MAX(F$2:F682)</f>
        <v>0.23913320423458378</v>
      </c>
      <c r="I683">
        <f>(MAX(G$2:G683)-G683)/MAX(G$2:G682)</f>
        <v>0.242652154391436</v>
      </c>
    </row>
    <row r="684" spans="1:9" x14ac:dyDescent="0.3">
      <c r="A684">
        <v>8</v>
      </c>
      <c r="B684">
        <v>2018</v>
      </c>
      <c r="C684">
        <v>290.7</v>
      </c>
      <c r="D684">
        <v>1.0999938964843601</v>
      </c>
      <c r="E684">
        <v>1.0999938964843601</v>
      </c>
      <c r="F684">
        <f t="shared" si="43"/>
        <v>3.9298650995194451</v>
      </c>
      <c r="G684">
        <f t="shared" si="42"/>
        <v>8.9418094744028043</v>
      </c>
      <c r="H684">
        <f>(MAX(F$2:F684)-F684)/MAX(F$2:F683)</f>
        <v>0.21754009712984773</v>
      </c>
      <c r="I684">
        <f>(MAX(G$2:G684)-G684)/MAX(G$2:G683)</f>
        <v>0.22115891373908828</v>
      </c>
    </row>
    <row r="685" spans="1:9" x14ac:dyDescent="0.3">
      <c r="A685">
        <v>8</v>
      </c>
      <c r="B685">
        <v>2018</v>
      </c>
      <c r="C685">
        <v>290.7</v>
      </c>
      <c r="D685">
        <v>-1.1000000000000201</v>
      </c>
      <c r="E685">
        <v>-1.1000000000000201</v>
      </c>
      <c r="F685">
        <f t="shared" si="43"/>
        <v>3.8183364202245156</v>
      </c>
      <c r="G685">
        <f t="shared" si="42"/>
        <v>8.6880429516514308</v>
      </c>
      <c r="H685">
        <f>(MAX(F$2:F685)-F685)/MAX(F$2:F684)</f>
        <v>0.23974613152502788</v>
      </c>
      <c r="I685">
        <f>(MAX(G$2:G685)-G685)/MAX(G$2:G684)</f>
        <v>0.24326224694050769</v>
      </c>
    </row>
    <row r="686" spans="1:9" x14ac:dyDescent="0.3">
      <c r="A686">
        <v>8</v>
      </c>
      <c r="B686">
        <v>2018</v>
      </c>
      <c r="C686">
        <v>287.25</v>
      </c>
      <c r="D686">
        <v>1.20002441406251</v>
      </c>
      <c r="E686">
        <v>1.20002441406251</v>
      </c>
      <c r="F686">
        <f t="shared" si="43"/>
        <v>3.9379734156650756</v>
      </c>
      <c r="G686">
        <f t="shared" si="42"/>
        <v>8.9602587128108411</v>
      </c>
      <c r="H686">
        <f>(MAX(F$2:F686)-F686)/MAX(F$2:F685)</f>
        <v>0.21592568235908971</v>
      </c>
      <c r="I686">
        <f>(MAX(G$2:G686)-G686)/MAX(G$2:G685)</f>
        <v>0.21955196551193859</v>
      </c>
    </row>
    <row r="687" spans="1:9" x14ac:dyDescent="0.3">
      <c r="A687">
        <v>8</v>
      </c>
      <c r="B687">
        <v>2018</v>
      </c>
      <c r="C687">
        <v>288.45</v>
      </c>
      <c r="D687">
        <v>0.25</v>
      </c>
      <c r="E687">
        <v>0.25</v>
      </c>
      <c r="F687">
        <f t="shared" si="43"/>
        <v>3.9635712667809435</v>
      </c>
      <c r="G687">
        <f t="shared" si="42"/>
        <v>9.0185027242045681</v>
      </c>
      <c r="H687">
        <f>(MAX(F$2:F687)-F687)/MAX(F$2:F686)</f>
        <v>0.21082899542694647</v>
      </c>
      <c r="I687">
        <f>(MAX(G$2:G687)-G687)/MAX(G$2:G686)</f>
        <v>0.21447885036316017</v>
      </c>
    </row>
    <row r="688" spans="1:9" x14ac:dyDescent="0.3">
      <c r="A688">
        <v>8</v>
      </c>
      <c r="B688">
        <v>2018</v>
      </c>
      <c r="C688">
        <v>289.95</v>
      </c>
      <c r="D688">
        <v>0.800018310546875</v>
      </c>
      <c r="E688">
        <v>0.800018310546875</v>
      </c>
      <c r="F688">
        <f t="shared" si="43"/>
        <v>4.0455922080272506</v>
      </c>
      <c r="G688">
        <f t="shared" si="42"/>
        <v>9.2051288833634022</v>
      </c>
      <c r="H688">
        <f>(MAX(F$2:F688)-F688)/MAX(F$2:F687)</f>
        <v>0.19449813009298073</v>
      </c>
      <c r="I688">
        <f>(MAX(G$2:G688)-G688)/MAX(G$2:G687)</f>
        <v>0.19822351401987762</v>
      </c>
    </row>
    <row r="689" spans="1:9" x14ac:dyDescent="0.3">
      <c r="A689">
        <v>8</v>
      </c>
      <c r="B689">
        <v>2018</v>
      </c>
      <c r="C689">
        <v>288.7</v>
      </c>
      <c r="D689">
        <v>-3</v>
      </c>
      <c r="E689">
        <v>3.9000122070312302</v>
      </c>
      <c r="F689">
        <f t="shared" si="43"/>
        <v>3.7302966601207275</v>
      </c>
      <c r="G689">
        <f t="shared" si="42"/>
        <v>10.137760897887468</v>
      </c>
      <c r="H689">
        <f>(MAX(F$2:F689)-F689)/MAX(F$2:F688)</f>
        <v>0.25727538008573431</v>
      </c>
      <c r="I689">
        <f>(MAX(G$2:G689)-G689)/MAX(G$2:G688)</f>
        <v>0.11699027668095102</v>
      </c>
    </row>
    <row r="690" spans="1:9" x14ac:dyDescent="0.3">
      <c r="A690">
        <v>8</v>
      </c>
      <c r="B690">
        <v>2018</v>
      </c>
      <c r="C690">
        <v>292.75</v>
      </c>
      <c r="D690">
        <v>-0.70000610351564696</v>
      </c>
      <c r="E690">
        <v>-0.70000610351564696</v>
      </c>
      <c r="F690">
        <f t="shared" si="43"/>
        <v>3.663399211017178</v>
      </c>
      <c r="G690">
        <f t="shared" si="42"/>
        <v>9.9559548900863533</v>
      </c>
      <c r="H690">
        <f>(MAX(F$2:F690)-F690)/MAX(F$2:F689)</f>
        <v>0.27059506669131905</v>
      </c>
      <c r="I690">
        <f>(MAX(G$2:G690)-G690)/MAX(G$2:G689)</f>
        <v>0.13282577273014823</v>
      </c>
    </row>
    <row r="691" spans="1:9" x14ac:dyDescent="0.3">
      <c r="A691">
        <v>8</v>
      </c>
      <c r="B691">
        <v>2018</v>
      </c>
      <c r="C691">
        <v>294.7</v>
      </c>
      <c r="D691">
        <v>-0.45001220703125</v>
      </c>
      <c r="E691">
        <v>0.45001220703125</v>
      </c>
      <c r="F691">
        <f t="shared" si="43"/>
        <v>3.6214436367674399</v>
      </c>
      <c r="G691">
        <f t="shared" si="42"/>
        <v>10.069976808134996</v>
      </c>
      <c r="H691">
        <f>(MAX(F$2:F691)-F691)/MAX(F$2:F690)</f>
        <v>0.27894867520483418</v>
      </c>
      <c r="I691">
        <f>(MAX(G$2:G691)-G691)/MAX(G$2:G690)</f>
        <v>0.1228943427701637</v>
      </c>
    </row>
    <row r="692" spans="1:9" x14ac:dyDescent="0.3">
      <c r="A692">
        <v>8</v>
      </c>
      <c r="B692">
        <v>2018</v>
      </c>
      <c r="C692">
        <v>293.89999999999998</v>
      </c>
      <c r="D692">
        <v>-1.70000610351564</v>
      </c>
      <c r="E692">
        <v>-1.70000610351564</v>
      </c>
      <c r="F692">
        <f t="shared" si="43"/>
        <v>3.4643372327343709</v>
      </c>
      <c r="G692">
        <f t="shared" si="42"/>
        <v>9.6331184710452433</v>
      </c>
      <c r="H692">
        <f>(MAX(F$2:F692)-F692)/MAX(F$2:F691)</f>
        <v>0.31022951017675887</v>
      </c>
      <c r="I692">
        <f>(MAX(G$2:G692)-G692)/MAX(G$2:G691)</f>
        <v>0.16094516713352247</v>
      </c>
    </row>
    <row r="693" spans="1:9" x14ac:dyDescent="0.3">
      <c r="A693">
        <v>8</v>
      </c>
      <c r="B693">
        <v>2018</v>
      </c>
      <c r="C693">
        <v>296.8</v>
      </c>
      <c r="D693">
        <v>-0.40000610351563598</v>
      </c>
      <c r="E693">
        <v>-0.40000610351563598</v>
      </c>
      <c r="F693">
        <f t="shared" si="43"/>
        <v>3.4293198126434792</v>
      </c>
      <c r="G693">
        <f t="shared" si="42"/>
        <v>9.5357471894337049</v>
      </c>
      <c r="H693">
        <f>(MAX(F$2:F693)-F693)/MAX(F$2:F692)</f>
        <v>0.31720169024635791</v>
      </c>
      <c r="I693">
        <f>(MAX(G$2:G693)-G693)/MAX(G$2:G692)</f>
        <v>0.1694263090050912</v>
      </c>
    </row>
    <row r="694" spans="1:9" x14ac:dyDescent="0.3">
      <c r="A694">
        <v>8</v>
      </c>
      <c r="B694">
        <v>2018</v>
      </c>
      <c r="C694">
        <v>298.5</v>
      </c>
      <c r="D694">
        <v>0.95002441406251104</v>
      </c>
      <c r="E694">
        <v>0.95002441406251104</v>
      </c>
      <c r="F694">
        <f t="shared" si="43"/>
        <v>3.5111775399208556</v>
      </c>
      <c r="G694">
        <f t="shared" si="42"/>
        <v>9.7633650948681279</v>
      </c>
      <c r="H694">
        <f>(MAX(F$2:F694)-F694)/MAX(F$2:F693)</f>
        <v>0.30090332180046403</v>
      </c>
      <c r="I694">
        <f>(MAX(G$2:G694)-G694)/MAX(G$2:G693)</f>
        <v>0.14960054809747364</v>
      </c>
    </row>
    <row r="695" spans="1:9" x14ac:dyDescent="0.3">
      <c r="A695">
        <v>8</v>
      </c>
      <c r="B695">
        <v>2018</v>
      </c>
      <c r="C695">
        <v>297.85000000000002</v>
      </c>
      <c r="D695">
        <v>-0.25001831054686302</v>
      </c>
      <c r="E695">
        <v>-0.25001831054686302</v>
      </c>
      <c r="F695">
        <f t="shared" si="43"/>
        <v>3.4890726546624764</v>
      </c>
      <c r="G695">
        <f t="shared" si="42"/>
        <v>9.7018990873239499</v>
      </c>
      <c r="H695">
        <f>(MAX(F$2:F695)-F695)/MAX(F$2:F694)</f>
        <v>0.30530453811049518</v>
      </c>
      <c r="I695">
        <f>(MAX(G$2:G695)-G695)/MAX(G$2:G694)</f>
        <v>0.1549543025272532</v>
      </c>
    </row>
    <row r="696" spans="1:9" x14ac:dyDescent="0.3">
      <c r="A696">
        <v>8</v>
      </c>
      <c r="B696">
        <v>2018</v>
      </c>
      <c r="C696">
        <v>298.35000000000002</v>
      </c>
      <c r="D696">
        <v>-4.998779296875E-2</v>
      </c>
      <c r="E696">
        <v>-4.998779296875E-2</v>
      </c>
      <c r="F696">
        <f t="shared" si="43"/>
        <v>3.4846882644786104</v>
      </c>
      <c r="G696">
        <f t="shared" si="42"/>
        <v>9.6897076211856685</v>
      </c>
      <c r="H696">
        <f>(MAX(F$2:F696)-F696)/MAX(F$2:F695)</f>
        <v>0.3061774967059015</v>
      </c>
      <c r="I696">
        <f>(MAX(G$2:G696)-G696)/MAX(G$2:G695)</f>
        <v>0.15601619215456339</v>
      </c>
    </row>
    <row r="697" spans="1:9" x14ac:dyDescent="0.3">
      <c r="A697">
        <v>8</v>
      </c>
      <c r="B697">
        <v>2018</v>
      </c>
      <c r="C697">
        <v>297</v>
      </c>
      <c r="D697">
        <v>2.6499999999999702</v>
      </c>
      <c r="E697">
        <v>2.6499999999999702</v>
      </c>
      <c r="F697">
        <f t="shared" si="43"/>
        <v>3.7178807872278075</v>
      </c>
      <c r="G697">
        <f t="shared" si="42"/>
        <v>10.338135025128642</v>
      </c>
      <c r="H697">
        <f>(MAX(F$2:F697)-F697)/MAX(F$2:F696)</f>
        <v>0.25974745545011013</v>
      </c>
      <c r="I697">
        <f>(MAX(G$2:G697)-G697)/MAX(G$2:G696)</f>
        <v>9.9537477740664848E-2</v>
      </c>
    </row>
    <row r="698" spans="1:9" x14ac:dyDescent="0.3">
      <c r="A698">
        <v>9</v>
      </c>
      <c r="B698">
        <v>2018</v>
      </c>
      <c r="C698">
        <v>299.10000000000002</v>
      </c>
      <c r="D698">
        <v>1.55000610351567</v>
      </c>
      <c r="E698">
        <v>1.55000610351567</v>
      </c>
      <c r="F698">
        <f t="shared" si="43"/>
        <v>3.8623827408974853</v>
      </c>
      <c r="G698">
        <f t="shared" si="42"/>
        <v>10.739944764043349</v>
      </c>
      <c r="H698">
        <f>(MAX(F$2:F698)-F698)/MAX(F$2:F697)</f>
        <v>0.23097624275714781</v>
      </c>
      <c r="I698">
        <f>(MAX(G$2:G698)-G698)/MAX(G$2:G697)</f>
        <v>6.4539423440537341E-2</v>
      </c>
    </row>
    <row r="699" spans="1:9" x14ac:dyDescent="0.3">
      <c r="A699">
        <v>9</v>
      </c>
      <c r="B699">
        <v>2018</v>
      </c>
      <c r="C699">
        <v>297.75</v>
      </c>
      <c r="D699">
        <v>-1.30000000000001</v>
      </c>
      <c r="E699">
        <v>-1.30000000000001</v>
      </c>
      <c r="F699">
        <f t="shared" si="43"/>
        <v>3.7359067317497079</v>
      </c>
      <c r="G699">
        <f t="shared" si="42"/>
        <v>10.388258915346713</v>
      </c>
      <c r="H699">
        <f>(MAX(F$2:F699)-F699)/MAX(F$2:F698)</f>
        <v>0.25615838090363935</v>
      </c>
      <c r="I699">
        <f>(MAX(G$2:G699)-G699)/MAX(G$2:G698)</f>
        <v>9.517163375608674E-2</v>
      </c>
    </row>
    <row r="700" spans="1:9" x14ac:dyDescent="0.3">
      <c r="A700">
        <v>9</v>
      </c>
      <c r="B700">
        <v>2018</v>
      </c>
      <c r="C700">
        <v>297.95</v>
      </c>
      <c r="D700">
        <v>-3</v>
      </c>
      <c r="E700">
        <v>-3</v>
      </c>
      <c r="F700">
        <f t="shared" si="43"/>
        <v>3.453785901193009</v>
      </c>
      <c r="G700">
        <f t="shared" si="42"/>
        <v>9.6037788831423132</v>
      </c>
      <c r="H700">
        <f>(MAX(F$2:F700)-F700)/MAX(F$2:F699)</f>
        <v>0.31233034408426735</v>
      </c>
      <c r="I700">
        <f>(MAX(G$2:G700)-G700)/MAX(G$2:G699)</f>
        <v>0.16350067634876345</v>
      </c>
    </row>
    <row r="701" spans="1:9" x14ac:dyDescent="0.3">
      <c r="A701">
        <v>9</v>
      </c>
      <c r="B701">
        <v>2018</v>
      </c>
      <c r="C701">
        <v>294.39999999999998</v>
      </c>
      <c r="D701">
        <v>-0.200018310546909</v>
      </c>
      <c r="E701">
        <v>0.200018310546909</v>
      </c>
      <c r="F701">
        <f t="shared" si="43"/>
        <v>3.4361868755234943</v>
      </c>
      <c r="G701">
        <f t="shared" si="42"/>
        <v>9.6527156603265567</v>
      </c>
      <c r="H701">
        <f>(MAX(F$2:F701)-F701)/MAX(F$2:F700)</f>
        <v>0.31583441650590383</v>
      </c>
      <c r="I701">
        <f>(MAX(G$2:G701)-G701)/MAX(G$2:G700)</f>
        <v>0.15923823116813296</v>
      </c>
    </row>
    <row r="702" spans="1:9" x14ac:dyDescent="0.3">
      <c r="A702">
        <v>9</v>
      </c>
      <c r="B702">
        <v>2018</v>
      </c>
      <c r="C702">
        <v>292.85000000000002</v>
      </c>
      <c r="D702">
        <v>0.350006103515625</v>
      </c>
      <c r="E702">
        <v>0.350006103515625</v>
      </c>
      <c r="F702">
        <f t="shared" si="43"/>
        <v>3.4669881316081841</v>
      </c>
      <c r="G702">
        <f t="shared" si="42"/>
        <v>9.7392405723108961</v>
      </c>
      <c r="H702">
        <f>(MAX(F$2:F702)-F702)/MAX(F$2:F701)</f>
        <v>0.30970170018257454</v>
      </c>
      <c r="I702">
        <f>(MAX(G$2:G702)-G702)/MAX(G$2:G701)</f>
        <v>0.1517018195915473</v>
      </c>
    </row>
    <row r="703" spans="1:9" x14ac:dyDescent="0.3">
      <c r="A703">
        <v>9</v>
      </c>
      <c r="B703">
        <v>2018</v>
      </c>
      <c r="C703">
        <v>292.7</v>
      </c>
      <c r="D703">
        <v>-0.949981689453125</v>
      </c>
      <c r="E703">
        <v>-0.949981689453125</v>
      </c>
      <c r="F703">
        <f t="shared" si="43"/>
        <v>3.3825951889387511</v>
      </c>
      <c r="G703">
        <f t="shared" si="42"/>
        <v>9.5021693335115884</v>
      </c>
      <c r="H703">
        <f>(MAX(F$2:F703)-F703)/MAX(F$2:F702)</f>
        <v>0.32650484534196583</v>
      </c>
      <c r="I703">
        <f>(MAX(G$2:G703)-G703)/MAX(G$2:G702)</f>
        <v>0.1723509758586578</v>
      </c>
    </row>
    <row r="704" spans="1:9" x14ac:dyDescent="0.3">
      <c r="A704">
        <v>9</v>
      </c>
      <c r="B704">
        <v>2018</v>
      </c>
      <c r="C704">
        <v>293.2</v>
      </c>
      <c r="D704">
        <v>0.65000610351563604</v>
      </c>
      <c r="E704">
        <v>0.65000610351563604</v>
      </c>
      <c r="F704">
        <f t="shared" si="43"/>
        <v>3.4388377073186835</v>
      </c>
      <c r="G704">
        <f t="shared" si="42"/>
        <v>9.6601622068937942</v>
      </c>
      <c r="H704">
        <f>(MAX(F$2:F704)-F704)/MAX(F$2:F703)</f>
        <v>0.31530661986747915</v>
      </c>
      <c r="I704">
        <f>(MAX(G$2:G704)-G704)/MAX(G$2:G703)</f>
        <v>0.15858962906652005</v>
      </c>
    </row>
    <row r="705" spans="1:9" x14ac:dyDescent="0.3">
      <c r="A705">
        <v>9</v>
      </c>
      <c r="B705">
        <v>2018</v>
      </c>
      <c r="C705">
        <v>292.8</v>
      </c>
      <c r="D705">
        <v>4.998779296875E-2</v>
      </c>
      <c r="E705">
        <v>4.998779296875E-2</v>
      </c>
      <c r="F705">
        <f t="shared" si="43"/>
        <v>3.4432408811754098</v>
      </c>
      <c r="G705">
        <f t="shared" si="42"/>
        <v>9.672531320327268</v>
      </c>
      <c r="H705">
        <f>(MAX(F$2:F705)-F705)/MAX(F$2:F704)</f>
        <v>0.3144299213292327</v>
      </c>
      <c r="I705">
        <f>(MAX(G$2:G705)-G705)/MAX(G$2:G704)</f>
        <v>0.1575122661714384</v>
      </c>
    </row>
    <row r="706" spans="1:9" x14ac:dyDescent="0.3">
      <c r="A706">
        <v>9</v>
      </c>
      <c r="B706">
        <v>2018</v>
      </c>
      <c r="C706">
        <v>292.8</v>
      </c>
      <c r="D706">
        <v>-0.55000000000001104</v>
      </c>
      <c r="E706">
        <v>0.55000000000001104</v>
      </c>
      <c r="F706">
        <f t="shared" si="43"/>
        <v>3.3947321085154067</v>
      </c>
      <c r="G706">
        <f t="shared" si="42"/>
        <v>9.8087990515306505</v>
      </c>
      <c r="H706">
        <f>(MAX(F$2:F706)-F706)/MAX(F$2:F705)</f>
        <v>0.32408831126952292</v>
      </c>
      <c r="I706">
        <f>(MAX(G$2:G706)-G706)/MAX(G$2:G705)</f>
        <v>0.14564320229834124</v>
      </c>
    </row>
    <row r="707" spans="1:9" x14ac:dyDescent="0.3">
      <c r="A707">
        <v>9</v>
      </c>
      <c r="B707">
        <v>2018</v>
      </c>
      <c r="C707">
        <v>294.45</v>
      </c>
      <c r="D707">
        <v>-2.59998779296876</v>
      </c>
      <c r="E707">
        <v>-2.59998779296876</v>
      </c>
      <c r="F707">
        <f t="shared" si="43"/>
        <v>3.1699164681043226</v>
      </c>
      <c r="G707">
        <f t="shared" si="42"/>
        <v>9.1592127601994413</v>
      </c>
      <c r="H707">
        <f>(MAX(F$2:F707)-F707)/MAX(F$2:F706)</f>
        <v>0.36885046460177312</v>
      </c>
      <c r="I707">
        <f>(MAX(G$2:G707)-G707)/MAX(G$2:G706)</f>
        <v>0.2022228570325286</v>
      </c>
    </row>
    <row r="708" spans="1:9" x14ac:dyDescent="0.3">
      <c r="A708">
        <v>9</v>
      </c>
      <c r="B708">
        <v>2018</v>
      </c>
      <c r="C708">
        <v>296</v>
      </c>
      <c r="D708">
        <v>-1.74998779296873</v>
      </c>
      <c r="E708">
        <v>-1.74998779296873</v>
      </c>
      <c r="F708">
        <f t="shared" si="43"/>
        <v>3.0293594970592266</v>
      </c>
      <c r="G708">
        <f t="shared" si="42"/>
        <v>8.7530849597715914</v>
      </c>
      <c r="H708">
        <f>(MAX(F$2:F708)-F708)/MAX(F$2:F707)</f>
        <v>0.39683620740121867</v>
      </c>
      <c r="I708">
        <f>(MAX(G$2:G708)-G708)/MAX(G$2:G707)</f>
        <v>0.23759701906891068</v>
      </c>
    </row>
    <row r="709" spans="1:9" x14ac:dyDescent="0.3">
      <c r="A709">
        <v>9</v>
      </c>
      <c r="B709">
        <v>2018</v>
      </c>
      <c r="C709">
        <v>292.64999999999998</v>
      </c>
      <c r="D709">
        <v>3.2000061035156402</v>
      </c>
      <c r="E709">
        <v>3.2000061035156402</v>
      </c>
      <c r="F709">
        <f t="shared" si="43"/>
        <v>3.2777953986566786</v>
      </c>
      <c r="G709">
        <f t="shared" ref="G709:G772" si="44">(E709/C709*$J$2+1)*G708*$K$2 + (1-$K$2)*G708</f>
        <v>9.4709200519258712</v>
      </c>
      <c r="H709">
        <f>(MAX(F$2:F709)-F709)/MAX(F$2:F708)</f>
        <v>0.34737111724909825</v>
      </c>
      <c r="I709">
        <f>(MAX(G$2:G709)-G709)/MAX(G$2:G708)</f>
        <v>0.17507282141852626</v>
      </c>
    </row>
    <row r="710" spans="1:9" x14ac:dyDescent="0.3">
      <c r="A710">
        <v>9</v>
      </c>
      <c r="B710">
        <v>2018</v>
      </c>
      <c r="C710">
        <v>296.89999999999998</v>
      </c>
      <c r="D710">
        <v>0.85001831054682897</v>
      </c>
      <c r="E710">
        <v>0.85001831054682897</v>
      </c>
      <c r="F710">
        <f t="shared" si="43"/>
        <v>3.3481773313044805</v>
      </c>
      <c r="G710">
        <f t="shared" si="44"/>
        <v>9.6742828540948356</v>
      </c>
      <c r="H710">
        <f>(MAX(F$2:F710)-F710)/MAX(F$2:F709)</f>
        <v>0.33335764890125424</v>
      </c>
      <c r="I710">
        <f>(MAX(G$2:G710)-G710)/MAX(G$2:G709)</f>
        <v>0.15735970572312422</v>
      </c>
    </row>
    <row r="711" spans="1:9" x14ac:dyDescent="0.3">
      <c r="A711">
        <v>9</v>
      </c>
      <c r="B711">
        <v>2018</v>
      </c>
      <c r="C711">
        <v>296.75</v>
      </c>
      <c r="D711">
        <v>-3</v>
      </c>
      <c r="E711">
        <v>-3</v>
      </c>
      <c r="F711">
        <f t="shared" si="43"/>
        <v>3.0943138436739805</v>
      </c>
      <c r="G711">
        <f t="shared" si="44"/>
        <v>8.9407651987717216</v>
      </c>
      <c r="H711">
        <f>(MAX(F$2:F711)-F711)/MAX(F$2:F710)</f>
        <v>0.38390340424993757</v>
      </c>
      <c r="I711">
        <f>(MAX(G$2:G711)-G711)/MAX(G$2:G710)</f>
        <v>0.22124987125380569</v>
      </c>
    </row>
    <row r="712" spans="1:9" x14ac:dyDescent="0.3">
      <c r="A712">
        <v>9</v>
      </c>
      <c r="B712">
        <v>2018</v>
      </c>
      <c r="C712">
        <v>299.45</v>
      </c>
      <c r="D712">
        <v>-0.55000610351561297</v>
      </c>
      <c r="E712">
        <v>-0.55000610351561297</v>
      </c>
      <c r="F712">
        <f t="shared" si="43"/>
        <v>3.0516884095393952</v>
      </c>
      <c r="G712">
        <f t="shared" si="44"/>
        <v>8.8176025147821306</v>
      </c>
      <c r="H712">
        <f>(MAX(F$2:F712)-F712)/MAX(F$2:F711)</f>
        <v>0.39239038591676989</v>
      </c>
      <c r="I712">
        <f>(MAX(G$2:G712)-G712)/MAX(G$2:G711)</f>
        <v>0.23197747161924168</v>
      </c>
    </row>
    <row r="713" spans="1:9" x14ac:dyDescent="0.3">
      <c r="A713">
        <v>9</v>
      </c>
      <c r="B713">
        <v>2018</v>
      </c>
      <c r="C713">
        <v>299.45</v>
      </c>
      <c r="D713">
        <v>0.55000000000001104</v>
      </c>
      <c r="E713">
        <v>0.55000000000001104</v>
      </c>
      <c r="F713">
        <f t="shared" si="43"/>
        <v>3.093726194442886</v>
      </c>
      <c r="G713">
        <f t="shared" si="44"/>
        <v>8.9390672346802003</v>
      </c>
      <c r="H713">
        <f>(MAX(F$2:F713)-F713)/MAX(F$2:F712)</f>
        <v>0.38402040876501375</v>
      </c>
      <c r="I713">
        <f>(MAX(G$2:G713)-G713)/MAX(G$2:G712)</f>
        <v>0.22139776572653611</v>
      </c>
    </row>
    <row r="714" spans="1:9" x14ac:dyDescent="0.3">
      <c r="A714">
        <v>9</v>
      </c>
      <c r="B714">
        <v>2018</v>
      </c>
      <c r="C714">
        <v>299.45</v>
      </c>
      <c r="D714">
        <v>0.55000000000001104</v>
      </c>
      <c r="E714">
        <v>0.55000000000001104</v>
      </c>
      <c r="F714">
        <f t="shared" si="43"/>
        <v>3.1363430605376506</v>
      </c>
      <c r="G714">
        <f t="shared" si="44"/>
        <v>9.0622051620238526</v>
      </c>
      <c r="H714">
        <f>(MAX(F$2:F714)-F714)/MAX(F$2:F713)</f>
        <v>0.37553513304671554</v>
      </c>
      <c r="I714">
        <f>(MAX(G$2:G714)-G714)/MAX(G$2:G713)</f>
        <v>0.21067232169121095</v>
      </c>
    </row>
    <row r="715" spans="1:9" x14ac:dyDescent="0.3">
      <c r="A715">
        <v>9</v>
      </c>
      <c r="B715">
        <v>2018</v>
      </c>
      <c r="C715">
        <v>299.45</v>
      </c>
      <c r="D715">
        <v>0.55000000000001104</v>
      </c>
      <c r="E715">
        <v>0.55000000000001104</v>
      </c>
      <c r="F715">
        <f t="shared" si="43"/>
        <v>3.1795469848145519</v>
      </c>
      <c r="G715">
        <f t="shared" si="44"/>
        <v>9.187039345671705</v>
      </c>
      <c r="H715">
        <f>(MAX(F$2:F715)-F715)/MAX(F$2:F714)</f>
        <v>0.36693297049476248</v>
      </c>
      <c r="I715">
        <f>(MAX(G$2:G715)-G715)/MAX(G$2:G714)</f>
        <v>0.19979913193324186</v>
      </c>
    </row>
    <row r="716" spans="1:9" x14ac:dyDescent="0.3">
      <c r="A716">
        <v>9</v>
      </c>
      <c r="B716">
        <v>2018</v>
      </c>
      <c r="C716">
        <v>299.05</v>
      </c>
      <c r="D716">
        <v>3.0999938964843601</v>
      </c>
      <c r="E716">
        <v>3.0999938964843601</v>
      </c>
      <c r="F716">
        <f t="shared" si="43"/>
        <v>3.4267441821020546</v>
      </c>
      <c r="G716">
        <f t="shared" si="44"/>
        <v>9.9012953036639466</v>
      </c>
      <c r="H716">
        <f>(MAX(F$2:F716)-F716)/MAX(F$2:F715)</f>
        <v>0.31771451386046085</v>
      </c>
      <c r="I716">
        <f>(MAX(G$2:G716)-G716)/MAX(G$2:G715)</f>
        <v>0.13758668066334287</v>
      </c>
    </row>
    <row r="717" spans="1:9" x14ac:dyDescent="0.3">
      <c r="A717">
        <v>9</v>
      </c>
      <c r="B717">
        <v>2018</v>
      </c>
      <c r="C717">
        <v>302.3</v>
      </c>
      <c r="D717">
        <v>1.6999877929687801</v>
      </c>
      <c r="E717">
        <v>1.6999877929687801</v>
      </c>
      <c r="F717">
        <f t="shared" si="43"/>
        <v>3.5712717196276986</v>
      </c>
      <c r="G717">
        <f t="shared" si="44"/>
        <v>10.318895729171915</v>
      </c>
      <c r="H717">
        <f>(MAX(F$2:F717)-F717)/MAX(F$2:F716)</f>
        <v>0.28893820726708536</v>
      </c>
      <c r="I717">
        <f>(MAX(G$2:G717)-G717)/MAX(G$2:G716)</f>
        <v>0.10121324081800695</v>
      </c>
    </row>
    <row r="718" spans="1:9" x14ac:dyDescent="0.3">
      <c r="A718">
        <v>10</v>
      </c>
      <c r="B718">
        <v>2018</v>
      </c>
      <c r="C718">
        <v>301.10000000000002</v>
      </c>
      <c r="D718">
        <v>1.0500183105468699</v>
      </c>
      <c r="E718">
        <v>1.0500183105468699</v>
      </c>
      <c r="F718">
        <f t="shared" si="43"/>
        <v>3.6646767519478738</v>
      </c>
      <c r="G718">
        <f t="shared" si="44"/>
        <v>10.588781883113823</v>
      </c>
      <c r="H718">
        <f>(MAX(F$2:F718)-F718)/MAX(F$2:F717)</f>
        <v>0.27034070056748771</v>
      </c>
      <c r="I718">
        <f>(MAX(G$2:G718)-G718)/MAX(G$2:G717)</f>
        <v>7.7705870648175232E-2</v>
      </c>
    </row>
    <row r="719" spans="1:9" x14ac:dyDescent="0.3">
      <c r="A719">
        <v>10</v>
      </c>
      <c r="B719">
        <v>2018</v>
      </c>
      <c r="C719">
        <v>299.7</v>
      </c>
      <c r="D719">
        <v>3.0999816894531</v>
      </c>
      <c r="E719">
        <v>3.0999816894531</v>
      </c>
      <c r="F719">
        <f t="shared" si="43"/>
        <v>3.9489718177337312</v>
      </c>
      <c r="G719">
        <f t="shared" si="44"/>
        <v>11.410229079091438</v>
      </c>
      <c r="H719">
        <f>(MAX(F$2:F719)-F719)/MAX(F$2:F718)</f>
        <v>0.21373583400642759</v>
      </c>
      <c r="I719">
        <f>(MAX(G$2:G719)-G719)/MAX(G$2:G718)</f>
        <v>6.1569488944029352E-3</v>
      </c>
    </row>
    <row r="720" spans="1:9" x14ac:dyDescent="0.3">
      <c r="A720">
        <v>10</v>
      </c>
      <c r="B720">
        <v>2018</v>
      </c>
      <c r="C720">
        <v>299.7</v>
      </c>
      <c r="D720">
        <v>3.0999999999999601</v>
      </c>
      <c r="E720">
        <v>3.0999999999999601</v>
      </c>
      <c r="F720">
        <f t="shared" si="43"/>
        <v>4.2553234852756336</v>
      </c>
      <c r="G720">
        <f t="shared" si="44"/>
        <v>12.295407010652575</v>
      </c>
      <c r="H720">
        <f>(MAX(F$2:F720)-F720)/MAX(F$2:F719)</f>
        <v>0.15273936467259261</v>
      </c>
      <c r="I720">
        <f>(MAX(G$2:G720)-G720)/MAX(G$2:G719)</f>
        <v>0</v>
      </c>
    </row>
    <row r="721" spans="1:9" x14ac:dyDescent="0.3">
      <c r="A721">
        <v>10</v>
      </c>
      <c r="B721">
        <v>2018</v>
      </c>
      <c r="C721">
        <v>296.60000000000002</v>
      </c>
      <c r="D721">
        <v>5.0500183105468697</v>
      </c>
      <c r="E721">
        <v>5.0500183105468697</v>
      </c>
      <c r="F721">
        <f t="shared" si="43"/>
        <v>4.7987185000583903</v>
      </c>
      <c r="G721">
        <f t="shared" si="44"/>
        <v>13.865502186126829</v>
      </c>
      <c r="H721">
        <f>(MAX(F$2:F721)-F721)/MAX(F$2:F720)</f>
        <v>4.4546131643033011E-2</v>
      </c>
      <c r="I721">
        <f>(MAX(G$2:G721)-G721)/MAX(G$2:G720)</f>
        <v>0</v>
      </c>
    </row>
    <row r="722" spans="1:9" x14ac:dyDescent="0.3">
      <c r="A722">
        <v>10</v>
      </c>
      <c r="B722">
        <v>2018</v>
      </c>
      <c r="C722">
        <v>291.2</v>
      </c>
      <c r="D722">
        <v>0.29999389648435199</v>
      </c>
      <c r="E722">
        <v>0.29999389648435199</v>
      </c>
      <c r="F722">
        <f t="shared" si="43"/>
        <v>4.8357957560928364</v>
      </c>
      <c r="G722">
        <f t="shared" si="44"/>
        <v>13.972633866094082</v>
      </c>
      <c r="H722">
        <f>(MAX(F$2:F722)-F722)/MAX(F$2:F721)</f>
        <v>3.7163825782469989E-2</v>
      </c>
      <c r="I722">
        <f>(MAX(G$2:G722)-G722)/MAX(G$2:G721)</f>
        <v>0</v>
      </c>
    </row>
    <row r="723" spans="1:9" x14ac:dyDescent="0.3">
      <c r="A723">
        <v>10</v>
      </c>
      <c r="B723">
        <v>2018</v>
      </c>
      <c r="C723">
        <v>289.75</v>
      </c>
      <c r="D723">
        <v>4.99938964843522E-2</v>
      </c>
      <c r="E723">
        <v>4.99938964843522E-2</v>
      </c>
      <c r="F723">
        <f t="shared" si="43"/>
        <v>4.8420535716005908</v>
      </c>
      <c r="G723">
        <f t="shared" si="44"/>
        <v>13.990715309004743</v>
      </c>
      <c r="H723">
        <f>(MAX(F$2:F723)-F723)/MAX(F$2:F722)</f>
        <v>3.591785687758936E-2</v>
      </c>
      <c r="I723">
        <f>(MAX(G$2:G723)-G723)/MAX(G$2:G722)</f>
        <v>0</v>
      </c>
    </row>
    <row r="724" spans="1:9" x14ac:dyDescent="0.3">
      <c r="A724">
        <v>10</v>
      </c>
      <c r="B724">
        <v>2018</v>
      </c>
      <c r="C724">
        <v>289.75</v>
      </c>
      <c r="D724">
        <v>-5.0000000000011299E-2</v>
      </c>
      <c r="E724">
        <v>-5.0000000000011299E-2</v>
      </c>
      <c r="F724">
        <f t="shared" si="43"/>
        <v>4.8357868931213819</v>
      </c>
      <c r="G724">
        <f t="shared" si="44"/>
        <v>13.972608257267458</v>
      </c>
      <c r="H724">
        <f>(MAX(F$2:F724)-F724)/MAX(F$2:F723)</f>
        <v>3.71655904536757E-2</v>
      </c>
      <c r="I724">
        <f>(MAX(G$2:G724)-G724)/MAX(G$2:G723)</f>
        <v>1.2942191544438838E-3</v>
      </c>
    </row>
    <row r="725" spans="1:9" x14ac:dyDescent="0.3">
      <c r="A725">
        <v>10</v>
      </c>
      <c r="B725">
        <v>2018</v>
      </c>
      <c r="C725">
        <v>290.35000000000002</v>
      </c>
      <c r="D725">
        <v>2.55000000000001</v>
      </c>
      <c r="E725">
        <v>2.55000000000001</v>
      </c>
      <c r="F725">
        <f t="shared" si="43"/>
        <v>5.1543142715644565</v>
      </c>
      <c r="G725">
        <f t="shared" si="44"/>
        <v>14.892966903453926</v>
      </c>
      <c r="H725">
        <f>(MAX(F$2:F725)-F725)/MAX(F$2:F724)</f>
        <v>0</v>
      </c>
      <c r="I725">
        <f>(MAX(G$2:G725)-G725)/MAX(G$2:G724)</f>
        <v>0</v>
      </c>
    </row>
    <row r="726" spans="1:9" x14ac:dyDescent="0.3">
      <c r="A726">
        <v>10</v>
      </c>
      <c r="B726">
        <v>2018</v>
      </c>
      <c r="C726">
        <v>280.05</v>
      </c>
      <c r="D726">
        <v>-3</v>
      </c>
      <c r="E726">
        <v>-3</v>
      </c>
      <c r="F726">
        <f t="shared" si="43"/>
        <v>4.7402022518886833</v>
      </c>
      <c r="G726">
        <f t="shared" si="44"/>
        <v>13.696424302747932</v>
      </c>
      <c r="H726">
        <f>(MAX(F$2:F726)-F726)/MAX(F$2:F725)</f>
        <v>8.0342795929298355E-2</v>
      </c>
      <c r="I726">
        <f>(MAX(G$2:G726)-G726)/MAX(G$2:G725)</f>
        <v>8.0342795929298425E-2</v>
      </c>
    </row>
    <row r="727" spans="1:9" x14ac:dyDescent="0.3">
      <c r="A727">
        <v>10</v>
      </c>
      <c r="B727">
        <v>2018</v>
      </c>
      <c r="C727">
        <v>275.75</v>
      </c>
      <c r="D727">
        <v>-3</v>
      </c>
      <c r="E727">
        <v>-3</v>
      </c>
      <c r="F727">
        <f t="shared" si="43"/>
        <v>4.353422376394593</v>
      </c>
      <c r="G727">
        <f t="shared" si="44"/>
        <v>12.578855683303404</v>
      </c>
      <c r="H727">
        <f>(MAX(F$2:F727)-F727)/MAX(F$2:F726)</f>
        <v>0.1553828216467627</v>
      </c>
      <c r="I727">
        <f>(MAX(G$2:G727)-G727)/MAX(G$2:G726)</f>
        <v>0.15538282164676279</v>
      </c>
    </row>
    <row r="728" spans="1:9" x14ac:dyDescent="0.3">
      <c r="A728">
        <v>10</v>
      </c>
      <c r="B728">
        <v>2018</v>
      </c>
      <c r="C728">
        <v>278.45</v>
      </c>
      <c r="D728">
        <v>-1.5500183105468699</v>
      </c>
      <c r="E728">
        <v>1.5500183105468699</v>
      </c>
      <c r="F728">
        <f t="shared" si="43"/>
        <v>4.1716693400247937</v>
      </c>
      <c r="G728">
        <f t="shared" si="44"/>
        <v>13.104016124177354</v>
      </c>
      <c r="H728">
        <f>(MAX(F$2:F728)-F728)/MAX(F$2:F727)</f>
        <v>0.19064513333243197</v>
      </c>
      <c r="I728">
        <f>(MAX(G$2:G728)-G728)/MAX(G$2:G727)</f>
        <v>0.12012050996109341</v>
      </c>
    </row>
    <row r="729" spans="1:9" x14ac:dyDescent="0.3">
      <c r="A729">
        <v>10</v>
      </c>
      <c r="B729">
        <v>2018</v>
      </c>
      <c r="C729">
        <v>277.89999999999998</v>
      </c>
      <c r="D729">
        <v>1.25</v>
      </c>
      <c r="E729">
        <v>1.25</v>
      </c>
      <c r="F729">
        <f t="shared" si="43"/>
        <v>4.3124012582066307</v>
      </c>
      <c r="G729">
        <f t="shared" si="44"/>
        <v>13.546082159312881</v>
      </c>
      <c r="H729">
        <f>(MAX(F$2:F729)-F729)/MAX(F$2:F728)</f>
        <v>0.16334142021617268</v>
      </c>
      <c r="I729">
        <f>(MAX(G$2:G729)-G729)/MAX(G$2:G728)</f>
        <v>9.0437637636103255E-2</v>
      </c>
    </row>
    <row r="730" spans="1:9" x14ac:dyDescent="0.3">
      <c r="A730">
        <v>10</v>
      </c>
      <c r="B730">
        <v>2018</v>
      </c>
      <c r="C730">
        <v>280</v>
      </c>
      <c r="D730">
        <v>-0.20001831054685201</v>
      </c>
      <c r="E730">
        <v>-0.20001831054685201</v>
      </c>
      <c r="F730">
        <f t="shared" si="43"/>
        <v>4.2892969935441325</v>
      </c>
      <c r="G730">
        <f t="shared" si="44"/>
        <v>13.47350721820481</v>
      </c>
      <c r="H730">
        <f>(MAX(F$2:F730)-F730)/MAX(F$2:F729)</f>
        <v>0.16782393009919644</v>
      </c>
      <c r="I730">
        <f>(MAX(G$2:G730)-G730)/MAX(G$2:G729)</f>
        <v>9.5310739253702342E-2</v>
      </c>
    </row>
    <row r="731" spans="1:9" x14ac:dyDescent="0.3">
      <c r="A731">
        <v>10</v>
      </c>
      <c r="B731">
        <v>2018</v>
      </c>
      <c r="C731">
        <v>278.60000000000002</v>
      </c>
      <c r="D731">
        <v>-1.3500122070312801</v>
      </c>
      <c r="E731">
        <v>-1.3500122070312801</v>
      </c>
      <c r="F731">
        <f t="shared" si="43"/>
        <v>4.1334121236356491</v>
      </c>
      <c r="G731">
        <f t="shared" si="44"/>
        <v>12.983842845912083</v>
      </c>
      <c r="H731">
        <f>(MAX(F$2:F731)-F731)/MAX(F$2:F730)</f>
        <v>0.1980675011535413</v>
      </c>
      <c r="I731">
        <f>(MAX(G$2:G731)-G731)/MAX(G$2:G730)</f>
        <v>0.12818963943974696</v>
      </c>
    </row>
    <row r="732" spans="1:9" x14ac:dyDescent="0.3">
      <c r="A732">
        <v>10</v>
      </c>
      <c r="B732">
        <v>2018</v>
      </c>
      <c r="C732">
        <v>275.39999999999998</v>
      </c>
      <c r="D732">
        <v>2.8000122070312701</v>
      </c>
      <c r="E732">
        <v>2.8000122070312701</v>
      </c>
      <c r="F732">
        <f t="shared" si="43"/>
        <v>4.4485974287247245</v>
      </c>
      <c r="G732">
        <f t="shared" si="44"/>
        <v>13.973900538252209</v>
      </c>
      <c r="H732">
        <f>(MAX(F$2:F732)-F732)/MAX(F$2:F731)</f>
        <v>0.13691769761364012</v>
      </c>
      <c r="I732">
        <f>(MAX(G$2:G732)-G732)/MAX(G$2:G731)</f>
        <v>6.1711435415099866E-2</v>
      </c>
    </row>
    <row r="733" spans="1:9" x14ac:dyDescent="0.3">
      <c r="A733">
        <v>10</v>
      </c>
      <c r="B733">
        <v>2018</v>
      </c>
      <c r="C733">
        <v>276.2</v>
      </c>
      <c r="D733">
        <v>2.6999816894531201</v>
      </c>
      <c r="E733">
        <v>2.6999816894531201</v>
      </c>
      <c r="F733">
        <f t="shared" si="43"/>
        <v>4.7747505315842016</v>
      </c>
      <c r="G733">
        <f t="shared" si="44"/>
        <v>14.998410193851054</v>
      </c>
      <c r="H733">
        <f>(MAX(F$2:F733)-F733)/MAX(F$2:F732)</f>
        <v>7.3640007182768918E-2</v>
      </c>
      <c r="I733">
        <f>(MAX(G$2:G733)-G733)/MAX(G$2:G732)</f>
        <v>0</v>
      </c>
    </row>
    <row r="734" spans="1:9" x14ac:dyDescent="0.3">
      <c r="A734">
        <v>10</v>
      </c>
      <c r="B734">
        <v>2018</v>
      </c>
      <c r="C734">
        <v>276.7</v>
      </c>
      <c r="D734">
        <v>-3</v>
      </c>
      <c r="E734">
        <v>-3</v>
      </c>
      <c r="F734">
        <f t="shared" ref="F734:F783" si="45">(D734/C734*$J$2+1)*F733*$K$2 + (1-$K$2)*F733</f>
        <v>4.3864892848887029</v>
      </c>
      <c r="G734">
        <f t="shared" si="44"/>
        <v>13.77880690739768</v>
      </c>
      <c r="H734">
        <f>(MAX(F$2:F734)-F734)/MAX(F$2:F733)</f>
        <v>0.14896743702876708</v>
      </c>
      <c r="I734">
        <f>(MAX(G$2:G734)-G734)/MAX(G$2:G733)</f>
        <v>8.1315504156125748E-2</v>
      </c>
    </row>
    <row r="735" spans="1:9" x14ac:dyDescent="0.3">
      <c r="A735">
        <v>10</v>
      </c>
      <c r="B735">
        <v>2018</v>
      </c>
      <c r="C735">
        <v>274.3</v>
      </c>
      <c r="D735">
        <v>3.2500061035156498</v>
      </c>
      <c r="E735">
        <v>3.2500061035156498</v>
      </c>
      <c r="F735">
        <f t="shared" si="45"/>
        <v>4.7762846808664907</v>
      </c>
      <c r="G735">
        <f t="shared" si="44"/>
        <v>15.003229251953078</v>
      </c>
      <c r="H735">
        <f>(MAX(F$2:F735)-F735)/MAX(F$2:F734)</f>
        <v>7.3342363461129212E-2</v>
      </c>
      <c r="I735">
        <f>(MAX(G$2:G735)-G735)/MAX(G$2:G734)</f>
        <v>0</v>
      </c>
    </row>
    <row r="736" spans="1:9" x14ac:dyDescent="0.3">
      <c r="A736">
        <v>10</v>
      </c>
      <c r="B736">
        <v>2018</v>
      </c>
      <c r="C736">
        <v>265.2</v>
      </c>
      <c r="D736">
        <v>1.5000244140625201</v>
      </c>
      <c r="E736">
        <v>1.5000244140625201</v>
      </c>
      <c r="F736">
        <f t="shared" si="45"/>
        <v>4.9789018649675247</v>
      </c>
      <c r="G736">
        <f t="shared" si="44"/>
        <v>15.639688815519442</v>
      </c>
      <c r="H736">
        <f>(MAX(F$2:F736)-F736)/MAX(F$2:F735)</f>
        <v>3.4032151971146681E-2</v>
      </c>
      <c r="I736">
        <f>(MAX(G$2:G736)-G736)/MAX(G$2:G735)</f>
        <v>0</v>
      </c>
    </row>
    <row r="737" spans="1:9" x14ac:dyDescent="0.3">
      <c r="A737">
        <v>10</v>
      </c>
      <c r="B737">
        <v>2018</v>
      </c>
      <c r="C737">
        <v>266.8</v>
      </c>
      <c r="D737">
        <v>4.3500000000000201</v>
      </c>
      <c r="E737">
        <v>4.3500000000000201</v>
      </c>
      <c r="F737">
        <f t="shared" si="45"/>
        <v>5.5877349734554045</v>
      </c>
      <c r="G737">
        <f t="shared" si="44"/>
        <v>17.552150763069381</v>
      </c>
      <c r="H737">
        <f>(MAX(F$2:F737)-F737)/MAX(F$2:F736)</f>
        <v>0</v>
      </c>
      <c r="I737">
        <f>(MAX(G$2:G737)-G737)/MAX(G$2:G736)</f>
        <v>0</v>
      </c>
    </row>
    <row r="738" spans="1:9" x14ac:dyDescent="0.3">
      <c r="A738">
        <v>10</v>
      </c>
      <c r="B738">
        <v>2018</v>
      </c>
      <c r="C738">
        <v>263.64999999999998</v>
      </c>
      <c r="D738">
        <v>-3</v>
      </c>
      <c r="E738">
        <v>4.1000244140624797</v>
      </c>
      <c r="F738">
        <f t="shared" si="45"/>
        <v>5.1108753607008186</v>
      </c>
      <c r="G738">
        <f t="shared" si="44"/>
        <v>19.599303616697956</v>
      </c>
      <c r="H738">
        <f>(MAX(F$2:F738)-F738)/MAX(F$2:F737)</f>
        <v>8.5340413426891693E-2</v>
      </c>
      <c r="I738">
        <f>(MAX(G$2:G738)-G738)/MAX(G$2:G737)</f>
        <v>0</v>
      </c>
    </row>
    <row r="739" spans="1:9" x14ac:dyDescent="0.3">
      <c r="A739">
        <v>10</v>
      </c>
      <c r="B739">
        <v>2018</v>
      </c>
      <c r="C739">
        <v>259.3</v>
      </c>
      <c r="D739">
        <v>2.45001220703125</v>
      </c>
      <c r="E739">
        <v>2.45001220703125</v>
      </c>
      <c r="F739">
        <f t="shared" si="45"/>
        <v>5.4730535429896419</v>
      </c>
      <c r="G739">
        <f t="shared" si="44"/>
        <v>20.988192927637652</v>
      </c>
      <c r="H739">
        <f>(MAX(F$2:F739)-F739)/MAX(F$2:F738)</f>
        <v>2.0523777704303803E-2</v>
      </c>
      <c r="I739">
        <f>(MAX(G$2:G739)-G739)/MAX(G$2:G738)</f>
        <v>0</v>
      </c>
    </row>
    <row r="740" spans="1:9" x14ac:dyDescent="0.3">
      <c r="A740">
        <v>10</v>
      </c>
      <c r="B740">
        <v>2018</v>
      </c>
      <c r="C740">
        <v>262.75</v>
      </c>
      <c r="D740">
        <v>-0.350006103515625</v>
      </c>
      <c r="E740">
        <v>-0.350006103515625</v>
      </c>
      <c r="F740">
        <f t="shared" si="45"/>
        <v>5.4183741287675433</v>
      </c>
      <c r="G740">
        <f t="shared" si="44"/>
        <v>20.778507039157063</v>
      </c>
      <c r="H740">
        <f>(MAX(F$2:F740)-F740)/MAX(F$2:F739)</f>
        <v>3.0309391102550799E-2</v>
      </c>
      <c r="I740">
        <f>(MAX(G$2:G740)-G740)/MAX(G$2:G739)</f>
        <v>9.9906594723774729E-3</v>
      </c>
    </row>
    <row r="741" spans="1:9" x14ac:dyDescent="0.3">
      <c r="A741">
        <v>11</v>
      </c>
      <c r="B741">
        <v>2018</v>
      </c>
      <c r="C741">
        <v>263.3</v>
      </c>
      <c r="D741">
        <v>-3</v>
      </c>
      <c r="E741">
        <v>-3</v>
      </c>
      <c r="F741">
        <f t="shared" si="45"/>
        <v>4.9553531720745321</v>
      </c>
      <c r="G741">
        <f t="shared" si="44"/>
        <v>19.002903513213145</v>
      </c>
      <c r="H741">
        <f>(MAX(F$2:F741)-F741)/MAX(F$2:F740)</f>
        <v>0.11317319171095426</v>
      </c>
      <c r="I741">
        <f>(MAX(G$2:G741)-G741)/MAX(G$2:G740)</f>
        <v>9.4590774025630389E-2</v>
      </c>
    </row>
    <row r="742" spans="1:9" x14ac:dyDescent="0.3">
      <c r="A742">
        <v>11</v>
      </c>
      <c r="B742">
        <v>2018</v>
      </c>
      <c r="C742">
        <v>265.45</v>
      </c>
      <c r="D742">
        <v>-3</v>
      </c>
      <c r="E742">
        <v>-3</v>
      </c>
      <c r="F742">
        <f t="shared" si="45"/>
        <v>4.5353288873818327</v>
      </c>
      <c r="G742">
        <f t="shared" si="44"/>
        <v>17.392184624355373</v>
      </c>
      <c r="H742">
        <f>(MAX(F$2:F742)-F742)/MAX(F$2:F741)</f>
        <v>0.18834216208768639</v>
      </c>
      <c r="I742">
        <f>(MAX(G$2:G742)-G742)/MAX(G$2:G741)</f>
        <v>0.17133482218695381</v>
      </c>
    </row>
    <row r="743" spans="1:9" x14ac:dyDescent="0.3">
      <c r="A743">
        <v>11</v>
      </c>
      <c r="B743">
        <v>2018</v>
      </c>
      <c r="C743">
        <v>269.75</v>
      </c>
      <c r="D743">
        <v>-3</v>
      </c>
      <c r="E743">
        <v>-3</v>
      </c>
      <c r="F743">
        <f t="shared" si="45"/>
        <v>4.1570345408902991</v>
      </c>
      <c r="G743">
        <f t="shared" si="44"/>
        <v>15.941492672370217</v>
      </c>
      <c r="H743">
        <f>(MAX(F$2:F743)-F743)/MAX(F$2:F742)</f>
        <v>0.25604300120919538</v>
      </c>
      <c r="I743">
        <f>(MAX(G$2:G743)-G743)/MAX(G$2:G742)</f>
        <v>0.24045425314448315</v>
      </c>
    </row>
    <row r="744" spans="1:9" x14ac:dyDescent="0.3">
      <c r="A744">
        <v>11</v>
      </c>
      <c r="B744">
        <v>2018</v>
      </c>
      <c r="C744">
        <v>270.60000000000002</v>
      </c>
      <c r="D744">
        <v>-0.44999999999998802</v>
      </c>
      <c r="E744">
        <v>-0.44999999999998802</v>
      </c>
      <c r="F744">
        <f t="shared" si="45"/>
        <v>4.1051868262727664</v>
      </c>
      <c r="G744">
        <f t="shared" si="44"/>
        <v>15.742665851345649</v>
      </c>
      <c r="H744">
        <f>(MAX(F$2:F744)-F744)/MAX(F$2:F743)</f>
        <v>0.26532184404333758</v>
      </c>
      <c r="I744">
        <f>(MAX(G$2:G744)-G744)/MAX(G$2:G743)</f>
        <v>0.24992752326878953</v>
      </c>
    </row>
    <row r="745" spans="1:9" x14ac:dyDescent="0.3">
      <c r="A745">
        <v>11</v>
      </c>
      <c r="B745">
        <v>2018</v>
      </c>
      <c r="C745">
        <v>270.55</v>
      </c>
      <c r="D745">
        <v>0.79998779296875</v>
      </c>
      <c r="E745">
        <v>0.79998779296875</v>
      </c>
      <c r="F745">
        <f t="shared" si="45"/>
        <v>4.1962263572894267</v>
      </c>
      <c r="G745">
        <f t="shared" si="44"/>
        <v>16.091786360767081</v>
      </c>
      <c r="H745">
        <f>(MAX(F$2:F745)-F745)/MAX(F$2:F744)</f>
        <v>0.24902910083895433</v>
      </c>
      <c r="I745">
        <f>(MAX(G$2:G745)-G745)/MAX(G$2:G744)</f>
        <v>0.23329338470216221</v>
      </c>
    </row>
    <row r="746" spans="1:9" x14ac:dyDescent="0.3">
      <c r="A746">
        <v>11</v>
      </c>
      <c r="B746">
        <v>2018</v>
      </c>
      <c r="C746">
        <v>274</v>
      </c>
      <c r="D746">
        <v>1.95001220703125</v>
      </c>
      <c r="E746">
        <v>1.95001220703125</v>
      </c>
      <c r="F746">
        <f t="shared" si="45"/>
        <v>4.4202051698856133</v>
      </c>
      <c r="G746">
        <f t="shared" si="44"/>
        <v>16.950705516873875</v>
      </c>
      <c r="H746">
        <f>(MAX(F$2:F746)-F746)/MAX(F$2:F745)</f>
        <v>0.20894509297884639</v>
      </c>
      <c r="I746">
        <f>(MAX(G$2:G746)-G746)/MAX(G$2:G745)</f>
        <v>0.19236946337800892</v>
      </c>
    </row>
    <row r="747" spans="1:9" x14ac:dyDescent="0.3">
      <c r="A747">
        <v>11</v>
      </c>
      <c r="B747">
        <v>2018</v>
      </c>
      <c r="C747">
        <v>271.60000000000002</v>
      </c>
      <c r="D747">
        <v>1.09998779296876</v>
      </c>
      <c r="E747">
        <v>1.09998779296876</v>
      </c>
      <c r="F747">
        <f t="shared" si="45"/>
        <v>4.5544698531318826</v>
      </c>
      <c r="G747">
        <f t="shared" si="44"/>
        <v>17.465586844674945</v>
      </c>
      <c r="H747">
        <f>(MAX(F$2:F747)-F747)/MAX(F$2:F746)</f>
        <v>0.18491662994613364</v>
      </c>
      <c r="I747">
        <f>(MAX(G$2:G747)-G747)/MAX(G$2:G746)</f>
        <v>0.16783751202915959</v>
      </c>
    </row>
    <row r="748" spans="1:9" x14ac:dyDescent="0.3">
      <c r="A748">
        <v>11</v>
      </c>
      <c r="B748">
        <v>2018</v>
      </c>
      <c r="C748">
        <v>268.2</v>
      </c>
      <c r="D748">
        <v>2.9000061035156302</v>
      </c>
      <c r="E748">
        <v>2.9000061035156302</v>
      </c>
      <c r="F748">
        <f t="shared" si="45"/>
        <v>4.9238208143276436</v>
      </c>
      <c r="G748">
        <f t="shared" si="44"/>
        <v>18.881982494871806</v>
      </c>
      <c r="H748">
        <f>(MAX(F$2:F748)-F748)/MAX(F$2:F747)</f>
        <v>0.11881632938600206</v>
      </c>
      <c r="I748">
        <f>(MAX(G$2:G748)-G748)/MAX(G$2:G747)</f>
        <v>0.1003521570450378</v>
      </c>
    </row>
    <row r="749" spans="1:9" x14ac:dyDescent="0.3">
      <c r="A749">
        <v>11</v>
      </c>
      <c r="B749">
        <v>2018</v>
      </c>
      <c r="C749">
        <v>266.95</v>
      </c>
      <c r="D749">
        <v>1.4499877929687801</v>
      </c>
      <c r="E749">
        <v>1.4499877929687801</v>
      </c>
      <c r="F749">
        <f t="shared" si="45"/>
        <v>5.1244055701491646</v>
      </c>
      <c r="G749">
        <f t="shared" si="44"/>
        <v>19.651189578350387</v>
      </c>
      <c r="H749">
        <f>(MAX(F$2:F749)-F749)/MAX(F$2:F748)</f>
        <v>8.2919001260312306E-2</v>
      </c>
      <c r="I749">
        <f>(MAX(G$2:G749)-G749)/MAX(G$2:G748)</f>
        <v>6.3702642428385234E-2</v>
      </c>
    </row>
    <row r="750" spans="1:9" x14ac:dyDescent="0.3">
      <c r="A750">
        <v>11</v>
      </c>
      <c r="B750">
        <v>2018</v>
      </c>
      <c r="C750">
        <v>268.89999999999998</v>
      </c>
      <c r="D750">
        <v>0.600006103515625</v>
      </c>
      <c r="E750">
        <v>0.600006103515625</v>
      </c>
      <c r="F750">
        <f t="shared" si="45"/>
        <v>5.210162578859995</v>
      </c>
      <c r="G750">
        <f t="shared" si="44"/>
        <v>19.980052548460637</v>
      </c>
      <c r="H750">
        <f>(MAX(F$2:F750)-F750)/MAX(F$2:F749)</f>
        <v>6.7571636161892296E-2</v>
      </c>
      <c r="I750">
        <f>(MAX(G$2:G750)-G750)/MAX(G$2:G749)</f>
        <v>4.8033691259311603E-2</v>
      </c>
    </row>
    <row r="751" spans="1:9" x14ac:dyDescent="0.3">
      <c r="A751">
        <v>11</v>
      </c>
      <c r="B751">
        <v>2018</v>
      </c>
      <c r="C751">
        <v>267.7</v>
      </c>
      <c r="D751">
        <v>-3</v>
      </c>
      <c r="E751">
        <v>3.4000183105468902</v>
      </c>
      <c r="F751">
        <f t="shared" si="45"/>
        <v>4.772252014704784</v>
      </c>
      <c r="G751">
        <f t="shared" si="44"/>
        <v>21.883280355066592</v>
      </c>
      <c r="H751">
        <f>(MAX(F$2:F751)-F751)/MAX(F$2:F750)</f>
        <v>0.1459415957672619</v>
      </c>
      <c r="I751">
        <f>(MAX(G$2:G751)-G751)/MAX(G$2:G750)</f>
        <v>0</v>
      </c>
    </row>
    <row r="752" spans="1:9" x14ac:dyDescent="0.3">
      <c r="A752">
        <v>11</v>
      </c>
      <c r="B752">
        <v>2018</v>
      </c>
      <c r="C752">
        <v>271.89999999999998</v>
      </c>
      <c r="D752">
        <v>1.19999389648432</v>
      </c>
      <c r="E752">
        <v>1.19999389648432</v>
      </c>
      <c r="F752">
        <f t="shared" si="45"/>
        <v>4.930214683612399</v>
      </c>
      <c r="G752">
        <f t="shared" si="44"/>
        <v>22.607622103718718</v>
      </c>
      <c r="H752">
        <f>(MAX(F$2:F752)-F752)/MAX(F$2:F751)</f>
        <v>0.11767206085588575</v>
      </c>
      <c r="I752">
        <f>(MAX(G$2:G752)-G752)/MAX(G$2:G751)</f>
        <v>0</v>
      </c>
    </row>
    <row r="753" spans="1:9" x14ac:dyDescent="0.3">
      <c r="A753">
        <v>11</v>
      </c>
      <c r="B753">
        <v>2018</v>
      </c>
      <c r="C753">
        <v>270.8</v>
      </c>
      <c r="D753">
        <v>-0.79999389648435204</v>
      </c>
      <c r="E753">
        <v>-0.79999389648435204</v>
      </c>
      <c r="F753">
        <f t="shared" si="45"/>
        <v>4.8209788549035517</v>
      </c>
      <c r="G753">
        <f t="shared" si="44"/>
        <v>22.106718493203587</v>
      </c>
      <c r="H753">
        <f>(MAX(F$2:F753)-F753)/MAX(F$2:F752)</f>
        <v>0.13722127520262431</v>
      </c>
      <c r="I753">
        <f>(MAX(G$2:G753)-G753)/MAX(G$2:G752)</f>
        <v>2.2156404075452836E-2</v>
      </c>
    </row>
    <row r="754" spans="1:9" x14ac:dyDescent="0.3">
      <c r="A754">
        <v>11</v>
      </c>
      <c r="B754">
        <v>2018</v>
      </c>
      <c r="C754">
        <v>268.64999999999998</v>
      </c>
      <c r="D754">
        <v>-4.9999999999954498E-2</v>
      </c>
      <c r="E754">
        <v>-4.9999999999954498E-2</v>
      </c>
      <c r="F754">
        <f t="shared" si="45"/>
        <v>4.8142494036823082</v>
      </c>
      <c r="G754">
        <f t="shared" si="44"/>
        <v>22.075860427188534</v>
      </c>
      <c r="H754">
        <f>(MAX(F$2:F754)-F754)/MAX(F$2:F753)</f>
        <v>0.13842560061412143</v>
      </c>
      <c r="I754">
        <f>(MAX(G$2:G754)-G754)/MAX(G$2:G753)</f>
        <v>2.3521344884949887E-2</v>
      </c>
    </row>
    <row r="755" spans="1:9" x14ac:dyDescent="0.3">
      <c r="A755">
        <v>11</v>
      </c>
      <c r="B755">
        <v>2018</v>
      </c>
      <c r="C755">
        <v>265.2</v>
      </c>
      <c r="D755">
        <v>2.3499816894531498</v>
      </c>
      <c r="E755">
        <v>2.3499816894531498</v>
      </c>
      <c r="F755">
        <f t="shared" si="45"/>
        <v>5.1341984406482064</v>
      </c>
      <c r="G755">
        <f t="shared" si="44"/>
        <v>23.542994697064564</v>
      </c>
      <c r="H755">
        <f>(MAX(F$2:F755)-F755)/MAX(F$2:F754)</f>
        <v>8.1166435946180032E-2</v>
      </c>
      <c r="I755">
        <f>(MAX(G$2:G755)-G755)/MAX(G$2:G754)</f>
        <v>0</v>
      </c>
    </row>
    <row r="756" spans="1:9" x14ac:dyDescent="0.3">
      <c r="A756">
        <v>11</v>
      </c>
      <c r="B756">
        <v>2018</v>
      </c>
      <c r="C756">
        <v>267.5</v>
      </c>
      <c r="D756">
        <v>9.9993896484363604E-2</v>
      </c>
      <c r="E756">
        <v>9.9993896484363604E-2</v>
      </c>
      <c r="F756">
        <f t="shared" si="45"/>
        <v>5.1485925109492632</v>
      </c>
      <c r="G756">
        <f t="shared" si="44"/>
        <v>23.608999064578683</v>
      </c>
      <c r="H756">
        <f>(MAX(F$2:F756)-F756)/MAX(F$2:F755)</f>
        <v>7.8590424311870966E-2</v>
      </c>
      <c r="I756">
        <f>(MAX(G$2:G756)-G756)/MAX(G$2:G755)</f>
        <v>0</v>
      </c>
    </row>
    <row r="757" spans="1:9" x14ac:dyDescent="0.3">
      <c r="A757">
        <v>11</v>
      </c>
      <c r="B757">
        <v>2018</v>
      </c>
      <c r="C757">
        <v>267</v>
      </c>
      <c r="D757">
        <v>-1.6000000000000201</v>
      </c>
      <c r="E757">
        <v>-1.6000000000000201</v>
      </c>
      <c r="F757">
        <f t="shared" si="45"/>
        <v>4.9171950947268215</v>
      </c>
      <c r="G757">
        <f t="shared" si="44"/>
        <v>22.547920454934683</v>
      </c>
      <c r="H757">
        <f>(MAX(F$2:F757)-F757)/MAX(F$2:F756)</f>
        <v>0.12000209063493347</v>
      </c>
      <c r="I757">
        <f>(MAX(G$2:G757)-G757)/MAX(G$2:G756)</f>
        <v>4.4943820224719683E-2</v>
      </c>
    </row>
    <row r="758" spans="1:9" x14ac:dyDescent="0.3">
      <c r="A758">
        <v>11</v>
      </c>
      <c r="B758">
        <v>2018</v>
      </c>
      <c r="C758">
        <v>266.10000000000002</v>
      </c>
      <c r="D758">
        <v>-3</v>
      </c>
      <c r="E758">
        <v>-3</v>
      </c>
      <c r="F758">
        <f t="shared" si="45"/>
        <v>4.5014232434252301</v>
      </c>
      <c r="G758">
        <f t="shared" si="44"/>
        <v>20.641388285689924</v>
      </c>
      <c r="H758">
        <f>(MAX(F$2:F758)-F758)/MAX(F$2:F757)</f>
        <v>0.19441003111112284</v>
      </c>
      <c r="I758">
        <f>(MAX(G$2:G758)-G758)/MAX(G$2:G757)</f>
        <v>0.12569828863863855</v>
      </c>
    </row>
    <row r="759" spans="1:9" x14ac:dyDescent="0.3">
      <c r="A759">
        <v>11</v>
      </c>
      <c r="B759">
        <v>2018</v>
      </c>
      <c r="C759">
        <v>269.95</v>
      </c>
      <c r="D759">
        <v>-1.50001220703126</v>
      </c>
      <c r="E759">
        <v>-1.50001220703126</v>
      </c>
      <c r="F759">
        <f t="shared" si="45"/>
        <v>4.3138276753343217</v>
      </c>
      <c r="G759">
        <f t="shared" si="44"/>
        <v>19.781164140516552</v>
      </c>
      <c r="H759">
        <f>(MAX(F$2:F759)-F759)/MAX(F$2:F758)</f>
        <v>0.22798277015155394</v>
      </c>
      <c r="I759">
        <f>(MAX(G$2:G759)-G759)/MAX(G$2:G758)</f>
        <v>0.16213457053353655</v>
      </c>
    </row>
    <row r="760" spans="1:9" x14ac:dyDescent="0.3">
      <c r="A760">
        <v>11</v>
      </c>
      <c r="B760">
        <v>2018</v>
      </c>
      <c r="C760">
        <v>272</v>
      </c>
      <c r="D760">
        <v>-0.99998779296873797</v>
      </c>
      <c r="E760">
        <v>-0.99998779296873797</v>
      </c>
      <c r="F760">
        <f t="shared" si="45"/>
        <v>4.1948816730464991</v>
      </c>
      <c r="G760">
        <f t="shared" si="44"/>
        <v>19.235734287449617</v>
      </c>
      <c r="H760">
        <f>(MAX(F$2:F760)-F760)/MAX(F$2:F759)</f>
        <v>0.24926975009116756</v>
      </c>
      <c r="I760">
        <f>(MAX(G$2:G760)-G760)/MAX(G$2:G759)</f>
        <v>0.18523719557812221</v>
      </c>
    </row>
    <row r="761" spans="1:9" x14ac:dyDescent="0.3">
      <c r="A761">
        <v>11</v>
      </c>
      <c r="B761">
        <v>2018</v>
      </c>
      <c r="C761">
        <v>276.7</v>
      </c>
      <c r="D761">
        <v>3.4000122070312302</v>
      </c>
      <c r="E761">
        <v>3.4000122070312302</v>
      </c>
      <c r="F761">
        <f t="shared" si="45"/>
        <v>4.581473168223849</v>
      </c>
      <c r="G761">
        <f t="shared" si="44"/>
        <v>21.008459207630441</v>
      </c>
      <c r="H761">
        <f>(MAX(F$2:F761)-F761)/MAX(F$2:F760)</f>
        <v>0.18008402510351926</v>
      </c>
      <c r="I761">
        <f>(MAX(G$2:G761)-G761)/MAX(G$2:G760)</f>
        <v>0.11015036469080608</v>
      </c>
    </row>
    <row r="762" spans="1:9" x14ac:dyDescent="0.3">
      <c r="A762">
        <v>11</v>
      </c>
      <c r="B762">
        <v>2018</v>
      </c>
      <c r="C762">
        <v>274.35000000000002</v>
      </c>
      <c r="D762">
        <v>3.7499816894531302</v>
      </c>
      <c r="E762">
        <v>3.7499816894531302</v>
      </c>
      <c r="F762">
        <f t="shared" si="45"/>
        <v>5.0511407595732267</v>
      </c>
      <c r="G762">
        <f t="shared" si="44"/>
        <v>23.162131633880772</v>
      </c>
      <c r="H762">
        <f>(MAX(F$2:F762)-F762)/MAX(F$2:F761)</f>
        <v>9.6030720216916943E-2</v>
      </c>
      <c r="I762">
        <f>(MAX(G$2:G762)-G762)/MAX(G$2:G761)</f>
        <v>1.892784312776561E-2</v>
      </c>
    </row>
    <row r="763" spans="1:9" x14ac:dyDescent="0.3">
      <c r="A763">
        <v>12</v>
      </c>
      <c r="B763">
        <v>2018</v>
      </c>
      <c r="C763">
        <v>274.55</v>
      </c>
      <c r="D763">
        <v>-0.84998779296876104</v>
      </c>
      <c r="E763">
        <v>-0.84998779296876104</v>
      </c>
      <c r="F763">
        <f t="shared" si="45"/>
        <v>4.9338558938054922</v>
      </c>
      <c r="G763">
        <f t="shared" si="44"/>
        <v>22.624318963658567</v>
      </c>
      <c r="H763">
        <f>(MAX(F$2:F763)-F763)/MAX(F$2:F762)</f>
        <v>0.11702041753164243</v>
      </c>
      <c r="I763">
        <f>(MAX(G$2:G763)-G763)/MAX(G$2:G762)</f>
        <v>4.1707829214897213E-2</v>
      </c>
    </row>
    <row r="764" spans="1:9" x14ac:dyDescent="0.3">
      <c r="A764">
        <v>12</v>
      </c>
      <c r="B764">
        <v>2018</v>
      </c>
      <c r="C764">
        <v>274.14999999999998</v>
      </c>
      <c r="D764">
        <v>-3</v>
      </c>
      <c r="E764">
        <v>1.3999938964843699</v>
      </c>
      <c r="F764">
        <f t="shared" si="45"/>
        <v>4.5289251711696235</v>
      </c>
      <c r="G764">
        <f t="shared" si="44"/>
        <v>23.490831141150018</v>
      </c>
      <c r="H764">
        <f>(MAX(F$2:F764)-F764)/MAX(F$2:F763)</f>
        <v>0.18948819285733279</v>
      </c>
      <c r="I764">
        <f>(MAX(G$2:G764)-G764)/MAX(G$2:G763)</f>
        <v>5.0052068325910437E-3</v>
      </c>
    </row>
    <row r="765" spans="1:9" x14ac:dyDescent="0.3">
      <c r="A765">
        <v>12</v>
      </c>
      <c r="B765">
        <v>2018</v>
      </c>
      <c r="C765">
        <v>268.89999999999998</v>
      </c>
      <c r="D765">
        <v>1.99999389648439</v>
      </c>
      <c r="E765">
        <v>1.99999389648439</v>
      </c>
      <c r="F765">
        <f t="shared" si="45"/>
        <v>4.7815606127828749</v>
      </c>
      <c r="G765">
        <f t="shared" si="44"/>
        <v>24.801211921337227</v>
      </c>
      <c r="H765">
        <f>(MAX(F$2:F765)-F765)/MAX(F$2:F764)</f>
        <v>0.14427569748784966</v>
      </c>
      <c r="I765">
        <f>(MAX(G$2:G765)-G765)/MAX(G$2:G764)</f>
        <v>0</v>
      </c>
    </row>
    <row r="766" spans="1:9" x14ac:dyDescent="0.3">
      <c r="A766">
        <v>12</v>
      </c>
      <c r="B766">
        <v>2018</v>
      </c>
      <c r="C766">
        <v>269</v>
      </c>
      <c r="D766">
        <v>-2.6000000000000201</v>
      </c>
      <c r="E766">
        <v>-2.6000000000000201</v>
      </c>
      <c r="F766">
        <f t="shared" si="45"/>
        <v>4.4349419066517717</v>
      </c>
      <c r="G766">
        <f t="shared" si="44"/>
        <v>23.003354551574851</v>
      </c>
      <c r="H766">
        <f>(MAX(F$2:F766)-F766)/MAX(F$2:F765)</f>
        <v>0.20630775659189077</v>
      </c>
      <c r="I766">
        <f>(MAX(G$2:G766)-G766)/MAX(G$2:G765)</f>
        <v>7.2490706319703072E-2</v>
      </c>
    </row>
    <row r="767" spans="1:9" x14ac:dyDescent="0.3">
      <c r="A767">
        <v>12</v>
      </c>
      <c r="B767">
        <v>2018</v>
      </c>
      <c r="C767">
        <v>267.7</v>
      </c>
      <c r="D767">
        <v>0.19999389648438601</v>
      </c>
      <c r="E767">
        <v>0.19999389648438601</v>
      </c>
      <c r="F767">
        <f t="shared" si="45"/>
        <v>4.4597914017748526</v>
      </c>
      <c r="G767">
        <f t="shared" si="44"/>
        <v>23.132245021568725</v>
      </c>
      <c r="H767">
        <f>(MAX(F$2:F767)-F767)/MAX(F$2:F766)</f>
        <v>0.20186060667495148</v>
      </c>
      <c r="I767">
        <f>(MAX(G$2:G767)-G767)/MAX(G$2:G766)</f>
        <v>6.7293763912103025E-2</v>
      </c>
    </row>
    <row r="768" spans="1:9" x14ac:dyDescent="0.3">
      <c r="A768">
        <v>12</v>
      </c>
      <c r="B768">
        <v>2018</v>
      </c>
      <c r="C768">
        <v>263.75</v>
      </c>
      <c r="D768">
        <v>0.649993896484375</v>
      </c>
      <c r="E768">
        <v>0.649993896484375</v>
      </c>
      <c r="F768">
        <f t="shared" si="45"/>
        <v>4.542222791085198</v>
      </c>
      <c r="G768">
        <f t="shared" si="44"/>
        <v>23.559803829417085</v>
      </c>
      <c r="H768">
        <f>(MAX(F$2:F768)-F768)/MAX(F$2:F767)</f>
        <v>0.18710840570229681</v>
      </c>
      <c r="I768">
        <f>(MAX(G$2:G768)-G768)/MAX(G$2:G767)</f>
        <v>5.0054331855134943E-2</v>
      </c>
    </row>
    <row r="769" spans="1:9" x14ac:dyDescent="0.3">
      <c r="A769">
        <v>12</v>
      </c>
      <c r="B769">
        <v>2018</v>
      </c>
      <c r="C769">
        <v>265.5</v>
      </c>
      <c r="D769">
        <v>1.3500000000000201</v>
      </c>
      <c r="E769">
        <v>1.3500000000000201</v>
      </c>
      <c r="F769">
        <f t="shared" si="45"/>
        <v>4.7154431517621784</v>
      </c>
      <c r="G769">
        <f t="shared" si="44"/>
        <v>24.458270924606733</v>
      </c>
      <c r="H769">
        <f>(MAX(F$2:F769)-F769)/MAX(F$2:F768)</f>
        <v>0.1561083025299263</v>
      </c>
      <c r="I769">
        <f>(MAX(G$2:G769)-G769)/MAX(G$2:G768)</f>
        <v>1.3827590273338687E-2</v>
      </c>
    </row>
    <row r="770" spans="1:9" x14ac:dyDescent="0.3">
      <c r="A770">
        <v>12</v>
      </c>
      <c r="B770">
        <v>2018</v>
      </c>
      <c r="C770">
        <v>265.25</v>
      </c>
      <c r="D770">
        <v>2.54999389648435</v>
      </c>
      <c r="E770">
        <v>2.54999389648435</v>
      </c>
      <c r="F770">
        <f t="shared" si="45"/>
        <v>5.0554342334646991</v>
      </c>
      <c r="G770">
        <f t="shared" si="44"/>
        <v>26.221751836283676</v>
      </c>
      <c r="H770">
        <f>(MAX(F$2:F770)-F770)/MAX(F$2:F769)</f>
        <v>9.5262345569252269E-2</v>
      </c>
      <c r="I770">
        <f>(MAX(G$2:G770)-G770)/MAX(G$2:G769)</f>
        <v>0</v>
      </c>
    </row>
    <row r="771" spans="1:9" x14ac:dyDescent="0.3">
      <c r="A771">
        <v>12</v>
      </c>
      <c r="B771">
        <v>2018</v>
      </c>
      <c r="C771">
        <v>268.45</v>
      </c>
      <c r="D771">
        <v>-0.60000000000002196</v>
      </c>
      <c r="E771">
        <v>-0.60000000000002196</v>
      </c>
      <c r="F771">
        <f t="shared" si="45"/>
        <v>4.9706905044626799</v>
      </c>
      <c r="G771">
        <f t="shared" si="44"/>
        <v>25.782199281754785</v>
      </c>
      <c r="H771">
        <f>(MAX(F$2:F771)-F771)/MAX(F$2:F770)</f>
        <v>0.11042837069474501</v>
      </c>
      <c r="I771">
        <f>(MAX(G$2:G771)-G771)/MAX(G$2:G770)</f>
        <v>1.6762898118830933E-2</v>
      </c>
    </row>
    <row r="772" spans="1:9" x14ac:dyDescent="0.3">
      <c r="A772">
        <v>12</v>
      </c>
      <c r="B772">
        <v>2018</v>
      </c>
      <c r="C772">
        <v>268.2</v>
      </c>
      <c r="D772">
        <v>-3</v>
      </c>
      <c r="E772">
        <v>-3</v>
      </c>
      <c r="F772">
        <f t="shared" si="45"/>
        <v>4.5536862675111127</v>
      </c>
      <c r="G772">
        <f t="shared" si="44"/>
        <v>23.619263100399518</v>
      </c>
      <c r="H772">
        <f>(MAX(F$2:F772)-F772)/MAX(F$2:F771)</f>
        <v>0.18505686308612548</v>
      </c>
      <c r="I772">
        <f>(MAX(G$2:G772)-G772)/MAX(G$2:G771)</f>
        <v>9.9249232169264567E-2</v>
      </c>
    </row>
    <row r="773" spans="1:9" x14ac:dyDescent="0.3">
      <c r="A773">
        <v>12</v>
      </c>
      <c r="B773">
        <v>2018</v>
      </c>
      <c r="C773">
        <v>264.45</v>
      </c>
      <c r="D773">
        <v>0.449981689453125</v>
      </c>
      <c r="E773">
        <v>0.449981689453125</v>
      </c>
      <c r="F773">
        <f t="shared" si="45"/>
        <v>4.6117995811779915</v>
      </c>
      <c r="G773">
        <f t="shared" ref="G773:G783" si="46">(E773/C773*$J$2+1)*G772*$K$2 + (1-$K$2)*G772</f>
        <v>23.920687828520776</v>
      </c>
      <c r="H773">
        <f>(MAX(F$2:F773)-F773)/MAX(F$2:F772)</f>
        <v>0.17465670739818631</v>
      </c>
      <c r="I773">
        <f>(MAX(G$2:G773)-G773)/MAX(G$2:G772)</f>
        <v>8.7754015144741834E-2</v>
      </c>
    </row>
    <row r="774" spans="1:9" x14ac:dyDescent="0.3">
      <c r="A774">
        <v>12</v>
      </c>
      <c r="B774">
        <v>2018</v>
      </c>
      <c r="C774">
        <v>262.75</v>
      </c>
      <c r="D774">
        <v>1.04999389648435</v>
      </c>
      <c r="E774">
        <v>-1.04999389648435</v>
      </c>
      <c r="F774">
        <f t="shared" si="45"/>
        <v>4.7500211248139372</v>
      </c>
      <c r="G774">
        <f t="shared" si="46"/>
        <v>23.203754159072982</v>
      </c>
      <c r="H774">
        <f>(MAX(F$2:F774)-F774)/MAX(F$2:F773)</f>
        <v>0.14992011121161544</v>
      </c>
      <c r="I774">
        <f>(MAX(G$2:G774)-G774)/MAX(G$2:G773)</f>
        <v>0.1150951963870933</v>
      </c>
    </row>
    <row r="775" spans="1:9" x14ac:dyDescent="0.3">
      <c r="A775">
        <v>12</v>
      </c>
      <c r="B775">
        <v>2018</v>
      </c>
      <c r="C775">
        <v>264.64999999999998</v>
      </c>
      <c r="D775">
        <v>1.0500244140625301</v>
      </c>
      <c r="E775">
        <v>1.0500244140625301</v>
      </c>
      <c r="F775">
        <f t="shared" si="45"/>
        <v>4.8913673787824061</v>
      </c>
      <c r="G775">
        <f t="shared" si="46"/>
        <v>23.894227662707923</v>
      </c>
      <c r="H775">
        <f>(MAX(F$2:F775)-F775)/MAX(F$2:F774)</f>
        <v>0.12462430626740534</v>
      </c>
      <c r="I775">
        <f>(MAX(G$2:G775)-G775)/MAX(G$2:G774)</f>
        <v>8.8763107366270674E-2</v>
      </c>
    </row>
    <row r="776" spans="1:9" x14ac:dyDescent="0.3">
      <c r="A776">
        <v>12</v>
      </c>
      <c r="B776">
        <v>2018</v>
      </c>
      <c r="C776">
        <v>264</v>
      </c>
      <c r="D776">
        <v>-1.30000000000001</v>
      </c>
      <c r="E776">
        <v>-1.30000000000001</v>
      </c>
      <c r="F776">
        <f t="shared" si="45"/>
        <v>4.7107202880887362</v>
      </c>
      <c r="G776">
        <f t="shared" si="46"/>
        <v>23.011770391073817</v>
      </c>
      <c r="H776">
        <f>(MAX(F$2:F776)-F776)/MAX(F$2:F775)</f>
        <v>0.15695352222912076</v>
      </c>
      <c r="I776">
        <f>(MAX(G$2:G776)-G776)/MAX(G$2:G775)</f>
        <v>0.12241674260558479</v>
      </c>
    </row>
    <row r="777" spans="1:9" x14ac:dyDescent="0.3">
      <c r="A777">
        <v>12</v>
      </c>
      <c r="B777">
        <v>2018</v>
      </c>
      <c r="C777">
        <v>262.55</v>
      </c>
      <c r="D777">
        <v>-0.34998168945310199</v>
      </c>
      <c r="E777">
        <v>-0.34998168945310199</v>
      </c>
      <c r="F777">
        <f t="shared" si="45"/>
        <v>4.6636245202835669</v>
      </c>
      <c r="G777">
        <f t="shared" si="46"/>
        <v>22.781708547269545</v>
      </c>
      <c r="H777">
        <f>(MAX(F$2:F777)-F777)/MAX(F$2:F776)</f>
        <v>0.16538194054690036</v>
      </c>
      <c r="I777">
        <f>(MAX(G$2:G777)-G777)/MAX(G$2:G776)</f>
        <v>0.13119044488301729</v>
      </c>
    </row>
    <row r="778" spans="1:9" x14ac:dyDescent="0.3">
      <c r="A778">
        <v>12</v>
      </c>
      <c r="B778">
        <v>2018</v>
      </c>
      <c r="C778">
        <v>262.25</v>
      </c>
      <c r="D778">
        <v>0.54999389648435204</v>
      </c>
      <c r="E778">
        <v>0.54999389648435204</v>
      </c>
      <c r="F778">
        <f t="shared" si="45"/>
        <v>4.736979096689212</v>
      </c>
      <c r="G778">
        <f t="shared" si="46"/>
        <v>23.140044123603683</v>
      </c>
      <c r="H778">
        <f>(MAX(F$2:F778)-F778)/MAX(F$2:F777)</f>
        <v>0.15225415679299706</v>
      </c>
      <c r="I778">
        <f>(MAX(G$2:G778)-G778)/MAX(G$2:G777)</f>
        <v>0.11752485996819477</v>
      </c>
    </row>
    <row r="779" spans="1:9" x14ac:dyDescent="0.3">
      <c r="A779">
        <v>12</v>
      </c>
      <c r="B779">
        <v>2018</v>
      </c>
      <c r="C779">
        <v>262.25</v>
      </c>
      <c r="D779">
        <v>-0.55000000000001104</v>
      </c>
      <c r="E779">
        <v>-0.55000000000001104</v>
      </c>
      <c r="F779">
        <f t="shared" si="45"/>
        <v>4.6624698925944799</v>
      </c>
      <c r="G779">
        <f t="shared" si="46"/>
        <v>22.776068215081789</v>
      </c>
      <c r="H779">
        <f>(MAX(F$2:F779)-F779)/MAX(F$2:F778)</f>
        <v>0.16558857663371768</v>
      </c>
      <c r="I779">
        <f>(MAX(G$2:G779)-G779)/MAX(G$2:G778)</f>
        <v>0.13140554615553987</v>
      </c>
    </row>
    <row r="780" spans="1:9" x14ac:dyDescent="0.3">
      <c r="A780">
        <v>12</v>
      </c>
      <c r="B780">
        <v>2018</v>
      </c>
      <c r="C780">
        <v>259.14999999999998</v>
      </c>
      <c r="D780">
        <v>-0.59999999999996501</v>
      </c>
      <c r="E780">
        <v>-0.59999999999996501</v>
      </c>
      <c r="F780">
        <f t="shared" si="45"/>
        <v>4.5815086172069668</v>
      </c>
      <c r="G780">
        <f t="shared" si="46"/>
        <v>22.380574072817222</v>
      </c>
      <c r="H780">
        <f>(MAX(F$2:F780)-F780)/MAX(F$2:F779)</f>
        <v>0.18007768103328575</v>
      </c>
      <c r="I780">
        <f>(MAX(G$2:G780)-G780)/MAX(G$2:G779)</f>
        <v>0.1464882204457188</v>
      </c>
    </row>
    <row r="781" spans="1:9" x14ac:dyDescent="0.3">
      <c r="A781">
        <v>12</v>
      </c>
      <c r="B781">
        <v>2018</v>
      </c>
      <c r="C781">
        <v>262.7</v>
      </c>
      <c r="D781">
        <v>-2.44140625227373E-5</v>
      </c>
      <c r="E781">
        <v>-2.44140625227373E-5</v>
      </c>
      <c r="F781">
        <f t="shared" si="45"/>
        <v>4.5815054238332182</v>
      </c>
      <c r="G781">
        <f t="shared" si="46"/>
        <v>22.380558473253043</v>
      </c>
      <c r="H781">
        <f>(MAX(F$2:F781)-F781)/MAX(F$2:F780)</f>
        <v>0.18007825253028117</v>
      </c>
      <c r="I781">
        <f>(MAX(G$2:G781)-G781)/MAX(G$2:G780)</f>
        <v>0.14648881535502448</v>
      </c>
    </row>
    <row r="782" spans="1:9" x14ac:dyDescent="0.3">
      <c r="A782">
        <v>12</v>
      </c>
      <c r="B782">
        <v>2018</v>
      </c>
      <c r="C782">
        <v>262.95</v>
      </c>
      <c r="D782">
        <v>-0.29998779296875</v>
      </c>
      <c r="E782">
        <v>-0.29998779296875</v>
      </c>
      <c r="F782">
        <f t="shared" si="45"/>
        <v>4.5423041773822748</v>
      </c>
      <c r="G782">
        <f t="shared" si="46"/>
        <v>22.189061201667212</v>
      </c>
      <c r="H782">
        <f>(MAX(F$2:F782)-F782)/MAX(F$2:F781)</f>
        <v>0.1870938405345744</v>
      </c>
      <c r="I782">
        <f>(MAX(G$2:G782)-G782)/MAX(G$2:G781)</f>
        <v>0.15379180841137902</v>
      </c>
    </row>
    <row r="783" spans="1:9" x14ac:dyDescent="0.3">
      <c r="A783">
        <v>12</v>
      </c>
      <c r="B783">
        <v>2018</v>
      </c>
      <c r="C783">
        <v>262.95</v>
      </c>
      <c r="D783">
        <v>-3</v>
      </c>
      <c r="E783">
        <v>-3</v>
      </c>
      <c r="F783">
        <f t="shared" si="45"/>
        <v>4.1536301177089481</v>
      </c>
      <c r="G783">
        <f t="shared" si="46"/>
        <v>20.290396523829173</v>
      </c>
      <c r="H783">
        <f>(MAX(F$2:F783)-F783)/MAX(F$2:F782)</f>
        <v>0.2566522683268242</v>
      </c>
      <c r="I783">
        <f>(MAX(G$2:G783)-G783)/MAX(G$2:G782)</f>
        <v>0.22619981111434143</v>
      </c>
    </row>
    <row r="784" spans="1:9" x14ac:dyDescent="0.3">
      <c r="D784">
        <v>92.199365234375236</v>
      </c>
      <c r="E784">
        <v>151.7996032714845</v>
      </c>
      <c r="F784">
        <f>MIN(F2:F783)</f>
        <v>0.77394433023540088</v>
      </c>
      <c r="G784">
        <f>MIN(G2:G783)</f>
        <v>0.93011611431886321</v>
      </c>
      <c r="H784">
        <f>MAX(H3:H783)</f>
        <v>0.6009402778294215</v>
      </c>
      <c r="I784">
        <f>MAX(I3:I783)</f>
        <v>0.5186973968153713</v>
      </c>
    </row>
    <row r="785" spans="3:5" x14ac:dyDescent="0.3">
      <c r="C785" t="s">
        <v>20</v>
      </c>
      <c r="D785">
        <f>AVERAGEIF(D2:D783, "&gt;0")</f>
        <v>1.4209150559831365</v>
      </c>
      <c r="E785">
        <f>AVERAGEIF(E2:E783, "&gt;0")</f>
        <v>1.4376480066294883</v>
      </c>
    </row>
    <row r="786" spans="3:5" x14ac:dyDescent="0.3">
      <c r="C786" t="s">
        <v>21</v>
      </c>
      <c r="D786">
        <f>AVERAGEIF(D2:D783, "&lt;0")</f>
        <v>-1.2849341796874996</v>
      </c>
      <c r="E786">
        <f>AVERAGEIF(E2:E783, "&lt;0")</f>
        <v>-1.2666206913953386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4"/>
  <sheetViews>
    <sheetView tabSelected="1" workbookViewId="0">
      <selection activeCell="U12" sqref="U12"/>
    </sheetView>
  </sheetViews>
  <sheetFormatPr defaultRowHeight="16.5" x14ac:dyDescent="0.3"/>
  <sheetData>
    <row r="1" spans="18:23" x14ac:dyDescent="0.3">
      <c r="S1" t="s">
        <v>27</v>
      </c>
      <c r="W1" t="s">
        <v>30</v>
      </c>
    </row>
    <row r="2" spans="18:23" x14ac:dyDescent="0.3">
      <c r="S2" t="s">
        <v>35</v>
      </c>
      <c r="T2" t="s">
        <v>36</v>
      </c>
      <c r="W2" t="s">
        <v>31</v>
      </c>
    </row>
    <row r="3" spans="18:23" x14ac:dyDescent="0.3">
      <c r="R3" t="s">
        <v>28</v>
      </c>
      <c r="S3">
        <f>Sheet1!H784</f>
        <v>0.6009402778294215</v>
      </c>
      <c r="T3">
        <f>Sheet1!W43</f>
        <v>0.59816506602795183</v>
      </c>
      <c r="V3" t="s">
        <v>28</v>
      </c>
      <c r="W3">
        <f>-Sheet1!D785/Sheet1!D786*100</f>
        <v>110.58271142952303</v>
      </c>
    </row>
    <row r="4" spans="18:23" x14ac:dyDescent="0.3">
      <c r="R4" t="s">
        <v>29</v>
      </c>
      <c r="S4">
        <f>Sheet1!I784</f>
        <v>0.5186973968153713</v>
      </c>
      <c r="T4">
        <f>Sheet1!X43</f>
        <v>0.51805004061546867</v>
      </c>
      <c r="V4" t="s">
        <v>29</v>
      </c>
      <c r="W4">
        <f>-Sheet1!E785/Sheet1!E786*100</f>
        <v>113.50264656151654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2019-06-26T13:54:44Z</dcterms:created>
  <dcterms:modified xsi:type="dcterms:W3CDTF">2019-06-26T14:42:06Z</dcterms:modified>
</cp:coreProperties>
</file>