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DeepMoney_Category\DeepMoney_v6.0\results_v6_0_786\"/>
    </mc:Choice>
  </mc:AlternateContent>
  <bookViews>
    <workbookView xWindow="0" yWindow="0" windowWidth="28800" windowHeight="12285" activeTab="1"/>
  </bookViews>
  <sheets>
    <sheet name="kospi200f_1_1_20_basic_500_20_2" sheetId="1" r:id="rId1"/>
    <sheet name="Sheet1" sheetId="2" r:id="rId2"/>
  </sheets>
  <calcPr calcId="162913"/>
  <pivotCaches>
    <pivotCache cacheId="0" r:id="rId3"/>
  </pivotCaches>
</workbook>
</file>

<file path=xl/calcChain.xml><?xml version="1.0" encoding="utf-8"?>
<calcChain xmlns="http://schemas.openxmlformats.org/spreadsheetml/2006/main">
  <c r="H3131" i="2" l="1"/>
  <c r="H3130" i="2"/>
  <c r="H3129" i="2"/>
  <c r="H3128" i="2"/>
  <c r="H3127" i="2"/>
  <c r="H3126" i="2"/>
  <c r="H3125" i="2"/>
  <c r="H3124" i="2"/>
  <c r="H3123" i="2"/>
  <c r="H3122" i="2"/>
  <c r="H3121" i="2"/>
  <c r="H3120" i="2"/>
  <c r="H3119" i="2"/>
  <c r="H3118" i="2"/>
  <c r="H3117" i="2"/>
  <c r="H3116" i="2"/>
  <c r="H3115" i="2"/>
  <c r="H3114" i="2"/>
  <c r="H3113" i="2"/>
  <c r="H3112" i="2"/>
  <c r="G3112" i="2"/>
  <c r="G3113" i="2" s="1"/>
  <c r="G3114" i="2" s="1"/>
  <c r="G3115" i="2" s="1"/>
  <c r="G3116" i="2" s="1"/>
  <c r="G3117" i="2" s="1"/>
  <c r="G3118" i="2" s="1"/>
  <c r="G3119" i="2" s="1"/>
  <c r="G3120" i="2" s="1"/>
  <c r="G3121" i="2" s="1"/>
  <c r="G3122" i="2" s="1"/>
  <c r="G3123" i="2" s="1"/>
  <c r="G3124" i="2" s="1"/>
  <c r="G3125" i="2" s="1"/>
  <c r="G3126" i="2" s="1"/>
  <c r="G3127" i="2" s="1"/>
  <c r="G3128" i="2" s="1"/>
  <c r="G3129" i="2" s="1"/>
  <c r="G3130" i="2" s="1"/>
  <c r="G3131" i="2" s="1"/>
  <c r="G3132" i="2" s="1"/>
  <c r="H3110" i="2"/>
  <c r="H3109" i="2"/>
  <c r="H3108" i="2"/>
  <c r="H3107" i="2"/>
  <c r="H3106" i="2"/>
  <c r="H3105" i="2"/>
  <c r="H3104" i="2"/>
  <c r="H3103" i="2"/>
  <c r="H3102" i="2"/>
  <c r="H3101" i="2"/>
  <c r="H3100" i="2"/>
  <c r="H3099" i="2"/>
  <c r="H3098" i="2"/>
  <c r="H3097" i="2"/>
  <c r="H3096" i="2"/>
  <c r="H3095" i="2"/>
  <c r="H3094" i="2"/>
  <c r="H3093" i="2"/>
  <c r="H3092" i="2"/>
  <c r="H3091" i="2"/>
  <c r="H3090" i="2"/>
  <c r="G3090" i="2"/>
  <c r="G3091" i="2" s="1"/>
  <c r="G3092" i="2" s="1"/>
  <c r="G3093" i="2" s="1"/>
  <c r="G3094" i="2" s="1"/>
  <c r="G3095" i="2" s="1"/>
  <c r="G3096" i="2" s="1"/>
  <c r="G3097" i="2" s="1"/>
  <c r="G3098" i="2" s="1"/>
  <c r="G3099" i="2" s="1"/>
  <c r="G3100" i="2" s="1"/>
  <c r="G3101" i="2" s="1"/>
  <c r="G3102" i="2" s="1"/>
  <c r="G3103" i="2" s="1"/>
  <c r="G3104" i="2" s="1"/>
  <c r="G3105" i="2" s="1"/>
  <c r="G3106" i="2" s="1"/>
  <c r="G3107" i="2" s="1"/>
  <c r="G3108" i="2" s="1"/>
  <c r="G3109" i="2" s="1"/>
  <c r="G3110" i="2" s="1"/>
  <c r="G3111" i="2" s="1"/>
  <c r="H3088" i="2"/>
  <c r="H3087" i="2"/>
  <c r="H3086" i="2"/>
  <c r="H3085" i="2"/>
  <c r="H3084" i="2"/>
  <c r="H3083" i="2"/>
  <c r="H3082" i="2"/>
  <c r="H3081" i="2"/>
  <c r="H3080" i="2"/>
  <c r="H3079" i="2"/>
  <c r="H3078" i="2"/>
  <c r="H3077" i="2"/>
  <c r="H3076" i="2"/>
  <c r="H3075" i="2"/>
  <c r="H3074" i="2"/>
  <c r="H3073" i="2"/>
  <c r="H3072" i="2"/>
  <c r="H3071" i="2"/>
  <c r="H3070" i="2"/>
  <c r="H3069" i="2"/>
  <c r="H3068" i="2"/>
  <c r="H3067" i="2"/>
  <c r="G3067" i="2"/>
  <c r="G3068" i="2" s="1"/>
  <c r="H3065" i="2"/>
  <c r="H3064" i="2"/>
  <c r="H3063" i="2"/>
  <c r="H3062" i="2"/>
  <c r="H3061" i="2"/>
  <c r="H3060" i="2"/>
  <c r="H3059" i="2"/>
  <c r="H3058" i="2"/>
  <c r="H3057" i="2"/>
  <c r="H3056" i="2"/>
  <c r="H3055" i="2"/>
  <c r="H3054" i="2"/>
  <c r="H3053" i="2"/>
  <c r="H3052" i="2"/>
  <c r="H3051" i="2"/>
  <c r="H3050" i="2"/>
  <c r="H3049" i="2"/>
  <c r="H3048" i="2"/>
  <c r="H3047" i="2"/>
  <c r="G3047" i="2"/>
  <c r="G3048" i="2" s="1"/>
  <c r="G3049" i="2" s="1"/>
  <c r="G3050" i="2" s="1"/>
  <c r="G3051" i="2" s="1"/>
  <c r="G3052" i="2" s="1"/>
  <c r="G3053" i="2" s="1"/>
  <c r="G3054" i="2" s="1"/>
  <c r="G3055" i="2" s="1"/>
  <c r="G3056" i="2" s="1"/>
  <c r="G3057" i="2" s="1"/>
  <c r="G3058" i="2" s="1"/>
  <c r="G3059" i="2" s="1"/>
  <c r="G3060" i="2" s="1"/>
  <c r="G3061" i="2" s="1"/>
  <c r="G3062" i="2" s="1"/>
  <c r="G3063" i="2" s="1"/>
  <c r="G3064" i="2" s="1"/>
  <c r="G3065" i="2" s="1"/>
  <c r="G3066" i="2" s="1"/>
  <c r="H3045" i="2"/>
  <c r="H3044" i="2"/>
  <c r="H3043" i="2"/>
  <c r="H3042" i="2"/>
  <c r="H3041" i="2"/>
  <c r="H3040" i="2"/>
  <c r="H3039" i="2"/>
  <c r="H3038" i="2"/>
  <c r="H3037" i="2"/>
  <c r="H3036" i="2"/>
  <c r="H3035" i="2"/>
  <c r="H3034" i="2"/>
  <c r="H3033" i="2"/>
  <c r="H3032" i="2"/>
  <c r="H3031" i="2"/>
  <c r="H3030" i="2"/>
  <c r="H3029" i="2"/>
  <c r="H3028" i="2"/>
  <c r="H3027" i="2"/>
  <c r="H3026" i="2"/>
  <c r="H3025" i="2"/>
  <c r="H3024" i="2"/>
  <c r="G3024" i="2"/>
  <c r="G3025" i="2" s="1"/>
  <c r="G3026" i="2" s="1"/>
  <c r="G3027" i="2" s="1"/>
  <c r="G3028" i="2" s="1"/>
  <c r="G3029" i="2" s="1"/>
  <c r="G3030" i="2" s="1"/>
  <c r="G3031" i="2" s="1"/>
  <c r="G3032" i="2" s="1"/>
  <c r="G3033" i="2" s="1"/>
  <c r="G3034" i="2" s="1"/>
  <c r="G3035" i="2" s="1"/>
  <c r="G3036" i="2" s="1"/>
  <c r="G3037" i="2" s="1"/>
  <c r="G3038" i="2" s="1"/>
  <c r="G3039" i="2" s="1"/>
  <c r="G3040" i="2" s="1"/>
  <c r="G3041" i="2" s="1"/>
  <c r="G3042" i="2" s="1"/>
  <c r="G3043" i="2" s="1"/>
  <c r="G3044" i="2" s="1"/>
  <c r="G3045" i="2" s="1"/>
  <c r="H3022" i="2"/>
  <c r="H3021" i="2"/>
  <c r="H3020" i="2"/>
  <c r="H3019" i="2"/>
  <c r="H3018" i="2"/>
  <c r="H3017" i="2"/>
  <c r="H3016" i="2"/>
  <c r="H3015" i="2"/>
  <c r="H3014" i="2"/>
  <c r="H3013" i="2"/>
  <c r="H3012" i="2"/>
  <c r="H3011" i="2"/>
  <c r="H3010" i="2"/>
  <c r="H3009" i="2"/>
  <c r="H3008" i="2"/>
  <c r="H3007" i="2"/>
  <c r="H3006" i="2"/>
  <c r="H3005" i="2"/>
  <c r="H3004" i="2"/>
  <c r="H3003" i="2"/>
  <c r="H3002" i="2"/>
  <c r="G3002" i="2"/>
  <c r="H3000" i="2"/>
  <c r="H2999" i="2"/>
  <c r="H2998" i="2"/>
  <c r="H2997" i="2"/>
  <c r="H2996" i="2"/>
  <c r="H2995" i="2"/>
  <c r="H2994" i="2"/>
  <c r="H2993" i="2"/>
  <c r="H2992" i="2"/>
  <c r="H2991" i="2"/>
  <c r="H2990" i="2"/>
  <c r="H2989" i="2"/>
  <c r="H2988" i="2"/>
  <c r="H2987" i="2"/>
  <c r="H2986" i="2"/>
  <c r="H2985" i="2"/>
  <c r="H2984" i="2"/>
  <c r="H2983" i="2"/>
  <c r="H2982" i="2"/>
  <c r="H2981" i="2"/>
  <c r="G2981" i="2"/>
  <c r="G2982" i="2" s="1"/>
  <c r="G2983" i="2" s="1"/>
  <c r="G2984" i="2" s="1"/>
  <c r="G2985" i="2" s="1"/>
  <c r="G2986" i="2" s="1"/>
  <c r="G2987" i="2" s="1"/>
  <c r="G2988" i="2" s="1"/>
  <c r="G2989" i="2" s="1"/>
  <c r="G2990" i="2" s="1"/>
  <c r="G2991" i="2" s="1"/>
  <c r="G2992" i="2" s="1"/>
  <c r="G2993" i="2" s="1"/>
  <c r="G2994" i="2" s="1"/>
  <c r="G2995" i="2" s="1"/>
  <c r="G2996" i="2" s="1"/>
  <c r="G2997" i="2" s="1"/>
  <c r="G2998" i="2" s="1"/>
  <c r="G2999" i="2" s="1"/>
  <c r="G3000" i="2" s="1"/>
  <c r="G3001" i="2" s="1"/>
  <c r="H2979" i="2"/>
  <c r="H2978" i="2"/>
  <c r="H2977" i="2"/>
  <c r="H2976" i="2"/>
  <c r="H2975" i="2"/>
  <c r="H2974" i="2"/>
  <c r="H2973" i="2"/>
  <c r="H2972" i="2"/>
  <c r="H2971" i="2"/>
  <c r="H2970" i="2"/>
  <c r="H2969" i="2"/>
  <c r="H2968" i="2"/>
  <c r="H2967" i="2"/>
  <c r="H2966" i="2"/>
  <c r="H2965" i="2"/>
  <c r="H2964" i="2"/>
  <c r="H2963" i="2"/>
  <c r="H2962" i="2"/>
  <c r="H2961" i="2"/>
  <c r="H2960" i="2"/>
  <c r="H2959" i="2"/>
  <c r="H2958" i="2"/>
  <c r="G2958" i="2"/>
  <c r="G2959" i="2" s="1"/>
  <c r="H2956" i="2"/>
  <c r="H2955" i="2"/>
  <c r="H2954" i="2"/>
  <c r="H2953" i="2"/>
  <c r="H2952" i="2"/>
  <c r="H2951" i="2"/>
  <c r="H2950" i="2"/>
  <c r="H2949" i="2"/>
  <c r="H2948" i="2"/>
  <c r="H2947" i="2"/>
  <c r="H2946" i="2"/>
  <c r="H2945" i="2"/>
  <c r="H2944" i="2"/>
  <c r="H2943" i="2"/>
  <c r="H2942" i="2"/>
  <c r="H2941" i="2"/>
  <c r="H2940" i="2"/>
  <c r="H2939" i="2"/>
  <c r="H2938" i="2"/>
  <c r="H2937" i="2"/>
  <c r="G2937" i="2"/>
  <c r="G2938" i="2" s="1"/>
  <c r="G2939" i="2" s="1"/>
  <c r="G2940" i="2" s="1"/>
  <c r="G2941" i="2" s="1"/>
  <c r="G2942" i="2" s="1"/>
  <c r="G2943" i="2" s="1"/>
  <c r="G2944" i="2" s="1"/>
  <c r="G2945" i="2" s="1"/>
  <c r="G2946" i="2" s="1"/>
  <c r="G2947" i="2" s="1"/>
  <c r="G2948" i="2" s="1"/>
  <c r="G2949" i="2" s="1"/>
  <c r="G2950" i="2" s="1"/>
  <c r="G2951" i="2" s="1"/>
  <c r="G2952" i="2" s="1"/>
  <c r="G2953" i="2" s="1"/>
  <c r="G2954" i="2" s="1"/>
  <c r="G2955" i="2" s="1"/>
  <c r="G2956" i="2" s="1"/>
  <c r="G2957" i="2" s="1"/>
  <c r="H2935" i="2"/>
  <c r="H2934" i="2"/>
  <c r="H2933" i="2"/>
  <c r="H2932" i="2"/>
  <c r="H2931" i="2"/>
  <c r="H2930" i="2"/>
  <c r="H2929" i="2"/>
  <c r="H2928" i="2"/>
  <c r="H2927" i="2"/>
  <c r="H2926" i="2"/>
  <c r="H2925" i="2"/>
  <c r="H2924" i="2"/>
  <c r="H2923" i="2"/>
  <c r="H2922" i="2"/>
  <c r="H2921" i="2"/>
  <c r="H2920" i="2"/>
  <c r="H2919" i="2"/>
  <c r="H2918" i="2"/>
  <c r="H2917" i="2"/>
  <c r="H2916" i="2"/>
  <c r="H2915" i="2"/>
  <c r="G2915" i="2"/>
  <c r="H2913" i="2"/>
  <c r="H2912" i="2"/>
  <c r="H2911" i="2"/>
  <c r="H2910" i="2"/>
  <c r="H2909" i="2"/>
  <c r="H2908" i="2"/>
  <c r="H2907" i="2"/>
  <c r="H2906" i="2"/>
  <c r="H2905" i="2"/>
  <c r="H2904" i="2"/>
  <c r="H2903" i="2"/>
  <c r="H2902" i="2"/>
  <c r="H2901" i="2"/>
  <c r="H2900" i="2"/>
  <c r="H2899" i="2"/>
  <c r="H2898" i="2"/>
  <c r="H2897" i="2"/>
  <c r="H2896" i="2"/>
  <c r="H2895" i="2"/>
  <c r="G2895" i="2"/>
  <c r="G2896" i="2" s="1"/>
  <c r="G2897" i="2" s="1"/>
  <c r="G2898" i="2" s="1"/>
  <c r="G2899" i="2" s="1"/>
  <c r="G2900" i="2" s="1"/>
  <c r="G2901" i="2" s="1"/>
  <c r="G2902" i="2" s="1"/>
  <c r="G2903" i="2" s="1"/>
  <c r="G2904" i="2" s="1"/>
  <c r="G2905" i="2" s="1"/>
  <c r="G2906" i="2" s="1"/>
  <c r="G2907" i="2" s="1"/>
  <c r="G2908" i="2" s="1"/>
  <c r="G2909" i="2" s="1"/>
  <c r="G2910" i="2" s="1"/>
  <c r="G2911" i="2" s="1"/>
  <c r="G2912" i="2" s="1"/>
  <c r="G2913" i="2" s="1"/>
  <c r="G2914" i="2" s="1"/>
  <c r="H2893" i="2"/>
  <c r="H2892" i="2"/>
  <c r="H2891" i="2"/>
  <c r="H2890" i="2"/>
  <c r="H2889" i="2"/>
  <c r="H2888" i="2"/>
  <c r="H2887" i="2"/>
  <c r="H2886" i="2"/>
  <c r="H2885" i="2"/>
  <c r="H2884" i="2"/>
  <c r="H2883" i="2"/>
  <c r="H2882" i="2"/>
  <c r="H2881" i="2"/>
  <c r="H2880" i="2"/>
  <c r="H2879" i="2"/>
  <c r="H2878" i="2"/>
  <c r="H2877" i="2"/>
  <c r="H2876" i="2"/>
  <c r="H2875" i="2"/>
  <c r="H2874" i="2"/>
  <c r="H2873" i="2"/>
  <c r="H2872" i="2"/>
  <c r="G2872" i="2"/>
  <c r="G2873" i="2" s="1"/>
  <c r="G2874" i="2" s="1"/>
  <c r="G2875" i="2" s="1"/>
  <c r="G2876" i="2" s="1"/>
  <c r="G2877" i="2" s="1"/>
  <c r="G2878" i="2" s="1"/>
  <c r="G2879" i="2" s="1"/>
  <c r="G2880" i="2" s="1"/>
  <c r="G2881" i="2" s="1"/>
  <c r="G2882" i="2" s="1"/>
  <c r="G2883" i="2" s="1"/>
  <c r="G2884" i="2" s="1"/>
  <c r="G2885" i="2" s="1"/>
  <c r="G2886" i="2" s="1"/>
  <c r="G2887" i="2" s="1"/>
  <c r="G2888" i="2" s="1"/>
  <c r="G2889" i="2" s="1"/>
  <c r="G2890" i="2" s="1"/>
  <c r="G2891" i="2" s="1"/>
  <c r="G2892" i="2" s="1"/>
  <c r="G2893" i="2" s="1"/>
  <c r="H2870" i="2"/>
  <c r="H2869" i="2"/>
  <c r="H2868" i="2"/>
  <c r="H2867" i="2"/>
  <c r="H2866" i="2"/>
  <c r="H2865" i="2"/>
  <c r="H2864" i="2"/>
  <c r="H2863" i="2"/>
  <c r="H2862" i="2"/>
  <c r="H2861" i="2"/>
  <c r="H2860" i="2"/>
  <c r="H2859" i="2"/>
  <c r="H2858" i="2"/>
  <c r="H2857" i="2"/>
  <c r="H2856" i="2"/>
  <c r="H2855" i="2"/>
  <c r="H2854" i="2"/>
  <c r="H2853" i="2"/>
  <c r="H2852" i="2"/>
  <c r="H2851" i="2"/>
  <c r="G2851" i="2"/>
  <c r="G2852" i="2" s="1"/>
  <c r="G2853" i="2" s="1"/>
  <c r="G2854" i="2" s="1"/>
  <c r="G2855" i="2" s="1"/>
  <c r="G2856" i="2" s="1"/>
  <c r="G2857" i="2" s="1"/>
  <c r="G2858" i="2" s="1"/>
  <c r="G2859" i="2" s="1"/>
  <c r="G2860" i="2" s="1"/>
  <c r="G2861" i="2" s="1"/>
  <c r="G2862" i="2" s="1"/>
  <c r="G2863" i="2" s="1"/>
  <c r="G2864" i="2" s="1"/>
  <c r="G2865" i="2" s="1"/>
  <c r="G2866" i="2" s="1"/>
  <c r="G2867" i="2" s="1"/>
  <c r="G2868" i="2" s="1"/>
  <c r="G2869" i="2" s="1"/>
  <c r="G2870" i="2" s="1"/>
  <c r="G2871" i="2" s="1"/>
  <c r="H2849" i="2"/>
  <c r="H2848" i="2"/>
  <c r="H2847" i="2"/>
  <c r="H2846" i="2"/>
  <c r="H2845" i="2"/>
  <c r="H2844" i="2"/>
  <c r="H2843" i="2"/>
  <c r="H2842" i="2"/>
  <c r="H2841" i="2"/>
  <c r="H2840" i="2"/>
  <c r="H2839" i="2"/>
  <c r="H2838" i="2"/>
  <c r="H2837" i="2"/>
  <c r="H2836" i="2"/>
  <c r="H2835" i="2"/>
  <c r="H2834" i="2"/>
  <c r="H2833" i="2"/>
  <c r="H2832" i="2"/>
  <c r="H2831" i="2"/>
  <c r="H2830" i="2"/>
  <c r="H2829" i="2"/>
  <c r="G2829" i="2"/>
  <c r="G2830" i="2" s="1"/>
  <c r="G2831" i="2" s="1"/>
  <c r="G2832" i="2" s="1"/>
  <c r="G2833" i="2" s="1"/>
  <c r="G2834" i="2" s="1"/>
  <c r="G2835" i="2" s="1"/>
  <c r="G2836" i="2" s="1"/>
  <c r="G2837" i="2" s="1"/>
  <c r="G2838" i="2" s="1"/>
  <c r="G2839" i="2" s="1"/>
  <c r="G2840" i="2" s="1"/>
  <c r="G2841" i="2" s="1"/>
  <c r="G2842" i="2" s="1"/>
  <c r="G2843" i="2" s="1"/>
  <c r="G2844" i="2" s="1"/>
  <c r="G2845" i="2" s="1"/>
  <c r="G2846" i="2" s="1"/>
  <c r="G2847" i="2" s="1"/>
  <c r="G2848" i="2" s="1"/>
  <c r="G2849" i="2" s="1"/>
  <c r="G2850" i="2" s="1"/>
  <c r="H2827" i="2"/>
  <c r="H2826" i="2"/>
  <c r="H2825" i="2"/>
  <c r="H2824" i="2"/>
  <c r="H2823" i="2"/>
  <c r="H2822" i="2"/>
  <c r="H2821" i="2"/>
  <c r="H2820" i="2"/>
  <c r="H2819" i="2"/>
  <c r="H2818" i="2"/>
  <c r="H2817" i="2"/>
  <c r="H2816" i="2"/>
  <c r="H2815" i="2"/>
  <c r="H2814" i="2"/>
  <c r="H2813" i="2"/>
  <c r="H2812" i="2"/>
  <c r="H2811" i="2"/>
  <c r="H2810" i="2"/>
  <c r="H2809" i="2"/>
  <c r="H2808" i="2"/>
  <c r="H2807" i="2"/>
  <c r="G2807" i="2"/>
  <c r="H2805" i="2"/>
  <c r="H2804" i="2"/>
  <c r="H2803" i="2"/>
  <c r="H2802" i="2"/>
  <c r="H2801" i="2"/>
  <c r="H2800" i="2"/>
  <c r="H2799" i="2"/>
  <c r="H2798" i="2"/>
  <c r="H2797" i="2"/>
  <c r="H2796" i="2"/>
  <c r="H2795" i="2"/>
  <c r="H2794" i="2"/>
  <c r="H2793" i="2"/>
  <c r="H2792" i="2"/>
  <c r="H2791" i="2"/>
  <c r="H2790" i="2"/>
  <c r="H2789" i="2"/>
  <c r="H2788" i="2"/>
  <c r="H2787" i="2"/>
  <c r="H2786" i="2"/>
  <c r="G2786" i="2"/>
  <c r="G2787" i="2" s="1"/>
  <c r="G2788" i="2" s="1"/>
  <c r="G2789" i="2" s="1"/>
  <c r="G2790" i="2" s="1"/>
  <c r="G2791" i="2" s="1"/>
  <c r="G2792" i="2" s="1"/>
  <c r="G2793" i="2" s="1"/>
  <c r="G2794" i="2" s="1"/>
  <c r="G2795" i="2" s="1"/>
  <c r="G2796" i="2" s="1"/>
  <c r="G2797" i="2" s="1"/>
  <c r="G2798" i="2" s="1"/>
  <c r="G2799" i="2" s="1"/>
  <c r="G2800" i="2" s="1"/>
  <c r="G2801" i="2" s="1"/>
  <c r="G2802" i="2" s="1"/>
  <c r="G2803" i="2" s="1"/>
  <c r="G2804" i="2" s="1"/>
  <c r="G2805" i="2" s="1"/>
  <c r="G2806" i="2" s="1"/>
  <c r="H2784" i="2"/>
  <c r="H2783" i="2"/>
  <c r="H2782" i="2"/>
  <c r="H2781" i="2"/>
  <c r="H2780" i="2"/>
  <c r="H2779" i="2"/>
  <c r="H2778" i="2"/>
  <c r="H2777" i="2"/>
  <c r="H2776" i="2"/>
  <c r="H2775" i="2"/>
  <c r="H2774" i="2"/>
  <c r="H2773" i="2"/>
  <c r="H2772" i="2"/>
  <c r="H2771" i="2"/>
  <c r="H2770" i="2"/>
  <c r="H2769" i="2"/>
  <c r="H2768" i="2"/>
  <c r="H2767" i="2"/>
  <c r="H2766" i="2"/>
  <c r="H2765" i="2"/>
  <c r="H2764" i="2"/>
  <c r="H2763" i="2"/>
  <c r="G2763" i="2"/>
  <c r="G2764" i="2" s="1"/>
  <c r="H2761" i="2"/>
  <c r="H2760" i="2"/>
  <c r="H2759" i="2"/>
  <c r="H2758" i="2"/>
  <c r="H2757" i="2"/>
  <c r="H2756" i="2"/>
  <c r="H2755" i="2"/>
  <c r="H2754" i="2"/>
  <c r="H2753" i="2"/>
  <c r="H2752" i="2"/>
  <c r="H2751" i="2"/>
  <c r="H2750" i="2"/>
  <c r="H2749" i="2"/>
  <c r="H2748" i="2"/>
  <c r="H2747" i="2"/>
  <c r="H2746" i="2"/>
  <c r="H2745" i="2"/>
  <c r="H2744" i="2"/>
  <c r="H2743" i="2"/>
  <c r="H2742" i="2"/>
  <c r="G2742" i="2"/>
  <c r="G2743" i="2" s="1"/>
  <c r="G2744" i="2" s="1"/>
  <c r="G2745" i="2" s="1"/>
  <c r="G2746" i="2" s="1"/>
  <c r="G2747" i="2" s="1"/>
  <c r="G2748" i="2" s="1"/>
  <c r="G2749" i="2" s="1"/>
  <c r="G2750" i="2" s="1"/>
  <c r="G2751" i="2" s="1"/>
  <c r="G2752" i="2" s="1"/>
  <c r="G2753" i="2" s="1"/>
  <c r="G2754" i="2" s="1"/>
  <c r="G2755" i="2" s="1"/>
  <c r="G2756" i="2" s="1"/>
  <c r="G2757" i="2" s="1"/>
  <c r="G2758" i="2" s="1"/>
  <c r="G2759" i="2" s="1"/>
  <c r="G2760" i="2" s="1"/>
  <c r="G2761" i="2" s="1"/>
  <c r="G2762" i="2" s="1"/>
  <c r="H2740" i="2"/>
  <c r="H2739" i="2"/>
  <c r="H2738" i="2"/>
  <c r="H2737" i="2"/>
  <c r="H2736" i="2"/>
  <c r="H2735" i="2"/>
  <c r="H2734" i="2"/>
  <c r="H2733" i="2"/>
  <c r="H2732" i="2"/>
  <c r="H2731" i="2"/>
  <c r="H2730" i="2"/>
  <c r="H2729" i="2"/>
  <c r="H2728" i="2"/>
  <c r="H2727" i="2"/>
  <c r="H2726" i="2"/>
  <c r="H2725" i="2"/>
  <c r="H2724" i="2"/>
  <c r="H2723" i="2"/>
  <c r="H2722" i="2"/>
  <c r="H2721" i="2"/>
  <c r="H2720" i="2"/>
  <c r="G2720" i="2"/>
  <c r="G2721" i="2" s="1"/>
  <c r="H2718" i="2"/>
  <c r="H2717" i="2"/>
  <c r="H2716" i="2"/>
  <c r="H2715" i="2"/>
  <c r="H2714" i="2"/>
  <c r="H2713" i="2"/>
  <c r="H2712" i="2"/>
  <c r="H2711" i="2"/>
  <c r="H2710" i="2"/>
  <c r="H2709" i="2"/>
  <c r="H2708" i="2"/>
  <c r="H2707" i="2"/>
  <c r="H2706" i="2"/>
  <c r="H2705" i="2"/>
  <c r="H2704" i="2"/>
  <c r="H2703" i="2"/>
  <c r="H2702" i="2"/>
  <c r="H2701" i="2"/>
  <c r="H2700" i="2"/>
  <c r="H2699" i="2"/>
  <c r="H2698" i="2"/>
  <c r="H2697" i="2"/>
  <c r="G2697" i="2"/>
  <c r="G2698" i="2" s="1"/>
  <c r="G2699" i="2" s="1"/>
  <c r="G2700" i="2" s="1"/>
  <c r="G2701" i="2" s="1"/>
  <c r="G2702" i="2" s="1"/>
  <c r="G2703" i="2" s="1"/>
  <c r="G2704" i="2" s="1"/>
  <c r="G2705" i="2" s="1"/>
  <c r="G2706" i="2" s="1"/>
  <c r="G2707" i="2" s="1"/>
  <c r="G2708" i="2" s="1"/>
  <c r="G2709" i="2" s="1"/>
  <c r="G2710" i="2" s="1"/>
  <c r="G2711" i="2" s="1"/>
  <c r="G2712" i="2" s="1"/>
  <c r="G2713" i="2" s="1"/>
  <c r="G2714" i="2" s="1"/>
  <c r="G2715" i="2" s="1"/>
  <c r="G2716" i="2" s="1"/>
  <c r="G2717" i="2" s="1"/>
  <c r="G2718" i="2" s="1"/>
  <c r="G2719" i="2" s="1"/>
  <c r="H2695" i="2"/>
  <c r="H2694" i="2"/>
  <c r="H2693" i="2"/>
  <c r="H2692" i="2"/>
  <c r="H2691" i="2"/>
  <c r="H2690" i="2"/>
  <c r="H2689" i="2"/>
  <c r="H2688" i="2"/>
  <c r="H2687" i="2"/>
  <c r="H2686" i="2"/>
  <c r="H2685" i="2"/>
  <c r="H2684" i="2"/>
  <c r="H2683" i="2"/>
  <c r="H2682" i="2"/>
  <c r="H2681" i="2"/>
  <c r="H2680" i="2"/>
  <c r="H2679" i="2"/>
  <c r="H2678" i="2"/>
  <c r="H2677" i="2"/>
  <c r="G2677" i="2"/>
  <c r="G2678" i="2" s="1"/>
  <c r="G2679" i="2" s="1"/>
  <c r="G2680" i="2" s="1"/>
  <c r="G2681" i="2" s="1"/>
  <c r="G2682" i="2" s="1"/>
  <c r="G2683" i="2" s="1"/>
  <c r="G2684" i="2" s="1"/>
  <c r="G2685" i="2" s="1"/>
  <c r="G2686" i="2" s="1"/>
  <c r="G2687" i="2" s="1"/>
  <c r="G2688" i="2" s="1"/>
  <c r="G2689" i="2" s="1"/>
  <c r="G2690" i="2" s="1"/>
  <c r="G2691" i="2" s="1"/>
  <c r="G2692" i="2" s="1"/>
  <c r="G2693" i="2" s="1"/>
  <c r="G2694" i="2" s="1"/>
  <c r="G2695" i="2" s="1"/>
  <c r="G2696" i="2" s="1"/>
  <c r="H2675" i="2"/>
  <c r="H2674" i="2"/>
  <c r="H2673" i="2"/>
  <c r="H2672" i="2"/>
  <c r="H2671" i="2"/>
  <c r="H2670" i="2"/>
  <c r="H2669" i="2"/>
  <c r="H2668" i="2"/>
  <c r="H2667" i="2"/>
  <c r="H2666" i="2"/>
  <c r="H2665" i="2"/>
  <c r="H2664" i="2"/>
  <c r="H2663" i="2"/>
  <c r="H2662" i="2"/>
  <c r="H2661" i="2"/>
  <c r="H2660" i="2"/>
  <c r="H2659" i="2"/>
  <c r="H2658" i="2"/>
  <c r="H2657" i="2"/>
  <c r="H2656" i="2"/>
  <c r="H2655" i="2"/>
  <c r="H2654" i="2"/>
  <c r="G2654" i="2"/>
  <c r="G2655" i="2" s="1"/>
  <c r="G2656" i="2" s="1"/>
  <c r="G2657" i="2" s="1"/>
  <c r="G2658" i="2" s="1"/>
  <c r="G2659" i="2" s="1"/>
  <c r="G2660" i="2" s="1"/>
  <c r="G2661" i="2" s="1"/>
  <c r="G2662" i="2" s="1"/>
  <c r="G2663" i="2" s="1"/>
  <c r="G2664" i="2" s="1"/>
  <c r="G2665" i="2" s="1"/>
  <c r="G2666" i="2" s="1"/>
  <c r="G2667" i="2" s="1"/>
  <c r="G2668" i="2" s="1"/>
  <c r="G2669" i="2" s="1"/>
  <c r="G2670" i="2" s="1"/>
  <c r="G2671" i="2" s="1"/>
  <c r="G2672" i="2" s="1"/>
  <c r="G2673" i="2" s="1"/>
  <c r="G2674" i="2" s="1"/>
  <c r="G2675" i="2" s="1"/>
  <c r="G2676" i="2" s="1"/>
  <c r="H2652" i="2"/>
  <c r="H2651" i="2"/>
  <c r="H2650" i="2"/>
  <c r="H2649" i="2"/>
  <c r="H2648" i="2"/>
  <c r="H2647" i="2"/>
  <c r="H2646" i="2"/>
  <c r="H2645" i="2"/>
  <c r="H2644" i="2"/>
  <c r="H2643" i="2"/>
  <c r="H2642" i="2"/>
  <c r="H2641" i="2"/>
  <c r="H2640" i="2"/>
  <c r="H2639" i="2"/>
  <c r="H2638" i="2"/>
  <c r="H2637" i="2"/>
  <c r="H2636" i="2"/>
  <c r="H2635" i="2"/>
  <c r="H2634" i="2"/>
  <c r="G2634" i="2"/>
  <c r="G2635" i="2" s="1"/>
  <c r="G2636" i="2" s="1"/>
  <c r="G2637" i="2" s="1"/>
  <c r="G2638" i="2" s="1"/>
  <c r="G2639" i="2" s="1"/>
  <c r="G2640" i="2" s="1"/>
  <c r="G2641" i="2" s="1"/>
  <c r="G2642" i="2" s="1"/>
  <c r="G2643" i="2" s="1"/>
  <c r="G2644" i="2" s="1"/>
  <c r="G2645" i="2" s="1"/>
  <c r="G2646" i="2" s="1"/>
  <c r="G2647" i="2" s="1"/>
  <c r="G2648" i="2" s="1"/>
  <c r="G2649" i="2" s="1"/>
  <c r="G2650" i="2" s="1"/>
  <c r="G2651" i="2" s="1"/>
  <c r="G2652" i="2" s="1"/>
  <c r="G2653" i="2" s="1"/>
  <c r="H2632" i="2"/>
  <c r="H2631" i="2"/>
  <c r="H2630" i="2"/>
  <c r="H2629" i="2"/>
  <c r="H2628" i="2"/>
  <c r="H2627" i="2"/>
  <c r="H2626" i="2"/>
  <c r="H2625" i="2"/>
  <c r="H2624" i="2"/>
  <c r="H2623" i="2"/>
  <c r="H2622" i="2"/>
  <c r="H2621" i="2"/>
  <c r="H2620" i="2"/>
  <c r="H2619" i="2"/>
  <c r="H2618" i="2"/>
  <c r="H2617" i="2"/>
  <c r="H2616" i="2"/>
  <c r="H2615" i="2"/>
  <c r="H2614" i="2"/>
  <c r="H2613" i="2"/>
  <c r="H2612" i="2"/>
  <c r="G2612" i="2"/>
  <c r="G2613" i="2" s="1"/>
  <c r="G2614" i="2" s="1"/>
  <c r="G2615" i="2" s="1"/>
  <c r="G2616" i="2" s="1"/>
  <c r="G2617" i="2" s="1"/>
  <c r="G2618" i="2" s="1"/>
  <c r="G2619" i="2" s="1"/>
  <c r="G2620" i="2" s="1"/>
  <c r="G2621" i="2" s="1"/>
  <c r="G2622" i="2" s="1"/>
  <c r="G2623" i="2" s="1"/>
  <c r="G2624" i="2" s="1"/>
  <c r="G2625" i="2" s="1"/>
  <c r="G2626" i="2" s="1"/>
  <c r="G2627" i="2" s="1"/>
  <c r="G2628" i="2" s="1"/>
  <c r="G2629" i="2" s="1"/>
  <c r="G2630" i="2" s="1"/>
  <c r="G2631" i="2" s="1"/>
  <c r="G2632" i="2" s="1"/>
  <c r="H2610" i="2"/>
  <c r="H2609" i="2"/>
  <c r="H2608" i="2"/>
  <c r="H2607" i="2"/>
  <c r="H2606" i="2"/>
  <c r="H2605" i="2"/>
  <c r="H2604" i="2"/>
  <c r="H2603" i="2"/>
  <c r="H2602" i="2"/>
  <c r="H2601" i="2"/>
  <c r="H2600" i="2"/>
  <c r="H2599" i="2"/>
  <c r="H2598" i="2"/>
  <c r="H2597" i="2"/>
  <c r="H2596" i="2"/>
  <c r="H2595" i="2"/>
  <c r="H2594" i="2"/>
  <c r="H2593" i="2"/>
  <c r="H2592" i="2"/>
  <c r="H2591" i="2"/>
  <c r="H2590" i="2"/>
  <c r="G2590" i="2"/>
  <c r="G2591" i="2" s="1"/>
  <c r="G2592" i="2" s="1"/>
  <c r="G2593" i="2" s="1"/>
  <c r="G2594" i="2" s="1"/>
  <c r="G2595" i="2" s="1"/>
  <c r="G2596" i="2" s="1"/>
  <c r="G2597" i="2" s="1"/>
  <c r="G2598" i="2" s="1"/>
  <c r="G2599" i="2" s="1"/>
  <c r="G2600" i="2" s="1"/>
  <c r="G2601" i="2" s="1"/>
  <c r="G2602" i="2" s="1"/>
  <c r="G2603" i="2" s="1"/>
  <c r="G2604" i="2" s="1"/>
  <c r="G2605" i="2" s="1"/>
  <c r="G2606" i="2" s="1"/>
  <c r="G2607" i="2" s="1"/>
  <c r="G2608" i="2" s="1"/>
  <c r="G2609" i="2" s="1"/>
  <c r="G2610" i="2" s="1"/>
  <c r="G2611" i="2" s="1"/>
  <c r="H2588" i="2"/>
  <c r="H2587" i="2"/>
  <c r="H2586" i="2"/>
  <c r="H2585" i="2"/>
  <c r="H2584" i="2"/>
  <c r="H2583" i="2"/>
  <c r="H2582" i="2"/>
  <c r="H2581" i="2"/>
  <c r="H2580" i="2"/>
  <c r="H2579" i="2"/>
  <c r="H2578" i="2"/>
  <c r="H2577" i="2"/>
  <c r="H2576" i="2"/>
  <c r="H2575" i="2"/>
  <c r="H2574" i="2"/>
  <c r="H2573" i="2"/>
  <c r="H2572" i="2"/>
  <c r="H2571" i="2"/>
  <c r="H2570" i="2"/>
  <c r="H2569" i="2"/>
  <c r="H2568" i="2"/>
  <c r="G2568" i="2"/>
  <c r="H2566" i="2"/>
  <c r="H2565" i="2"/>
  <c r="H2564" i="2"/>
  <c r="H2563" i="2"/>
  <c r="H2562" i="2"/>
  <c r="H2561" i="2"/>
  <c r="H2560" i="2"/>
  <c r="H2559" i="2"/>
  <c r="H2558" i="2"/>
  <c r="H2557" i="2"/>
  <c r="H2556" i="2"/>
  <c r="H2555" i="2"/>
  <c r="H2554" i="2"/>
  <c r="H2553" i="2"/>
  <c r="H2552" i="2"/>
  <c r="H2551" i="2"/>
  <c r="H2550" i="2"/>
  <c r="H2549" i="2"/>
  <c r="H2548" i="2"/>
  <c r="H2547" i="2"/>
  <c r="G2547" i="2"/>
  <c r="G2548" i="2" s="1"/>
  <c r="G2549" i="2" s="1"/>
  <c r="G2550" i="2" s="1"/>
  <c r="G2551" i="2" s="1"/>
  <c r="G2552" i="2" s="1"/>
  <c r="G2553" i="2" s="1"/>
  <c r="G2554" i="2" s="1"/>
  <c r="G2555" i="2" s="1"/>
  <c r="G2556" i="2" s="1"/>
  <c r="G2557" i="2" s="1"/>
  <c r="G2558" i="2" s="1"/>
  <c r="G2559" i="2" s="1"/>
  <c r="G2560" i="2" s="1"/>
  <c r="G2561" i="2" s="1"/>
  <c r="G2562" i="2" s="1"/>
  <c r="G2563" i="2" s="1"/>
  <c r="G2564" i="2" s="1"/>
  <c r="G2565" i="2" s="1"/>
  <c r="G2566" i="2" s="1"/>
  <c r="G2567" i="2" s="1"/>
  <c r="H2545" i="2"/>
  <c r="H2544" i="2"/>
  <c r="H2543" i="2"/>
  <c r="H2542" i="2"/>
  <c r="H2541" i="2"/>
  <c r="H2540" i="2"/>
  <c r="H2539" i="2"/>
  <c r="H2538" i="2"/>
  <c r="H2537" i="2"/>
  <c r="H2536" i="2"/>
  <c r="H2535" i="2"/>
  <c r="H2534" i="2"/>
  <c r="H2533" i="2"/>
  <c r="H2532" i="2"/>
  <c r="H2531" i="2"/>
  <c r="H2530" i="2"/>
  <c r="H2529" i="2"/>
  <c r="H2528" i="2"/>
  <c r="H2527" i="2"/>
  <c r="H2526" i="2"/>
  <c r="G2526" i="2"/>
  <c r="G2527" i="2" s="1"/>
  <c r="G2528" i="2" s="1"/>
  <c r="G2529" i="2" s="1"/>
  <c r="G2530" i="2" s="1"/>
  <c r="G2531" i="2" s="1"/>
  <c r="G2532" i="2" s="1"/>
  <c r="G2533" i="2" s="1"/>
  <c r="G2534" i="2" s="1"/>
  <c r="G2535" i="2" s="1"/>
  <c r="G2536" i="2" s="1"/>
  <c r="G2537" i="2" s="1"/>
  <c r="G2538" i="2" s="1"/>
  <c r="G2539" i="2" s="1"/>
  <c r="G2540" i="2" s="1"/>
  <c r="G2541" i="2" s="1"/>
  <c r="G2542" i="2" s="1"/>
  <c r="G2543" i="2" s="1"/>
  <c r="G2544" i="2" s="1"/>
  <c r="G2545" i="2" s="1"/>
  <c r="G2546" i="2" s="1"/>
  <c r="H2525" i="2"/>
  <c r="G2525" i="2"/>
  <c r="H2523" i="2"/>
  <c r="H2522" i="2"/>
  <c r="H2521" i="2"/>
  <c r="H2520" i="2"/>
  <c r="H2519" i="2"/>
  <c r="H2518" i="2"/>
  <c r="H2517" i="2"/>
  <c r="H2516" i="2"/>
  <c r="H2515" i="2"/>
  <c r="H2514" i="2"/>
  <c r="H2513" i="2"/>
  <c r="H2512" i="2"/>
  <c r="H2511" i="2"/>
  <c r="H2510" i="2"/>
  <c r="H2509" i="2"/>
  <c r="H2508" i="2"/>
  <c r="H2507" i="2"/>
  <c r="H2506" i="2"/>
  <c r="H2505" i="2"/>
  <c r="H2504" i="2"/>
  <c r="H2503" i="2"/>
  <c r="G2503" i="2"/>
  <c r="G2504" i="2" s="1"/>
  <c r="G2505" i="2" s="1"/>
  <c r="G2506" i="2" s="1"/>
  <c r="G2507" i="2" s="1"/>
  <c r="G2508" i="2" s="1"/>
  <c r="G2509" i="2" s="1"/>
  <c r="G2510" i="2" s="1"/>
  <c r="G2511" i="2" s="1"/>
  <c r="G2512" i="2" s="1"/>
  <c r="G2513" i="2" s="1"/>
  <c r="G2514" i="2" s="1"/>
  <c r="G2515" i="2" s="1"/>
  <c r="G2516" i="2" s="1"/>
  <c r="G2517" i="2" s="1"/>
  <c r="G2518" i="2" s="1"/>
  <c r="G2519" i="2" s="1"/>
  <c r="G2520" i="2" s="1"/>
  <c r="G2521" i="2" s="1"/>
  <c r="G2522" i="2" s="1"/>
  <c r="G2523" i="2" s="1"/>
  <c r="G2524" i="2" s="1"/>
  <c r="H2502" i="2"/>
  <c r="G2502" i="2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H2485" i="2"/>
  <c r="H2484" i="2"/>
  <c r="H2483" i="2"/>
  <c r="H2482" i="2"/>
  <c r="H2481" i="2"/>
  <c r="G2481" i="2"/>
  <c r="G2482" i="2" s="1"/>
  <c r="G2483" i="2" s="1"/>
  <c r="G2484" i="2" s="1"/>
  <c r="G2485" i="2" s="1"/>
  <c r="G2486" i="2" s="1"/>
  <c r="G2487" i="2" s="1"/>
  <c r="G2488" i="2" s="1"/>
  <c r="G2489" i="2" s="1"/>
  <c r="G2490" i="2" s="1"/>
  <c r="G2491" i="2" s="1"/>
  <c r="G2492" i="2" s="1"/>
  <c r="G2493" i="2" s="1"/>
  <c r="G2494" i="2" s="1"/>
  <c r="G2495" i="2" s="1"/>
  <c r="G2496" i="2" s="1"/>
  <c r="G2497" i="2" s="1"/>
  <c r="G2498" i="2" s="1"/>
  <c r="G2499" i="2" s="1"/>
  <c r="G2500" i="2" s="1"/>
  <c r="G2501" i="2" s="1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7" i="2"/>
  <c r="H2466" i="2"/>
  <c r="H2465" i="2"/>
  <c r="H2464" i="2"/>
  <c r="H2463" i="2"/>
  <c r="H2462" i="2"/>
  <c r="H2461" i="2"/>
  <c r="H2460" i="2"/>
  <c r="H2459" i="2"/>
  <c r="G2459" i="2"/>
  <c r="G2460" i="2" s="1"/>
  <c r="G2461" i="2" s="1"/>
  <c r="G2462" i="2" s="1"/>
  <c r="G2463" i="2" s="1"/>
  <c r="H2457" i="2"/>
  <c r="H2456" i="2"/>
  <c r="H2455" i="2"/>
  <c r="H2454" i="2"/>
  <c r="H2453" i="2"/>
  <c r="H2452" i="2"/>
  <c r="H2451" i="2"/>
  <c r="H2450" i="2"/>
  <c r="H2449" i="2"/>
  <c r="H2448" i="2"/>
  <c r="H2447" i="2"/>
  <c r="H2446" i="2"/>
  <c r="H2445" i="2"/>
  <c r="H2444" i="2"/>
  <c r="H2443" i="2"/>
  <c r="H2442" i="2"/>
  <c r="H2441" i="2"/>
  <c r="H2440" i="2"/>
  <c r="H2439" i="2"/>
  <c r="H2438" i="2"/>
  <c r="H2437" i="2"/>
  <c r="G2437" i="2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7" i="2"/>
  <c r="H2416" i="2"/>
  <c r="G2416" i="2"/>
  <c r="G2417" i="2" s="1"/>
  <c r="G2418" i="2" s="1"/>
  <c r="G2419" i="2" s="1"/>
  <c r="G2420" i="2" s="1"/>
  <c r="G2421" i="2" s="1"/>
  <c r="G2422" i="2" s="1"/>
  <c r="G2423" i="2" s="1"/>
  <c r="G2424" i="2" s="1"/>
  <c r="G2425" i="2" s="1"/>
  <c r="G2426" i="2" s="1"/>
  <c r="G2427" i="2" s="1"/>
  <c r="G2428" i="2" s="1"/>
  <c r="G2429" i="2" s="1"/>
  <c r="G2430" i="2" s="1"/>
  <c r="G2431" i="2" s="1"/>
  <c r="G2432" i="2" s="1"/>
  <c r="G2433" i="2" s="1"/>
  <c r="G2434" i="2" s="1"/>
  <c r="G2435" i="2" s="1"/>
  <c r="G2436" i="2" s="1"/>
  <c r="H2414" i="2"/>
  <c r="H2413" i="2"/>
  <c r="H2412" i="2"/>
  <c r="H2411" i="2"/>
  <c r="H2410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H2393" i="2"/>
  <c r="G2393" i="2"/>
  <c r="G2394" i="2" s="1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2" i="2"/>
  <c r="G2372" i="2"/>
  <c r="G2373" i="2" s="1"/>
  <c r="G2374" i="2" s="1"/>
  <c r="G2375" i="2" s="1"/>
  <c r="G2376" i="2" s="1"/>
  <c r="G2377" i="2" s="1"/>
  <c r="G2378" i="2" s="1"/>
  <c r="G2379" i="2" s="1"/>
  <c r="G2380" i="2" s="1"/>
  <c r="G2381" i="2" s="1"/>
  <c r="G2382" i="2" s="1"/>
  <c r="G2383" i="2" s="1"/>
  <c r="G2384" i="2" s="1"/>
  <c r="G2385" i="2" s="1"/>
  <c r="G2386" i="2" s="1"/>
  <c r="G2387" i="2" s="1"/>
  <c r="G2388" i="2" s="1"/>
  <c r="G2389" i="2" s="1"/>
  <c r="G2390" i="2" s="1"/>
  <c r="G2391" i="2" s="1"/>
  <c r="G2392" i="2" s="1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G2351" i="2"/>
  <c r="G2352" i="2" s="1"/>
  <c r="G2353" i="2" s="1"/>
  <c r="G2354" i="2" s="1"/>
  <c r="G2355" i="2" s="1"/>
  <c r="G2356" i="2" s="1"/>
  <c r="G2357" i="2" s="1"/>
  <c r="G2358" i="2" s="1"/>
  <c r="G2359" i="2" s="1"/>
  <c r="G2360" i="2" s="1"/>
  <c r="G2361" i="2" s="1"/>
  <c r="G2362" i="2" s="1"/>
  <c r="G2363" i="2" s="1"/>
  <c r="G2364" i="2" s="1"/>
  <c r="G2365" i="2" s="1"/>
  <c r="G2366" i="2" s="1"/>
  <c r="G2367" i="2" s="1"/>
  <c r="G2368" i="2" s="1"/>
  <c r="G2369" i="2" s="1"/>
  <c r="G2370" i="2" s="1"/>
  <c r="G2371" i="2" s="1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G2328" i="2"/>
  <c r="G2329" i="2" s="1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G2307" i="2"/>
  <c r="G2308" i="2" s="1"/>
  <c r="G2309" i="2" s="1"/>
  <c r="G2310" i="2" s="1"/>
  <c r="G2311" i="2" s="1"/>
  <c r="G2312" i="2" s="1"/>
  <c r="G2313" i="2" s="1"/>
  <c r="G2314" i="2" s="1"/>
  <c r="G2315" i="2" s="1"/>
  <c r="G2316" i="2" s="1"/>
  <c r="G2317" i="2" s="1"/>
  <c r="G2318" i="2" s="1"/>
  <c r="G2319" i="2" s="1"/>
  <c r="G2320" i="2" s="1"/>
  <c r="G2321" i="2" s="1"/>
  <c r="G2322" i="2" s="1"/>
  <c r="G2323" i="2" s="1"/>
  <c r="G2324" i="2" s="1"/>
  <c r="G2325" i="2" s="1"/>
  <c r="G2326" i="2" s="1"/>
  <c r="G2327" i="2" s="1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H2285" i="2"/>
  <c r="G2285" i="2"/>
  <c r="G2286" i="2" s="1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H2263" i="2"/>
  <c r="G2263" i="2"/>
  <c r="G2264" i="2" s="1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G2242" i="2"/>
  <c r="G2243" i="2" s="1"/>
  <c r="G2244" i="2" s="1"/>
  <c r="G2245" i="2" s="1"/>
  <c r="G2246" i="2" s="1"/>
  <c r="G2247" i="2" s="1"/>
  <c r="G2248" i="2" s="1"/>
  <c r="G2249" i="2" s="1"/>
  <c r="G2250" i="2" s="1"/>
  <c r="G2251" i="2" s="1"/>
  <c r="G2252" i="2" s="1"/>
  <c r="G2253" i="2" s="1"/>
  <c r="G2254" i="2" s="1"/>
  <c r="G2255" i="2" s="1"/>
  <c r="G2256" i="2" s="1"/>
  <c r="G2257" i="2" s="1"/>
  <c r="G2258" i="2" s="1"/>
  <c r="G2259" i="2" s="1"/>
  <c r="G2260" i="2" s="1"/>
  <c r="G2261" i="2" s="1"/>
  <c r="G2262" i="2" s="1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G2219" i="2"/>
  <c r="G2220" i="2" s="1"/>
  <c r="G2221" i="2" s="1"/>
  <c r="G2222" i="2" s="1"/>
  <c r="G2223" i="2" s="1"/>
  <c r="G2224" i="2" s="1"/>
  <c r="G2225" i="2" s="1"/>
  <c r="G2226" i="2" s="1"/>
  <c r="G2227" i="2" s="1"/>
  <c r="G2228" i="2" s="1"/>
  <c r="G2229" i="2" s="1"/>
  <c r="G2230" i="2" s="1"/>
  <c r="G2231" i="2" s="1"/>
  <c r="G2232" i="2" s="1"/>
  <c r="G2233" i="2" s="1"/>
  <c r="G2234" i="2" s="1"/>
  <c r="G2235" i="2" s="1"/>
  <c r="G2236" i="2" s="1"/>
  <c r="G2237" i="2" s="1"/>
  <c r="G2238" i="2" s="1"/>
  <c r="G2239" i="2" s="1"/>
  <c r="G2240" i="2" s="1"/>
  <c r="G2241" i="2" s="1"/>
  <c r="H2262" i="2" s="1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G2197" i="2"/>
  <c r="G2198" i="2" s="1"/>
  <c r="G2199" i="2" s="1"/>
  <c r="G2200" i="2" s="1"/>
  <c r="G2201" i="2" s="1"/>
  <c r="G2202" i="2" s="1"/>
  <c r="G2203" i="2" s="1"/>
  <c r="G2204" i="2" s="1"/>
  <c r="G2205" i="2" s="1"/>
  <c r="G2206" i="2" s="1"/>
  <c r="G2207" i="2" s="1"/>
  <c r="G2208" i="2" s="1"/>
  <c r="G2209" i="2" s="1"/>
  <c r="G2210" i="2" s="1"/>
  <c r="G2211" i="2" s="1"/>
  <c r="G2212" i="2" s="1"/>
  <c r="G2213" i="2" s="1"/>
  <c r="G2214" i="2" s="1"/>
  <c r="G2215" i="2" s="1"/>
  <c r="G2216" i="2" s="1"/>
  <c r="G2217" i="2" s="1"/>
  <c r="G2218" i="2" s="1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G2176" i="2"/>
  <c r="G2177" i="2" s="1"/>
  <c r="G2178" i="2" s="1"/>
  <c r="G2179" i="2" s="1"/>
  <c r="G2180" i="2" s="1"/>
  <c r="G2181" i="2" s="1"/>
  <c r="G2182" i="2" s="1"/>
  <c r="G2183" i="2" s="1"/>
  <c r="G2184" i="2" s="1"/>
  <c r="G2185" i="2" s="1"/>
  <c r="G2186" i="2" s="1"/>
  <c r="G2187" i="2" s="1"/>
  <c r="G2188" i="2" s="1"/>
  <c r="G2189" i="2" s="1"/>
  <c r="G2190" i="2" s="1"/>
  <c r="G2191" i="2" s="1"/>
  <c r="G2192" i="2" s="1"/>
  <c r="G2193" i="2" s="1"/>
  <c r="G2194" i="2" s="1"/>
  <c r="G2195" i="2" s="1"/>
  <c r="G2196" i="2" s="1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G2154" i="2"/>
  <c r="G2155" i="2" s="1"/>
  <c r="G2156" i="2" s="1"/>
  <c r="G2157" i="2" s="1"/>
  <c r="G2158" i="2" s="1"/>
  <c r="G2159" i="2" s="1"/>
  <c r="G2160" i="2" s="1"/>
  <c r="G2161" i="2" s="1"/>
  <c r="G2162" i="2" s="1"/>
  <c r="G2163" i="2" s="1"/>
  <c r="G2164" i="2" s="1"/>
  <c r="G2165" i="2" s="1"/>
  <c r="G2166" i="2" s="1"/>
  <c r="G2167" i="2" s="1"/>
  <c r="G2168" i="2" s="1"/>
  <c r="G2169" i="2" s="1"/>
  <c r="G2170" i="2" s="1"/>
  <c r="G2171" i="2" s="1"/>
  <c r="G2172" i="2" s="1"/>
  <c r="G2173" i="2" s="1"/>
  <c r="G2174" i="2" s="1"/>
  <c r="G2175" i="2" s="1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G2132" i="2"/>
  <c r="G2133" i="2" s="1"/>
  <c r="G2134" i="2" s="1"/>
  <c r="G2135" i="2" s="1"/>
  <c r="G2136" i="2" s="1"/>
  <c r="G2137" i="2" s="1"/>
  <c r="G2138" i="2" s="1"/>
  <c r="G2139" i="2" s="1"/>
  <c r="G2140" i="2" s="1"/>
  <c r="G2141" i="2" s="1"/>
  <c r="G2142" i="2" s="1"/>
  <c r="G2143" i="2" s="1"/>
  <c r="G2144" i="2" s="1"/>
  <c r="G2145" i="2" s="1"/>
  <c r="G2146" i="2" s="1"/>
  <c r="G2147" i="2" s="1"/>
  <c r="G2148" i="2" s="1"/>
  <c r="G2149" i="2" s="1"/>
  <c r="G2150" i="2" s="1"/>
  <c r="G2151" i="2" s="1"/>
  <c r="G2152" i="2" s="1"/>
  <c r="G2153" i="2" s="1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G2112" i="2"/>
  <c r="G2113" i="2" s="1"/>
  <c r="G2114" i="2" s="1"/>
  <c r="G2115" i="2" s="1"/>
  <c r="G2116" i="2" s="1"/>
  <c r="G2117" i="2" s="1"/>
  <c r="G2118" i="2" s="1"/>
  <c r="G2119" i="2" s="1"/>
  <c r="G2120" i="2" s="1"/>
  <c r="G2121" i="2" s="1"/>
  <c r="G2122" i="2" s="1"/>
  <c r="G2123" i="2" s="1"/>
  <c r="G2124" i="2" s="1"/>
  <c r="G2125" i="2" s="1"/>
  <c r="G2126" i="2" s="1"/>
  <c r="G2127" i="2" s="1"/>
  <c r="G2128" i="2" s="1"/>
  <c r="G2129" i="2" s="1"/>
  <c r="G2130" i="2" s="1"/>
  <c r="G2131" i="2" s="1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G2090" i="2"/>
  <c r="G2091" i="2" s="1"/>
  <c r="G2092" i="2" s="1"/>
  <c r="G2093" i="2" s="1"/>
  <c r="G2094" i="2" s="1"/>
  <c r="G2095" i="2" s="1"/>
  <c r="G2096" i="2" s="1"/>
  <c r="G2097" i="2" s="1"/>
  <c r="G2098" i="2" s="1"/>
  <c r="G2099" i="2" s="1"/>
  <c r="G2100" i="2" s="1"/>
  <c r="G2101" i="2" s="1"/>
  <c r="G2102" i="2" s="1"/>
  <c r="G2103" i="2" s="1"/>
  <c r="G2104" i="2" s="1"/>
  <c r="G2105" i="2" s="1"/>
  <c r="G2106" i="2" s="1"/>
  <c r="G2107" i="2" s="1"/>
  <c r="G2108" i="2" s="1"/>
  <c r="G2109" i="2" s="1"/>
  <c r="G2110" i="2" s="1"/>
  <c r="G2111" i="2" s="1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G2067" i="2"/>
  <c r="G2068" i="2" s="1"/>
  <c r="G2069" i="2" s="1"/>
  <c r="G2070" i="2" s="1"/>
  <c r="G2071" i="2" s="1"/>
  <c r="G2072" i="2" s="1"/>
  <c r="G2073" i="2" s="1"/>
  <c r="G2074" i="2" s="1"/>
  <c r="G2075" i="2" s="1"/>
  <c r="G2076" i="2" s="1"/>
  <c r="G2077" i="2" s="1"/>
  <c r="G2078" i="2" s="1"/>
  <c r="G2079" i="2" s="1"/>
  <c r="G2080" i="2" s="1"/>
  <c r="G2081" i="2" s="1"/>
  <c r="G2082" i="2" s="1"/>
  <c r="G2083" i="2" s="1"/>
  <c r="G2084" i="2" s="1"/>
  <c r="G2085" i="2" s="1"/>
  <c r="G2086" i="2" s="1"/>
  <c r="G2087" i="2" s="1"/>
  <c r="G2088" i="2" s="1"/>
  <c r="G2089" i="2" s="1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G2047" i="2"/>
  <c r="G2048" i="2" s="1"/>
  <c r="G2049" i="2" s="1"/>
  <c r="G2050" i="2" s="1"/>
  <c r="G2051" i="2" s="1"/>
  <c r="G2052" i="2" s="1"/>
  <c r="G2053" i="2" s="1"/>
  <c r="G2054" i="2" s="1"/>
  <c r="G2055" i="2" s="1"/>
  <c r="G2056" i="2" s="1"/>
  <c r="G2057" i="2" s="1"/>
  <c r="G2058" i="2" s="1"/>
  <c r="G2059" i="2" s="1"/>
  <c r="G2060" i="2" s="1"/>
  <c r="G2061" i="2" s="1"/>
  <c r="G2062" i="2" s="1"/>
  <c r="G2063" i="2" s="1"/>
  <c r="G2064" i="2" s="1"/>
  <c r="G2065" i="2" s="1"/>
  <c r="G2066" i="2" s="1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G2024" i="2"/>
  <c r="G2025" i="2" s="1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G2002" i="2"/>
  <c r="G2003" i="2" s="1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G1981" i="2"/>
  <c r="G1982" i="2" s="1"/>
  <c r="G1983" i="2" s="1"/>
  <c r="G1984" i="2" s="1"/>
  <c r="G1985" i="2" s="1"/>
  <c r="G1986" i="2" s="1"/>
  <c r="G1987" i="2" s="1"/>
  <c r="G1988" i="2" s="1"/>
  <c r="G1989" i="2" s="1"/>
  <c r="G1990" i="2" s="1"/>
  <c r="G1991" i="2" s="1"/>
  <c r="G1992" i="2" s="1"/>
  <c r="G1993" i="2" s="1"/>
  <c r="G1994" i="2" s="1"/>
  <c r="G1995" i="2" s="1"/>
  <c r="G1996" i="2" s="1"/>
  <c r="G1997" i="2" s="1"/>
  <c r="G1998" i="2" s="1"/>
  <c r="G1999" i="2" s="1"/>
  <c r="G2000" i="2" s="1"/>
  <c r="G2001" i="2" s="1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G1958" i="2"/>
  <c r="G1959" i="2" s="1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G1937" i="2"/>
  <c r="G1938" i="2" s="1"/>
  <c r="G1939" i="2" s="1"/>
  <c r="G1940" i="2" s="1"/>
  <c r="G1941" i="2" s="1"/>
  <c r="G1942" i="2" s="1"/>
  <c r="G1943" i="2" s="1"/>
  <c r="G1944" i="2" s="1"/>
  <c r="G1945" i="2" s="1"/>
  <c r="G1946" i="2" s="1"/>
  <c r="G1947" i="2" s="1"/>
  <c r="G1948" i="2" s="1"/>
  <c r="G1949" i="2" s="1"/>
  <c r="G1950" i="2" s="1"/>
  <c r="G1951" i="2" s="1"/>
  <c r="G1952" i="2" s="1"/>
  <c r="G1953" i="2" s="1"/>
  <c r="G1954" i="2" s="1"/>
  <c r="G1955" i="2" s="1"/>
  <c r="G1956" i="2" s="1"/>
  <c r="G1957" i="2" s="1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G1915" i="2"/>
  <c r="G1916" i="2" s="1"/>
  <c r="G1917" i="2" s="1"/>
  <c r="G1918" i="2" s="1"/>
  <c r="G1919" i="2" s="1"/>
  <c r="G1920" i="2" s="1"/>
  <c r="G1921" i="2" s="1"/>
  <c r="G1922" i="2" s="1"/>
  <c r="G1923" i="2" s="1"/>
  <c r="G1924" i="2" s="1"/>
  <c r="G1925" i="2" s="1"/>
  <c r="G1926" i="2" s="1"/>
  <c r="G1927" i="2" s="1"/>
  <c r="G1928" i="2" s="1"/>
  <c r="G1929" i="2" s="1"/>
  <c r="G1930" i="2" s="1"/>
  <c r="G1931" i="2" s="1"/>
  <c r="G1932" i="2" s="1"/>
  <c r="G1933" i="2" s="1"/>
  <c r="G1934" i="2" s="1"/>
  <c r="G1935" i="2" s="1"/>
  <c r="G1936" i="2" s="1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G1893" i="2"/>
  <c r="G1894" i="2" s="1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G1872" i="2"/>
  <c r="G1873" i="2" s="1"/>
  <c r="G1874" i="2" s="1"/>
  <c r="G1875" i="2" s="1"/>
  <c r="G1876" i="2" s="1"/>
  <c r="G1877" i="2" s="1"/>
  <c r="G1878" i="2" s="1"/>
  <c r="G1879" i="2" s="1"/>
  <c r="G1880" i="2" s="1"/>
  <c r="G1881" i="2" s="1"/>
  <c r="G1882" i="2" s="1"/>
  <c r="G1883" i="2" s="1"/>
  <c r="G1884" i="2" s="1"/>
  <c r="G1885" i="2" s="1"/>
  <c r="G1886" i="2" s="1"/>
  <c r="G1887" i="2" s="1"/>
  <c r="G1888" i="2" s="1"/>
  <c r="G1889" i="2" s="1"/>
  <c r="G1890" i="2" s="1"/>
  <c r="G1891" i="2" s="1"/>
  <c r="G1892" i="2" s="1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G1852" i="2"/>
  <c r="G1853" i="2" s="1"/>
  <c r="G1854" i="2" s="1"/>
  <c r="G1855" i="2" s="1"/>
  <c r="G1856" i="2" s="1"/>
  <c r="G1857" i="2" s="1"/>
  <c r="G1858" i="2" s="1"/>
  <c r="G1859" i="2" s="1"/>
  <c r="G1860" i="2" s="1"/>
  <c r="G1861" i="2" s="1"/>
  <c r="G1862" i="2" s="1"/>
  <c r="G1863" i="2" s="1"/>
  <c r="G1864" i="2" s="1"/>
  <c r="G1865" i="2" s="1"/>
  <c r="G1866" i="2" s="1"/>
  <c r="G1867" i="2" s="1"/>
  <c r="G1868" i="2" s="1"/>
  <c r="G1869" i="2" s="1"/>
  <c r="G1870" i="2" s="1"/>
  <c r="G1871" i="2" s="1"/>
  <c r="H1892" i="2" s="1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G1829" i="2"/>
  <c r="G1830" i="2" s="1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G1807" i="2"/>
  <c r="G1808" i="2" s="1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G1786" i="2"/>
  <c r="G1787" i="2" s="1"/>
  <c r="G1788" i="2" s="1"/>
  <c r="G1789" i="2" s="1"/>
  <c r="G1790" i="2" s="1"/>
  <c r="G1791" i="2" s="1"/>
  <c r="G1792" i="2" s="1"/>
  <c r="G1793" i="2" s="1"/>
  <c r="G1794" i="2" s="1"/>
  <c r="G1795" i="2" s="1"/>
  <c r="G1796" i="2" s="1"/>
  <c r="G1797" i="2" s="1"/>
  <c r="G1798" i="2" s="1"/>
  <c r="G1799" i="2" s="1"/>
  <c r="G1800" i="2" s="1"/>
  <c r="G1801" i="2" s="1"/>
  <c r="G1802" i="2" s="1"/>
  <c r="G1803" i="2" s="1"/>
  <c r="G1804" i="2" s="1"/>
  <c r="G1805" i="2" s="1"/>
  <c r="G1806" i="2" s="1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G1763" i="2"/>
  <c r="G1764" i="2" s="1"/>
  <c r="G1765" i="2" s="1"/>
  <c r="G1766" i="2" s="1"/>
  <c r="G1767" i="2" s="1"/>
  <c r="G1768" i="2" s="1"/>
  <c r="G1769" i="2" s="1"/>
  <c r="G1770" i="2" s="1"/>
  <c r="G1771" i="2" s="1"/>
  <c r="G1772" i="2" s="1"/>
  <c r="G1773" i="2" s="1"/>
  <c r="G1774" i="2" s="1"/>
  <c r="G1775" i="2" s="1"/>
  <c r="G1776" i="2" s="1"/>
  <c r="G1777" i="2" s="1"/>
  <c r="G1778" i="2" s="1"/>
  <c r="G1779" i="2" s="1"/>
  <c r="G1780" i="2" s="1"/>
  <c r="G1781" i="2" s="1"/>
  <c r="G1782" i="2" s="1"/>
  <c r="G1783" i="2" s="1"/>
  <c r="G1784" i="2" s="1"/>
  <c r="G1785" i="2" s="1"/>
  <c r="H1806" i="2" s="1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G1742" i="2"/>
  <c r="G1743" i="2" s="1"/>
  <c r="G1744" i="2" s="1"/>
  <c r="G1745" i="2" s="1"/>
  <c r="G1746" i="2" s="1"/>
  <c r="G1747" i="2" s="1"/>
  <c r="G1748" i="2" s="1"/>
  <c r="G1749" i="2" s="1"/>
  <c r="G1750" i="2" s="1"/>
  <c r="G1751" i="2" s="1"/>
  <c r="G1752" i="2" s="1"/>
  <c r="G1753" i="2" s="1"/>
  <c r="G1754" i="2" s="1"/>
  <c r="G1755" i="2" s="1"/>
  <c r="G1756" i="2" s="1"/>
  <c r="G1757" i="2" s="1"/>
  <c r="G1758" i="2" s="1"/>
  <c r="G1759" i="2" s="1"/>
  <c r="G1760" i="2" s="1"/>
  <c r="G1761" i="2" s="1"/>
  <c r="G1762" i="2" s="1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G1720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G1697" i="2"/>
  <c r="G1698" i="2" s="1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G1677" i="2"/>
  <c r="G1678" i="2" s="1"/>
  <c r="G1679" i="2" s="1"/>
  <c r="G1680" i="2" s="1"/>
  <c r="G1681" i="2" s="1"/>
  <c r="G1682" i="2" s="1"/>
  <c r="G1683" i="2" s="1"/>
  <c r="G1684" i="2" s="1"/>
  <c r="G1685" i="2" s="1"/>
  <c r="G1686" i="2" s="1"/>
  <c r="G1687" i="2" s="1"/>
  <c r="G1688" i="2" s="1"/>
  <c r="G1689" i="2" s="1"/>
  <c r="G1690" i="2" s="1"/>
  <c r="G1691" i="2" s="1"/>
  <c r="G1692" i="2" s="1"/>
  <c r="G1693" i="2" s="1"/>
  <c r="G1694" i="2" s="1"/>
  <c r="G1695" i="2" s="1"/>
  <c r="G1696" i="2" s="1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G1654" i="2"/>
  <c r="G1655" i="2" s="1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G1632" i="2"/>
  <c r="G1633" i="2" s="1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G1611" i="2"/>
  <c r="G1612" i="2" s="1"/>
  <c r="G1613" i="2" s="1"/>
  <c r="G1614" i="2" s="1"/>
  <c r="G1615" i="2" s="1"/>
  <c r="G1616" i="2" s="1"/>
  <c r="G1617" i="2" s="1"/>
  <c r="G1618" i="2" s="1"/>
  <c r="G1619" i="2" s="1"/>
  <c r="G1620" i="2" s="1"/>
  <c r="G1621" i="2" s="1"/>
  <c r="G1622" i="2" s="1"/>
  <c r="G1623" i="2" s="1"/>
  <c r="G1624" i="2" s="1"/>
  <c r="G1625" i="2" s="1"/>
  <c r="G1626" i="2" s="1"/>
  <c r="G1627" i="2" s="1"/>
  <c r="G1628" i="2" s="1"/>
  <c r="G1629" i="2" s="1"/>
  <c r="G1630" i="2" s="1"/>
  <c r="G1631" i="2" s="1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G1591" i="2"/>
  <c r="G1592" i="2" s="1"/>
  <c r="G1593" i="2" s="1"/>
  <c r="G1594" i="2" s="1"/>
  <c r="G1595" i="2" s="1"/>
  <c r="G1596" i="2" s="1"/>
  <c r="G1597" i="2" s="1"/>
  <c r="G1598" i="2" s="1"/>
  <c r="G1599" i="2" s="1"/>
  <c r="G1600" i="2" s="1"/>
  <c r="G1601" i="2" s="1"/>
  <c r="G1602" i="2" s="1"/>
  <c r="G1603" i="2" s="1"/>
  <c r="G1604" i="2" s="1"/>
  <c r="G1605" i="2" s="1"/>
  <c r="G1606" i="2" s="1"/>
  <c r="G1607" i="2" s="1"/>
  <c r="G1608" i="2" s="1"/>
  <c r="G1609" i="2" s="1"/>
  <c r="G1610" i="2" s="1"/>
  <c r="H1631" i="2" s="1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G1568" i="2"/>
  <c r="G1569" i="2" s="1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G1547" i="2"/>
  <c r="G1548" i="2" s="1"/>
  <c r="G1549" i="2" s="1"/>
  <c r="G1550" i="2" s="1"/>
  <c r="G1551" i="2" s="1"/>
  <c r="G1552" i="2" s="1"/>
  <c r="G1553" i="2" s="1"/>
  <c r="G1554" i="2" s="1"/>
  <c r="G1555" i="2" s="1"/>
  <c r="G1556" i="2" s="1"/>
  <c r="G1557" i="2" s="1"/>
  <c r="G1558" i="2" s="1"/>
  <c r="G1559" i="2" s="1"/>
  <c r="G1560" i="2" s="1"/>
  <c r="G1561" i="2" s="1"/>
  <c r="G1562" i="2" s="1"/>
  <c r="G1563" i="2" s="1"/>
  <c r="G1564" i="2" s="1"/>
  <c r="G1565" i="2" s="1"/>
  <c r="G1566" i="2" s="1"/>
  <c r="G1567" i="2" s="1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G1525" i="2"/>
  <c r="G1526" i="2" s="1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G1502" i="2"/>
  <c r="G1503" i="2" s="1"/>
  <c r="G1504" i="2" s="1"/>
  <c r="G1505" i="2" s="1"/>
  <c r="G1506" i="2" s="1"/>
  <c r="G1507" i="2" s="1"/>
  <c r="G1508" i="2" s="1"/>
  <c r="G1509" i="2" s="1"/>
  <c r="G1510" i="2" s="1"/>
  <c r="G1511" i="2" s="1"/>
  <c r="G1512" i="2" s="1"/>
  <c r="G1513" i="2" s="1"/>
  <c r="G1514" i="2" s="1"/>
  <c r="G1515" i="2" s="1"/>
  <c r="G1516" i="2" s="1"/>
  <c r="G1517" i="2" s="1"/>
  <c r="G1518" i="2" s="1"/>
  <c r="G1519" i="2" s="1"/>
  <c r="G1520" i="2" s="1"/>
  <c r="G1521" i="2" s="1"/>
  <c r="G1522" i="2" s="1"/>
  <c r="G1523" i="2" s="1"/>
  <c r="G1524" i="2" s="1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G1482" i="2"/>
  <c r="G1483" i="2" s="1"/>
  <c r="G1484" i="2" s="1"/>
  <c r="G1485" i="2" s="1"/>
  <c r="G1486" i="2" s="1"/>
  <c r="G1487" i="2" s="1"/>
  <c r="G1488" i="2" s="1"/>
  <c r="G1489" i="2" s="1"/>
  <c r="G1490" i="2" s="1"/>
  <c r="G1491" i="2" s="1"/>
  <c r="G1492" i="2" s="1"/>
  <c r="G1493" i="2" s="1"/>
  <c r="G1494" i="2" s="1"/>
  <c r="G1495" i="2" s="1"/>
  <c r="G1496" i="2" s="1"/>
  <c r="G1497" i="2" s="1"/>
  <c r="G1498" i="2" s="1"/>
  <c r="G1499" i="2" s="1"/>
  <c r="G1500" i="2" s="1"/>
  <c r="G1501" i="2" s="1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G1459" i="2"/>
  <c r="G1460" i="2" s="1"/>
  <c r="G1461" i="2" s="1"/>
  <c r="G1462" i="2" s="1"/>
  <c r="G1463" i="2" s="1"/>
  <c r="G1464" i="2" s="1"/>
  <c r="G1465" i="2" s="1"/>
  <c r="G1466" i="2" s="1"/>
  <c r="G1467" i="2" s="1"/>
  <c r="G1468" i="2" s="1"/>
  <c r="G1469" i="2" s="1"/>
  <c r="G1470" i="2" s="1"/>
  <c r="G1471" i="2" s="1"/>
  <c r="G1472" i="2" s="1"/>
  <c r="G1473" i="2" s="1"/>
  <c r="G1474" i="2" s="1"/>
  <c r="G1475" i="2" s="1"/>
  <c r="G1476" i="2" s="1"/>
  <c r="G1477" i="2" s="1"/>
  <c r="G1478" i="2" s="1"/>
  <c r="G1479" i="2" s="1"/>
  <c r="G1480" i="2" s="1"/>
  <c r="G1481" i="2" s="1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G1437" i="2"/>
  <c r="G1438" i="2" s="1"/>
  <c r="G1439" i="2" s="1"/>
  <c r="G1440" i="2" s="1"/>
  <c r="G1441" i="2" s="1"/>
  <c r="G1442" i="2" s="1"/>
  <c r="G1443" i="2" s="1"/>
  <c r="G1444" i="2" s="1"/>
  <c r="G1445" i="2" s="1"/>
  <c r="G1446" i="2" s="1"/>
  <c r="G1447" i="2" s="1"/>
  <c r="G1448" i="2" s="1"/>
  <c r="G1449" i="2" s="1"/>
  <c r="G1450" i="2" s="1"/>
  <c r="G1451" i="2" s="1"/>
  <c r="G1452" i="2" s="1"/>
  <c r="G1453" i="2" s="1"/>
  <c r="G1454" i="2" s="1"/>
  <c r="G1455" i="2" s="1"/>
  <c r="G1456" i="2" s="1"/>
  <c r="G1457" i="2" s="1"/>
  <c r="G1458" i="2" s="1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G1416" i="2"/>
  <c r="G1417" i="2" s="1"/>
  <c r="G1418" i="2" s="1"/>
  <c r="G1419" i="2" s="1"/>
  <c r="G1420" i="2" s="1"/>
  <c r="G1421" i="2" s="1"/>
  <c r="G1422" i="2" s="1"/>
  <c r="G1423" i="2" s="1"/>
  <c r="G1424" i="2" s="1"/>
  <c r="G1425" i="2" s="1"/>
  <c r="G1426" i="2" s="1"/>
  <c r="G1427" i="2" s="1"/>
  <c r="G1428" i="2" s="1"/>
  <c r="G1429" i="2" s="1"/>
  <c r="G1430" i="2" s="1"/>
  <c r="G1431" i="2" s="1"/>
  <c r="G1432" i="2" s="1"/>
  <c r="G1433" i="2" s="1"/>
  <c r="G1434" i="2" s="1"/>
  <c r="G1435" i="2" s="1"/>
  <c r="G1436" i="2" s="1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G1393" i="2"/>
  <c r="G1394" i="2" s="1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G1372" i="2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G1350" i="2"/>
  <c r="G1351" i="2" s="1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G1329" i="2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G1307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G1285" i="2"/>
  <c r="G1286" i="2" s="1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G1263" i="2"/>
  <c r="G1264" i="2" s="1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G1242" i="2"/>
  <c r="G1243" i="2" s="1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G1220" i="2"/>
  <c r="G1221" i="2" s="1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G1197" i="2"/>
  <c r="G1198" i="2" s="1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G1176" i="2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G1154" i="2"/>
  <c r="G1155" i="2" s="1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G1132" i="2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G1111" i="2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G1088" i="2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G1068" i="2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G1047" i="2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G1024" i="2"/>
  <c r="G1025" i="2" s="1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G1002" i="2"/>
  <c r="G1003" i="2" s="1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G981" i="2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G959" i="2"/>
  <c r="G960" i="2" s="1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G937" i="2"/>
  <c r="G938" i="2" s="1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G915" i="2"/>
  <c r="G916" i="2" s="1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G893" i="2"/>
  <c r="G894" i="2" s="1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G872" i="2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G850" i="2"/>
  <c r="G851" i="2" s="1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G827" i="2"/>
  <c r="G828" i="2" s="1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G807" i="2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G786" i="2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G763" i="2"/>
  <c r="G764" i="2" s="1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G742" i="2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G720" i="2"/>
  <c r="G721" i="2" s="1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G698" i="2"/>
  <c r="G699" i="2" s="1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G677" i="2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G654" i="2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G632" i="2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G611" i="2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G589" i="2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G567" i="2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G547" i="2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G525" i="2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G502" i="2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G482" i="2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G459" i="2"/>
  <c r="G460" i="2" s="1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G437" i="2"/>
  <c r="G438" i="2" s="1"/>
  <c r="G439" i="2" s="1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G416" i="2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G393" i="2"/>
  <c r="G394" i="2" s="1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G372" i="2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G350" i="2"/>
  <c r="G351" i="2" s="1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G328" i="2"/>
  <c r="G329" i="2" s="1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G307" i="2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G286" i="2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H327" i="2" s="1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G263" i="2"/>
  <c r="G264" i="2" s="1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G242" i="2"/>
  <c r="G243" i="2" s="1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G220" i="2"/>
  <c r="G221" i="2" s="1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G197" i="2"/>
  <c r="G198" i="2" s="1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G177" i="2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R159" i="2"/>
  <c r="Q159" i="2"/>
  <c r="P159" i="2"/>
  <c r="H159" i="2"/>
  <c r="R158" i="2"/>
  <c r="Q158" i="2"/>
  <c r="P158" i="2"/>
  <c r="H158" i="2"/>
  <c r="R157" i="2"/>
  <c r="Q157" i="2"/>
  <c r="P157" i="2"/>
  <c r="H157" i="2"/>
  <c r="R156" i="2"/>
  <c r="Q156" i="2"/>
  <c r="P156" i="2"/>
  <c r="H156" i="2"/>
  <c r="R155" i="2"/>
  <c r="Q155" i="2"/>
  <c r="P155" i="2"/>
  <c r="H155" i="2"/>
  <c r="R154" i="2"/>
  <c r="Q154" i="2"/>
  <c r="P154" i="2"/>
  <c r="H154" i="2"/>
  <c r="G154" i="2"/>
  <c r="G155" i="2" s="1"/>
  <c r="R153" i="2"/>
  <c r="Q153" i="2"/>
  <c r="P153" i="2"/>
  <c r="R152" i="2"/>
  <c r="Q152" i="2"/>
  <c r="P152" i="2"/>
  <c r="H152" i="2"/>
  <c r="R151" i="2"/>
  <c r="Q151" i="2"/>
  <c r="P151" i="2"/>
  <c r="H151" i="2"/>
  <c r="R150" i="2"/>
  <c r="Q150" i="2"/>
  <c r="P150" i="2"/>
  <c r="H150" i="2"/>
  <c r="R149" i="2"/>
  <c r="Q149" i="2"/>
  <c r="P149" i="2"/>
  <c r="H149" i="2"/>
  <c r="R148" i="2"/>
  <c r="Q148" i="2"/>
  <c r="P148" i="2"/>
  <c r="H148" i="2"/>
  <c r="R147" i="2"/>
  <c r="Q147" i="2"/>
  <c r="P147" i="2"/>
  <c r="H147" i="2"/>
  <c r="R146" i="2"/>
  <c r="Q146" i="2"/>
  <c r="P146" i="2"/>
  <c r="O146" i="2"/>
  <c r="O147" i="2" s="1"/>
  <c r="O148" i="2" s="1"/>
  <c r="H146" i="2"/>
  <c r="R145" i="2"/>
  <c r="Q145" i="2"/>
  <c r="P145" i="2"/>
  <c r="H145" i="2"/>
  <c r="R144" i="2"/>
  <c r="Q144" i="2"/>
  <c r="P144" i="2"/>
  <c r="H144" i="2"/>
  <c r="R143" i="2"/>
  <c r="Q143" i="2"/>
  <c r="P143" i="2"/>
  <c r="H143" i="2"/>
  <c r="R142" i="2"/>
  <c r="Q142" i="2"/>
  <c r="P142" i="2"/>
  <c r="H142" i="2"/>
  <c r="R141" i="2"/>
  <c r="Q141" i="2"/>
  <c r="P141" i="2"/>
  <c r="H141" i="2"/>
  <c r="R140" i="2"/>
  <c r="Q140" i="2"/>
  <c r="P140" i="2"/>
  <c r="H140" i="2"/>
  <c r="R139" i="2"/>
  <c r="Q139" i="2"/>
  <c r="P139" i="2"/>
  <c r="H139" i="2"/>
  <c r="R138" i="2"/>
  <c r="Q138" i="2"/>
  <c r="P138" i="2"/>
  <c r="H138" i="2"/>
  <c r="R137" i="2"/>
  <c r="Q137" i="2"/>
  <c r="P137" i="2"/>
  <c r="H137" i="2"/>
  <c r="R136" i="2"/>
  <c r="Q136" i="2"/>
  <c r="P136" i="2"/>
  <c r="H136" i="2"/>
  <c r="R135" i="2"/>
  <c r="Q135" i="2"/>
  <c r="P135" i="2"/>
  <c r="H135" i="2"/>
  <c r="R134" i="2"/>
  <c r="Q134" i="2"/>
  <c r="P134" i="2"/>
  <c r="H134" i="2"/>
  <c r="R133" i="2"/>
  <c r="Q133" i="2"/>
  <c r="P133" i="2"/>
  <c r="O133" i="2"/>
  <c r="O134" i="2" s="1"/>
  <c r="O135" i="2" s="1"/>
  <c r="H133" i="2"/>
  <c r="R132" i="2"/>
  <c r="Q132" i="2"/>
  <c r="P132" i="2"/>
  <c r="H132" i="2"/>
  <c r="G132" i="2"/>
  <c r="R131" i="2"/>
  <c r="Q131" i="2"/>
  <c r="P131" i="2"/>
  <c r="R130" i="2"/>
  <c r="Q130" i="2"/>
  <c r="P130" i="2"/>
  <c r="H130" i="2"/>
  <c r="R129" i="2"/>
  <c r="Q129" i="2"/>
  <c r="P129" i="2"/>
  <c r="H129" i="2"/>
  <c r="R128" i="2"/>
  <c r="Q128" i="2"/>
  <c r="P128" i="2"/>
  <c r="H128" i="2"/>
  <c r="R127" i="2"/>
  <c r="Q127" i="2"/>
  <c r="P127" i="2"/>
  <c r="H127" i="2"/>
  <c r="R126" i="2"/>
  <c r="Q126" i="2"/>
  <c r="P126" i="2"/>
  <c r="H126" i="2"/>
  <c r="R125" i="2"/>
  <c r="Q125" i="2"/>
  <c r="P125" i="2"/>
  <c r="H125" i="2"/>
  <c r="R124" i="2"/>
  <c r="Q124" i="2"/>
  <c r="P124" i="2"/>
  <c r="H124" i="2"/>
  <c r="R123" i="2"/>
  <c r="Q123" i="2"/>
  <c r="P123" i="2"/>
  <c r="H123" i="2"/>
  <c r="R122" i="2"/>
  <c r="Q122" i="2"/>
  <c r="P122" i="2"/>
  <c r="H122" i="2"/>
  <c r="R121" i="2"/>
  <c r="Q121" i="2"/>
  <c r="P121" i="2"/>
  <c r="H121" i="2"/>
  <c r="R120" i="2"/>
  <c r="Q120" i="2"/>
  <c r="P120" i="2"/>
  <c r="O120" i="2"/>
  <c r="O121" i="2" s="1"/>
  <c r="H120" i="2"/>
  <c r="R119" i="2"/>
  <c r="Q119" i="2"/>
  <c r="P119" i="2"/>
  <c r="H119" i="2"/>
  <c r="R118" i="2"/>
  <c r="Q118" i="2"/>
  <c r="P118" i="2"/>
  <c r="H118" i="2"/>
  <c r="R117" i="2"/>
  <c r="Q117" i="2"/>
  <c r="P117" i="2"/>
  <c r="H117" i="2"/>
  <c r="R116" i="2"/>
  <c r="Q116" i="2"/>
  <c r="P116" i="2"/>
  <c r="H116" i="2"/>
  <c r="R115" i="2"/>
  <c r="Q115" i="2"/>
  <c r="P115" i="2"/>
  <c r="H115" i="2"/>
  <c r="R114" i="2"/>
  <c r="Q114" i="2"/>
  <c r="P114" i="2"/>
  <c r="H114" i="2"/>
  <c r="R113" i="2"/>
  <c r="Q113" i="2"/>
  <c r="P113" i="2"/>
  <c r="H113" i="2"/>
  <c r="R112" i="2"/>
  <c r="Q112" i="2"/>
  <c r="P112" i="2"/>
  <c r="H112" i="2"/>
  <c r="R111" i="2"/>
  <c r="Q111" i="2"/>
  <c r="P111" i="2"/>
  <c r="H111" i="2"/>
  <c r="G111" i="2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R110" i="2"/>
  <c r="Q110" i="2"/>
  <c r="P110" i="2"/>
  <c r="R109" i="2"/>
  <c r="Q109" i="2"/>
  <c r="P109" i="2"/>
  <c r="H109" i="2"/>
  <c r="R108" i="2"/>
  <c r="Q108" i="2"/>
  <c r="P108" i="2"/>
  <c r="H108" i="2"/>
  <c r="R107" i="2"/>
  <c r="Q107" i="2"/>
  <c r="P107" i="2"/>
  <c r="O107" i="2"/>
  <c r="O108" i="2" s="1"/>
  <c r="H107" i="2"/>
  <c r="R106" i="2"/>
  <c r="Q106" i="2"/>
  <c r="P106" i="2"/>
  <c r="H106" i="2"/>
  <c r="R105" i="2"/>
  <c r="Q105" i="2"/>
  <c r="P105" i="2"/>
  <c r="H105" i="2"/>
  <c r="R104" i="2"/>
  <c r="Q104" i="2"/>
  <c r="P104" i="2"/>
  <c r="H104" i="2"/>
  <c r="R103" i="2"/>
  <c r="Q103" i="2"/>
  <c r="P103" i="2"/>
  <c r="H103" i="2"/>
  <c r="R102" i="2"/>
  <c r="Q102" i="2"/>
  <c r="P102" i="2"/>
  <c r="H102" i="2"/>
  <c r="R101" i="2"/>
  <c r="Q101" i="2"/>
  <c r="P101" i="2"/>
  <c r="H101" i="2"/>
  <c r="R100" i="2"/>
  <c r="Q100" i="2"/>
  <c r="P100" i="2"/>
  <c r="H100" i="2"/>
  <c r="R99" i="2"/>
  <c r="Q99" i="2"/>
  <c r="P99" i="2"/>
  <c r="H99" i="2"/>
  <c r="R98" i="2"/>
  <c r="Q98" i="2"/>
  <c r="P98" i="2"/>
  <c r="H98" i="2"/>
  <c r="R97" i="2"/>
  <c r="Q97" i="2"/>
  <c r="P97" i="2"/>
  <c r="H97" i="2"/>
  <c r="R96" i="2"/>
  <c r="Q96" i="2"/>
  <c r="P96" i="2"/>
  <c r="H96" i="2"/>
  <c r="R95" i="2"/>
  <c r="Q95" i="2"/>
  <c r="P95" i="2"/>
  <c r="H95" i="2"/>
  <c r="R94" i="2"/>
  <c r="Q94" i="2"/>
  <c r="P94" i="2"/>
  <c r="O94" i="2"/>
  <c r="O95" i="2" s="1"/>
  <c r="O96" i="2" s="1"/>
  <c r="H94" i="2"/>
  <c r="R93" i="2"/>
  <c r="Q93" i="2"/>
  <c r="P93" i="2"/>
  <c r="H93" i="2"/>
  <c r="R92" i="2"/>
  <c r="Q92" i="2"/>
  <c r="P92" i="2"/>
  <c r="H92" i="2"/>
  <c r="R91" i="2"/>
  <c r="Q91" i="2"/>
  <c r="P91" i="2"/>
  <c r="H91" i="2"/>
  <c r="R90" i="2"/>
  <c r="Q90" i="2"/>
  <c r="P90" i="2"/>
  <c r="H90" i="2"/>
  <c r="R89" i="2"/>
  <c r="Q89" i="2"/>
  <c r="P89" i="2"/>
  <c r="H89" i="2"/>
  <c r="R88" i="2"/>
  <c r="Q88" i="2"/>
  <c r="P88" i="2"/>
  <c r="H88" i="2"/>
  <c r="G88" i="2"/>
  <c r="G89" i="2" s="1"/>
  <c r="G90" i="2" s="1"/>
  <c r="R87" i="2"/>
  <c r="Q87" i="2"/>
  <c r="P87" i="2"/>
  <c r="R86" i="2"/>
  <c r="Q86" i="2"/>
  <c r="P86" i="2"/>
  <c r="H86" i="2"/>
  <c r="R85" i="2"/>
  <c r="Q85" i="2"/>
  <c r="P85" i="2"/>
  <c r="H85" i="2"/>
  <c r="R84" i="2"/>
  <c r="Q84" i="2"/>
  <c r="P84" i="2"/>
  <c r="H84" i="2"/>
  <c r="R83" i="2"/>
  <c r="Q83" i="2"/>
  <c r="P83" i="2"/>
  <c r="H83" i="2"/>
  <c r="R82" i="2"/>
  <c r="Q82" i="2"/>
  <c r="P82" i="2"/>
  <c r="H82" i="2"/>
  <c r="R81" i="2"/>
  <c r="Q81" i="2"/>
  <c r="P81" i="2"/>
  <c r="O81" i="2"/>
  <c r="O82" i="2" s="1"/>
  <c r="O83" i="2" s="1"/>
  <c r="H81" i="2"/>
  <c r="R80" i="2"/>
  <c r="Q80" i="2"/>
  <c r="P80" i="2"/>
  <c r="H80" i="2"/>
  <c r="R79" i="2"/>
  <c r="Q79" i="2"/>
  <c r="P79" i="2"/>
  <c r="H79" i="2"/>
  <c r="R78" i="2"/>
  <c r="Q78" i="2"/>
  <c r="P78" i="2"/>
  <c r="H78" i="2"/>
  <c r="R77" i="2"/>
  <c r="Q77" i="2"/>
  <c r="P77" i="2"/>
  <c r="H77" i="2"/>
  <c r="R76" i="2"/>
  <c r="Q76" i="2"/>
  <c r="P76" i="2"/>
  <c r="H76" i="2"/>
  <c r="R75" i="2"/>
  <c r="Q75" i="2"/>
  <c r="P75" i="2"/>
  <c r="H75" i="2"/>
  <c r="R74" i="2"/>
  <c r="Q74" i="2"/>
  <c r="P74" i="2"/>
  <c r="H74" i="2"/>
  <c r="R73" i="2"/>
  <c r="Q73" i="2"/>
  <c r="P73" i="2"/>
  <c r="H73" i="2"/>
  <c r="R72" i="2"/>
  <c r="Q72" i="2"/>
  <c r="P72" i="2"/>
  <c r="H72" i="2"/>
  <c r="R71" i="2"/>
  <c r="Q71" i="2"/>
  <c r="P71" i="2"/>
  <c r="H71" i="2"/>
  <c r="R70" i="2"/>
  <c r="Q70" i="2"/>
  <c r="P70" i="2"/>
  <c r="H70" i="2"/>
  <c r="R69" i="2"/>
  <c r="Q69" i="2"/>
  <c r="P69" i="2"/>
  <c r="H69" i="2"/>
  <c r="R68" i="2"/>
  <c r="Q68" i="2"/>
  <c r="P68" i="2"/>
  <c r="O68" i="2"/>
  <c r="O69" i="2" s="1"/>
  <c r="H68" i="2"/>
  <c r="R67" i="2"/>
  <c r="Q67" i="2"/>
  <c r="P67" i="2"/>
  <c r="H67" i="2"/>
  <c r="G67" i="2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R66" i="2"/>
  <c r="Q66" i="2"/>
  <c r="P66" i="2"/>
  <c r="R65" i="2"/>
  <c r="Q65" i="2"/>
  <c r="P65" i="2"/>
  <c r="H65" i="2"/>
  <c r="R64" i="2"/>
  <c r="Q64" i="2"/>
  <c r="P64" i="2"/>
  <c r="H64" i="2"/>
  <c r="R63" i="2"/>
  <c r="Q63" i="2"/>
  <c r="P63" i="2"/>
  <c r="H63" i="2"/>
  <c r="R62" i="2"/>
  <c r="Q62" i="2"/>
  <c r="P62" i="2"/>
  <c r="H62" i="2"/>
  <c r="R61" i="2"/>
  <c r="Q61" i="2"/>
  <c r="P61" i="2"/>
  <c r="H61" i="2"/>
  <c r="R60" i="2"/>
  <c r="Q60" i="2"/>
  <c r="P60" i="2"/>
  <c r="H60" i="2"/>
  <c r="R59" i="2"/>
  <c r="Q59" i="2"/>
  <c r="P59" i="2"/>
  <c r="H59" i="2"/>
  <c r="R58" i="2"/>
  <c r="Q58" i="2"/>
  <c r="P58" i="2"/>
  <c r="H58" i="2"/>
  <c r="R57" i="2"/>
  <c r="Q57" i="2"/>
  <c r="P57" i="2"/>
  <c r="H57" i="2"/>
  <c r="R56" i="2"/>
  <c r="Q56" i="2"/>
  <c r="P56" i="2"/>
  <c r="H56" i="2"/>
  <c r="R55" i="2"/>
  <c r="Q55" i="2"/>
  <c r="P55" i="2"/>
  <c r="O55" i="2"/>
  <c r="O56" i="2" s="1"/>
  <c r="H55" i="2"/>
  <c r="R54" i="2"/>
  <c r="Q54" i="2"/>
  <c r="P54" i="2"/>
  <c r="H54" i="2"/>
  <c r="R53" i="2"/>
  <c r="Q53" i="2"/>
  <c r="P53" i="2"/>
  <c r="H53" i="2"/>
  <c r="R52" i="2"/>
  <c r="Q52" i="2"/>
  <c r="P52" i="2"/>
  <c r="H52" i="2"/>
  <c r="R51" i="2"/>
  <c r="Q51" i="2"/>
  <c r="P51" i="2"/>
  <c r="H51" i="2"/>
  <c r="R50" i="2"/>
  <c r="Q50" i="2"/>
  <c r="P50" i="2"/>
  <c r="H50" i="2"/>
  <c r="R49" i="2"/>
  <c r="Q49" i="2"/>
  <c r="P49" i="2"/>
  <c r="H49" i="2"/>
  <c r="R48" i="2"/>
  <c r="Q48" i="2"/>
  <c r="P48" i="2"/>
  <c r="H48" i="2"/>
  <c r="R47" i="2"/>
  <c r="Q47" i="2"/>
  <c r="P47" i="2"/>
  <c r="H47" i="2"/>
  <c r="R46" i="2"/>
  <c r="Q46" i="2"/>
  <c r="P46" i="2"/>
  <c r="H46" i="2"/>
  <c r="R45" i="2"/>
  <c r="Q45" i="2"/>
  <c r="P45" i="2"/>
  <c r="H45" i="2"/>
  <c r="G45" i="2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R44" i="2"/>
  <c r="Q44" i="2"/>
  <c r="P44" i="2"/>
  <c r="R43" i="2"/>
  <c r="Q43" i="2"/>
  <c r="P43" i="2"/>
  <c r="H43" i="2"/>
  <c r="R42" i="2"/>
  <c r="Q42" i="2"/>
  <c r="P42" i="2"/>
  <c r="O42" i="2"/>
  <c r="O43" i="2" s="1"/>
  <c r="O44" i="2" s="1"/>
  <c r="H42" i="2"/>
  <c r="R41" i="2"/>
  <c r="Q41" i="2"/>
  <c r="P41" i="2"/>
  <c r="H41" i="2"/>
  <c r="R40" i="2"/>
  <c r="Q40" i="2"/>
  <c r="P40" i="2"/>
  <c r="H40" i="2"/>
  <c r="R39" i="2"/>
  <c r="Q39" i="2"/>
  <c r="P39" i="2"/>
  <c r="H39" i="2"/>
  <c r="R38" i="2"/>
  <c r="Q38" i="2"/>
  <c r="P38" i="2"/>
  <c r="H38" i="2"/>
  <c r="R37" i="2"/>
  <c r="Q37" i="2"/>
  <c r="P37" i="2"/>
  <c r="H37" i="2"/>
  <c r="R36" i="2"/>
  <c r="Q36" i="2"/>
  <c r="P36" i="2"/>
  <c r="H36" i="2"/>
  <c r="R35" i="2"/>
  <c r="Q35" i="2"/>
  <c r="P35" i="2"/>
  <c r="H35" i="2"/>
  <c r="R34" i="2"/>
  <c r="Q34" i="2"/>
  <c r="P34" i="2"/>
  <c r="H34" i="2"/>
  <c r="R33" i="2"/>
  <c r="Q33" i="2"/>
  <c r="P33" i="2"/>
  <c r="H33" i="2"/>
  <c r="R32" i="2"/>
  <c r="Q32" i="2"/>
  <c r="P32" i="2"/>
  <c r="H32" i="2"/>
  <c r="R31" i="2"/>
  <c r="Q31" i="2"/>
  <c r="P31" i="2"/>
  <c r="O31" i="2"/>
  <c r="O32" i="2" s="1"/>
  <c r="H31" i="2"/>
  <c r="R30" i="2"/>
  <c r="Q30" i="2"/>
  <c r="P30" i="2"/>
  <c r="H30" i="2"/>
  <c r="R29" i="2"/>
  <c r="Q29" i="2"/>
  <c r="P29" i="2"/>
  <c r="O29" i="2"/>
  <c r="H29" i="2"/>
  <c r="R28" i="2"/>
  <c r="Q28" i="2"/>
  <c r="P28" i="2"/>
  <c r="H28" i="2"/>
  <c r="R27" i="2"/>
  <c r="Q27" i="2"/>
  <c r="P27" i="2"/>
  <c r="H27" i="2"/>
  <c r="R26" i="2"/>
  <c r="Q26" i="2"/>
  <c r="P26" i="2"/>
  <c r="H26" i="2"/>
  <c r="R25" i="2"/>
  <c r="Q25" i="2"/>
  <c r="P25" i="2"/>
  <c r="H25" i="2"/>
  <c r="G25" i="2"/>
  <c r="R24" i="2"/>
  <c r="Q24" i="2"/>
  <c r="P24" i="2"/>
  <c r="R23" i="2"/>
  <c r="Q23" i="2"/>
  <c r="P23" i="2"/>
  <c r="H23" i="2"/>
  <c r="R22" i="2"/>
  <c r="Q22" i="2"/>
  <c r="P22" i="2"/>
  <c r="H22" i="2"/>
  <c r="R21" i="2"/>
  <c r="Q21" i="2"/>
  <c r="P21" i="2"/>
  <c r="H21" i="2"/>
  <c r="R20" i="2"/>
  <c r="Q20" i="2"/>
  <c r="P20" i="2"/>
  <c r="H20" i="2"/>
  <c r="R19" i="2"/>
  <c r="Q19" i="2"/>
  <c r="P19" i="2"/>
  <c r="H19" i="2"/>
  <c r="R18" i="2"/>
  <c r="Q18" i="2"/>
  <c r="P18" i="2"/>
  <c r="H18" i="2"/>
  <c r="R17" i="2"/>
  <c r="Q17" i="2"/>
  <c r="P17" i="2"/>
  <c r="H17" i="2"/>
  <c r="R16" i="2"/>
  <c r="Q16" i="2"/>
  <c r="P16" i="2"/>
  <c r="O16" i="2"/>
  <c r="O17" i="2" s="1"/>
  <c r="H16" i="2"/>
  <c r="H15" i="2"/>
  <c r="H14" i="2"/>
  <c r="R13" i="2"/>
  <c r="Q13" i="2"/>
  <c r="P13" i="2"/>
  <c r="O13" i="2"/>
  <c r="O14" i="2" s="1"/>
  <c r="H13" i="2"/>
  <c r="R12" i="2"/>
  <c r="Q12" i="2"/>
  <c r="P12" i="2"/>
  <c r="H12" i="2"/>
  <c r="R11" i="2"/>
  <c r="Q11" i="2"/>
  <c r="P11" i="2"/>
  <c r="H11" i="2"/>
  <c r="R10" i="2"/>
  <c r="Q10" i="2"/>
  <c r="P10" i="2"/>
  <c r="H10" i="2"/>
  <c r="R9" i="2"/>
  <c r="Q9" i="2"/>
  <c r="P9" i="2"/>
  <c r="H9" i="2"/>
  <c r="R8" i="2"/>
  <c r="Q8" i="2"/>
  <c r="P8" i="2"/>
  <c r="H8" i="2"/>
  <c r="R7" i="2"/>
  <c r="Q7" i="2"/>
  <c r="P7" i="2"/>
  <c r="H7" i="2"/>
  <c r="R6" i="2"/>
  <c r="Q6" i="2"/>
  <c r="P6" i="2"/>
  <c r="H6" i="2"/>
  <c r="R5" i="2"/>
  <c r="Q5" i="2"/>
  <c r="P5" i="2"/>
  <c r="H5" i="2"/>
  <c r="R4" i="2"/>
  <c r="Q4" i="2"/>
  <c r="P4" i="2"/>
  <c r="H4" i="2"/>
  <c r="R3" i="2"/>
  <c r="Q3" i="2"/>
  <c r="P3" i="2"/>
  <c r="O3" i="2"/>
  <c r="O4" i="2" s="1"/>
  <c r="H3" i="2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R2" i="2"/>
  <c r="Q2" i="2"/>
  <c r="P2" i="2"/>
  <c r="E2" i="2"/>
  <c r="E3" i="2" s="1"/>
  <c r="F3" i="2" s="1"/>
  <c r="H1957" i="2" l="1"/>
  <c r="U16" i="2"/>
  <c r="S2" i="2"/>
  <c r="S16" i="2"/>
  <c r="S17" i="2" s="1"/>
  <c r="T17" i="2" s="1"/>
  <c r="H697" i="2"/>
  <c r="H3132" i="2"/>
  <c r="T2" i="2"/>
  <c r="H2392" i="2"/>
  <c r="F2" i="2"/>
  <c r="H2196" i="2"/>
  <c r="G2808" i="2"/>
  <c r="G2809" i="2" s="1"/>
  <c r="G2810" i="2" s="1"/>
  <c r="G2811" i="2" s="1"/>
  <c r="G2812" i="2" s="1"/>
  <c r="G2813" i="2" s="1"/>
  <c r="G2814" i="2" s="1"/>
  <c r="G2815" i="2" s="1"/>
  <c r="G2816" i="2" s="1"/>
  <c r="G2817" i="2" s="1"/>
  <c r="G2818" i="2" s="1"/>
  <c r="G2819" i="2" s="1"/>
  <c r="G2820" i="2" s="1"/>
  <c r="G2821" i="2" s="1"/>
  <c r="G2822" i="2" s="1"/>
  <c r="G2823" i="2" s="1"/>
  <c r="G2824" i="2" s="1"/>
  <c r="G2825" i="2" s="1"/>
  <c r="G2826" i="2" s="1"/>
  <c r="G2827" i="2" s="1"/>
  <c r="G2828" i="2" s="1"/>
  <c r="G26" i="2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133" i="2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H676" i="2"/>
  <c r="H2241" i="2"/>
  <c r="H2546" i="2"/>
  <c r="H3111" i="2"/>
  <c r="H2175" i="2"/>
  <c r="H2676" i="2"/>
  <c r="H2719" i="2"/>
  <c r="O84" i="2"/>
  <c r="O85" i="2" s="1"/>
  <c r="O86" i="2" s="1"/>
  <c r="O87" i="2" s="1"/>
  <c r="O88" i="2" s="1"/>
  <c r="O89" i="2" s="1"/>
  <c r="O90" i="2" s="1"/>
  <c r="O91" i="2" s="1"/>
  <c r="O92" i="2" s="1"/>
  <c r="G91" i="2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H131" i="2" s="1"/>
  <c r="O109" i="2"/>
  <c r="O110" i="2" s="1"/>
  <c r="O111" i="2" s="1"/>
  <c r="O112" i="2" s="1"/>
  <c r="O113" i="2" s="1"/>
  <c r="O114" i="2" s="1"/>
  <c r="O115" i="2" s="1"/>
  <c r="O116" i="2" s="1"/>
  <c r="O117" i="2" s="1"/>
  <c r="O118" i="2" s="1"/>
  <c r="G244" i="2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352" i="2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H392" i="2" s="1"/>
  <c r="H371" i="2"/>
  <c r="O33" i="2"/>
  <c r="O34" i="2" s="1"/>
  <c r="O35" i="2" s="1"/>
  <c r="O36" i="2" s="1"/>
  <c r="O37" i="2" s="1"/>
  <c r="O38" i="2" s="1"/>
  <c r="O39" i="2" s="1"/>
  <c r="O40" i="2" s="1"/>
  <c r="O57" i="2"/>
  <c r="O58" i="2" s="1"/>
  <c r="O59" i="2" s="1"/>
  <c r="O60" i="2" s="1"/>
  <c r="O61" i="2" s="1"/>
  <c r="O62" i="2" s="1"/>
  <c r="O63" i="2" s="1"/>
  <c r="O64" i="2" s="1"/>
  <c r="O65" i="2" s="1"/>
  <c r="O66" i="2" s="1"/>
  <c r="O136" i="2"/>
  <c r="O137" i="2" s="1"/>
  <c r="O138" i="2" s="1"/>
  <c r="O139" i="2" s="1"/>
  <c r="O140" i="2" s="1"/>
  <c r="O141" i="2" s="1"/>
  <c r="O142" i="2" s="1"/>
  <c r="O143" i="2" s="1"/>
  <c r="O144" i="2" s="1"/>
  <c r="G265" i="2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H306" i="2" s="1"/>
  <c r="O18" i="2"/>
  <c r="O19" i="2" s="1"/>
  <c r="O20" i="2" s="1"/>
  <c r="O21" i="2" s="1"/>
  <c r="O22" i="2" s="1"/>
  <c r="O23" i="2" s="1"/>
  <c r="O24" i="2" s="1"/>
  <c r="O25" i="2" s="1"/>
  <c r="O26" i="2" s="1"/>
  <c r="O27" i="2" s="1"/>
  <c r="O70" i="2"/>
  <c r="O71" i="2" s="1"/>
  <c r="O72" i="2" s="1"/>
  <c r="O73" i="2" s="1"/>
  <c r="O74" i="2" s="1"/>
  <c r="O75" i="2" s="1"/>
  <c r="O76" i="2" s="1"/>
  <c r="O77" i="2" s="1"/>
  <c r="O78" i="2" s="1"/>
  <c r="O79" i="2" s="1"/>
  <c r="O122" i="2"/>
  <c r="O123" i="2" s="1"/>
  <c r="O124" i="2" s="1"/>
  <c r="O125" i="2" s="1"/>
  <c r="O126" i="2" s="1"/>
  <c r="O127" i="2" s="1"/>
  <c r="O128" i="2" s="1"/>
  <c r="O129" i="2" s="1"/>
  <c r="O130" i="2" s="1"/>
  <c r="O131" i="2" s="1"/>
  <c r="G156" i="2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222" i="2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330" i="2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440" i="2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O5" i="2"/>
  <c r="O6" i="2" s="1"/>
  <c r="O7" i="2" s="1"/>
  <c r="O8" i="2" s="1"/>
  <c r="O9" i="2" s="1"/>
  <c r="O10" i="2" s="1"/>
  <c r="O11" i="2" s="1"/>
  <c r="O45" i="2"/>
  <c r="O46" i="2" s="1"/>
  <c r="O47" i="2" s="1"/>
  <c r="O48" i="2" s="1"/>
  <c r="O49" i="2" s="1"/>
  <c r="O50" i="2" s="1"/>
  <c r="O51" i="2" s="1"/>
  <c r="O52" i="2" s="1"/>
  <c r="O53" i="2" s="1"/>
  <c r="H87" i="2"/>
  <c r="O97" i="2"/>
  <c r="O98" i="2" s="1"/>
  <c r="O99" i="2" s="1"/>
  <c r="O100" i="2" s="1"/>
  <c r="O101" i="2" s="1"/>
  <c r="O102" i="2" s="1"/>
  <c r="O103" i="2" s="1"/>
  <c r="O104" i="2" s="1"/>
  <c r="O105" i="2" s="1"/>
  <c r="O149" i="2"/>
  <c r="O150" i="2" s="1"/>
  <c r="O151" i="2" s="1"/>
  <c r="O152" i="2" s="1"/>
  <c r="O153" i="2" s="1"/>
  <c r="O154" i="2" s="1"/>
  <c r="O155" i="2" s="1"/>
  <c r="O156" i="2" s="1"/>
  <c r="O157" i="2" s="1"/>
  <c r="G199" i="2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395" i="2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H436" i="2" s="1"/>
  <c r="H66" i="2"/>
  <c r="G700" i="2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806" i="2"/>
  <c r="H826" i="2" s="1"/>
  <c r="G852" i="2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H892" i="2" s="1"/>
  <c r="G1004" i="2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H24" i="2"/>
  <c r="G461" i="2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H610" i="2"/>
  <c r="G765" i="2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829" i="2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917" i="2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61" i="2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H1001" i="2" s="1"/>
  <c r="G1067" i="2"/>
  <c r="H1087" i="2" s="1"/>
  <c r="H546" i="2"/>
  <c r="H588" i="2"/>
  <c r="H653" i="2"/>
  <c r="G722" i="2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H762" i="2" s="1"/>
  <c r="H1046" i="2"/>
  <c r="G1026" i="2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E4" i="2"/>
  <c r="H524" i="2"/>
  <c r="H566" i="2"/>
  <c r="H631" i="2"/>
  <c r="G895" i="2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39" i="2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H1131" i="2"/>
  <c r="G1156" i="2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H1196" i="2" s="1"/>
  <c r="G1244" i="2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352" i="2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H1392" i="2" s="1"/>
  <c r="G1265" i="2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H1110" i="2"/>
  <c r="G1222" i="2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H1153" i="2"/>
  <c r="G1199" i="2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87" i="2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95" i="2"/>
  <c r="G1396" i="2" s="1"/>
  <c r="G1397" i="2" s="1"/>
  <c r="G1398" i="2" s="1"/>
  <c r="G1399" i="2" s="1"/>
  <c r="G1400" i="2" s="1"/>
  <c r="G1401" i="2" s="1"/>
  <c r="G1402" i="2" s="1"/>
  <c r="G1403" i="2" s="1"/>
  <c r="G1404" i="2" s="1"/>
  <c r="G1405" i="2" s="1"/>
  <c r="G1406" i="2" s="1"/>
  <c r="G1407" i="2" s="1"/>
  <c r="G1408" i="2" s="1"/>
  <c r="G1409" i="2" s="1"/>
  <c r="G1410" i="2" s="1"/>
  <c r="G1411" i="2" s="1"/>
  <c r="G1412" i="2" s="1"/>
  <c r="G1413" i="2" s="1"/>
  <c r="G1414" i="2" s="1"/>
  <c r="G1415" i="2" s="1"/>
  <c r="H1436" i="2" s="1"/>
  <c r="H1501" i="2"/>
  <c r="H1524" i="2"/>
  <c r="G1570" i="2"/>
  <c r="G1571" i="2" s="1"/>
  <c r="G1572" i="2" s="1"/>
  <c r="G1573" i="2" s="1"/>
  <c r="G1574" i="2" s="1"/>
  <c r="G1575" i="2" s="1"/>
  <c r="G1576" i="2" s="1"/>
  <c r="G1577" i="2" s="1"/>
  <c r="G1578" i="2" s="1"/>
  <c r="G1579" i="2" s="1"/>
  <c r="G1580" i="2" s="1"/>
  <c r="G1581" i="2" s="1"/>
  <c r="G1582" i="2" s="1"/>
  <c r="G1583" i="2" s="1"/>
  <c r="G1584" i="2" s="1"/>
  <c r="G1585" i="2" s="1"/>
  <c r="G1586" i="2" s="1"/>
  <c r="G1587" i="2" s="1"/>
  <c r="G1588" i="2" s="1"/>
  <c r="G1589" i="2" s="1"/>
  <c r="G1634" i="2"/>
  <c r="G1635" i="2" s="1"/>
  <c r="G1636" i="2" s="1"/>
  <c r="G1637" i="2" s="1"/>
  <c r="G1638" i="2" s="1"/>
  <c r="G1639" i="2" s="1"/>
  <c r="G1640" i="2" s="1"/>
  <c r="G1641" i="2" s="1"/>
  <c r="G1642" i="2" s="1"/>
  <c r="G1643" i="2" s="1"/>
  <c r="G1644" i="2" s="1"/>
  <c r="G1645" i="2" s="1"/>
  <c r="G1646" i="2" s="1"/>
  <c r="G1647" i="2" s="1"/>
  <c r="G1648" i="2" s="1"/>
  <c r="G1649" i="2" s="1"/>
  <c r="G1650" i="2" s="1"/>
  <c r="G1651" i="2" s="1"/>
  <c r="G1652" i="2" s="1"/>
  <c r="G1653" i="2" s="1"/>
  <c r="G1527" i="2"/>
  <c r="G1528" i="2" s="1"/>
  <c r="G1529" i="2" s="1"/>
  <c r="G1530" i="2" s="1"/>
  <c r="G1531" i="2" s="1"/>
  <c r="G1532" i="2" s="1"/>
  <c r="G1533" i="2" s="1"/>
  <c r="G1534" i="2" s="1"/>
  <c r="G1535" i="2" s="1"/>
  <c r="G1536" i="2" s="1"/>
  <c r="G1537" i="2" s="1"/>
  <c r="G1538" i="2" s="1"/>
  <c r="G1539" i="2" s="1"/>
  <c r="G1540" i="2" s="1"/>
  <c r="G1541" i="2" s="1"/>
  <c r="G1542" i="2" s="1"/>
  <c r="G1543" i="2" s="1"/>
  <c r="G1544" i="2" s="1"/>
  <c r="G1545" i="2" s="1"/>
  <c r="G1546" i="2" s="1"/>
  <c r="H1567" i="2" s="1"/>
  <c r="G1699" i="2"/>
  <c r="G1700" i="2" s="1"/>
  <c r="G1701" i="2" s="1"/>
  <c r="G1702" i="2" s="1"/>
  <c r="G1703" i="2" s="1"/>
  <c r="G1704" i="2" s="1"/>
  <c r="G1705" i="2" s="1"/>
  <c r="G1706" i="2" s="1"/>
  <c r="G1707" i="2" s="1"/>
  <c r="G1708" i="2" s="1"/>
  <c r="G1709" i="2" s="1"/>
  <c r="G1710" i="2" s="1"/>
  <c r="G1711" i="2" s="1"/>
  <c r="G1712" i="2" s="1"/>
  <c r="G1713" i="2" s="1"/>
  <c r="G1714" i="2" s="1"/>
  <c r="G1715" i="2" s="1"/>
  <c r="G1716" i="2" s="1"/>
  <c r="G1717" i="2" s="1"/>
  <c r="G1718" i="2" s="1"/>
  <c r="G1719" i="2" s="1"/>
  <c r="G1308" i="2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H1349" i="2" s="1"/>
  <c r="H1458" i="2"/>
  <c r="G1656" i="2"/>
  <c r="G1657" i="2" s="1"/>
  <c r="G1658" i="2" s="1"/>
  <c r="G1659" i="2" s="1"/>
  <c r="G1660" i="2" s="1"/>
  <c r="G1661" i="2" s="1"/>
  <c r="G1662" i="2" s="1"/>
  <c r="G1663" i="2" s="1"/>
  <c r="G1664" i="2" s="1"/>
  <c r="G1665" i="2" s="1"/>
  <c r="G1666" i="2" s="1"/>
  <c r="G1667" i="2" s="1"/>
  <c r="G1668" i="2" s="1"/>
  <c r="G1669" i="2" s="1"/>
  <c r="G1670" i="2" s="1"/>
  <c r="G1671" i="2" s="1"/>
  <c r="G1672" i="2" s="1"/>
  <c r="G1673" i="2" s="1"/>
  <c r="G1674" i="2" s="1"/>
  <c r="G1675" i="2" s="1"/>
  <c r="H1481" i="2"/>
  <c r="H1785" i="2"/>
  <c r="G1831" i="2"/>
  <c r="G1832" i="2" s="1"/>
  <c r="G1833" i="2" s="1"/>
  <c r="G1834" i="2" s="1"/>
  <c r="G1835" i="2" s="1"/>
  <c r="G1836" i="2" s="1"/>
  <c r="G1837" i="2" s="1"/>
  <c r="G1838" i="2" s="1"/>
  <c r="G1839" i="2" s="1"/>
  <c r="G1840" i="2" s="1"/>
  <c r="G1841" i="2" s="1"/>
  <c r="G1842" i="2" s="1"/>
  <c r="G1843" i="2" s="1"/>
  <c r="G1844" i="2" s="1"/>
  <c r="G1845" i="2" s="1"/>
  <c r="G1846" i="2" s="1"/>
  <c r="G1847" i="2" s="1"/>
  <c r="G1848" i="2" s="1"/>
  <c r="G1849" i="2" s="1"/>
  <c r="G1850" i="2" s="1"/>
  <c r="G1721" i="2"/>
  <c r="G1722" i="2" s="1"/>
  <c r="G1723" i="2" s="1"/>
  <c r="G1724" i="2" s="1"/>
  <c r="G1725" i="2" s="1"/>
  <c r="G1726" i="2" s="1"/>
  <c r="G1727" i="2" s="1"/>
  <c r="G1728" i="2" s="1"/>
  <c r="G1729" i="2" s="1"/>
  <c r="G1730" i="2" s="1"/>
  <c r="G1731" i="2" s="1"/>
  <c r="G1732" i="2" s="1"/>
  <c r="G1733" i="2" s="1"/>
  <c r="G1734" i="2" s="1"/>
  <c r="G1735" i="2" s="1"/>
  <c r="G1736" i="2" s="1"/>
  <c r="G1737" i="2" s="1"/>
  <c r="G1738" i="2" s="1"/>
  <c r="G1739" i="2" s="1"/>
  <c r="G1740" i="2" s="1"/>
  <c r="G1741" i="2" s="1"/>
  <c r="H1762" i="2" s="1"/>
  <c r="G1809" i="2"/>
  <c r="G1810" i="2" s="1"/>
  <c r="G1811" i="2" s="1"/>
  <c r="G1812" i="2" s="1"/>
  <c r="G1813" i="2" s="1"/>
  <c r="G1814" i="2" s="1"/>
  <c r="G1815" i="2" s="1"/>
  <c r="G1816" i="2" s="1"/>
  <c r="G1817" i="2" s="1"/>
  <c r="G1818" i="2" s="1"/>
  <c r="G1819" i="2" s="1"/>
  <c r="G1820" i="2" s="1"/>
  <c r="G1821" i="2" s="1"/>
  <c r="G1822" i="2" s="1"/>
  <c r="G1823" i="2" s="1"/>
  <c r="G1824" i="2" s="1"/>
  <c r="G1825" i="2" s="1"/>
  <c r="G1826" i="2" s="1"/>
  <c r="G1827" i="2" s="1"/>
  <c r="G1828" i="2" s="1"/>
  <c r="G2633" i="2"/>
  <c r="H2653" i="2" s="1"/>
  <c r="G1895" i="2"/>
  <c r="G1896" i="2" s="1"/>
  <c r="G1897" i="2" s="1"/>
  <c r="G1898" i="2" s="1"/>
  <c r="G1899" i="2" s="1"/>
  <c r="G1900" i="2" s="1"/>
  <c r="G1901" i="2" s="1"/>
  <c r="G1902" i="2" s="1"/>
  <c r="G1903" i="2" s="1"/>
  <c r="G1904" i="2" s="1"/>
  <c r="G1905" i="2" s="1"/>
  <c r="G1906" i="2" s="1"/>
  <c r="G1907" i="2" s="1"/>
  <c r="G1908" i="2" s="1"/>
  <c r="G1909" i="2" s="1"/>
  <c r="G1910" i="2" s="1"/>
  <c r="G1911" i="2" s="1"/>
  <c r="G1912" i="2" s="1"/>
  <c r="G1913" i="2" s="1"/>
  <c r="G1914" i="2" s="1"/>
  <c r="H1936" i="2"/>
  <c r="G2026" i="2"/>
  <c r="G2027" i="2" s="1"/>
  <c r="G2028" i="2" s="1"/>
  <c r="G2029" i="2" s="1"/>
  <c r="G2030" i="2" s="1"/>
  <c r="G2031" i="2" s="1"/>
  <c r="G2032" i="2" s="1"/>
  <c r="G2033" i="2" s="1"/>
  <c r="G2034" i="2" s="1"/>
  <c r="G2035" i="2" s="1"/>
  <c r="G2036" i="2" s="1"/>
  <c r="G2037" i="2" s="1"/>
  <c r="G2038" i="2" s="1"/>
  <c r="G2039" i="2" s="1"/>
  <c r="G2040" i="2" s="1"/>
  <c r="G2041" i="2" s="1"/>
  <c r="G2042" i="2" s="1"/>
  <c r="G2043" i="2" s="1"/>
  <c r="G2044" i="2" s="1"/>
  <c r="G2045" i="2" s="1"/>
  <c r="G1960" i="2"/>
  <c r="G1961" i="2" s="1"/>
  <c r="G1962" i="2" s="1"/>
  <c r="G1963" i="2" s="1"/>
  <c r="G1964" i="2" s="1"/>
  <c r="G1965" i="2" s="1"/>
  <c r="G1966" i="2" s="1"/>
  <c r="G1967" i="2" s="1"/>
  <c r="G1968" i="2" s="1"/>
  <c r="G1969" i="2" s="1"/>
  <c r="G1970" i="2" s="1"/>
  <c r="G1971" i="2" s="1"/>
  <c r="G1972" i="2" s="1"/>
  <c r="G1973" i="2" s="1"/>
  <c r="G1974" i="2" s="1"/>
  <c r="G1975" i="2" s="1"/>
  <c r="G1976" i="2" s="1"/>
  <c r="G1977" i="2" s="1"/>
  <c r="G1978" i="2" s="1"/>
  <c r="G1979" i="2" s="1"/>
  <c r="G1980" i="2" s="1"/>
  <c r="H2001" i="2" s="1"/>
  <c r="G2004" i="2"/>
  <c r="G2005" i="2" s="1"/>
  <c r="G2006" i="2" s="1"/>
  <c r="G2007" i="2" s="1"/>
  <c r="G2008" i="2" s="1"/>
  <c r="G2009" i="2" s="1"/>
  <c r="G2010" i="2" s="1"/>
  <c r="G2011" i="2" s="1"/>
  <c r="G2012" i="2" s="1"/>
  <c r="G2013" i="2" s="1"/>
  <c r="G2014" i="2" s="1"/>
  <c r="G2015" i="2" s="1"/>
  <c r="G2016" i="2" s="1"/>
  <c r="G2017" i="2" s="1"/>
  <c r="G2018" i="2" s="1"/>
  <c r="G2019" i="2" s="1"/>
  <c r="G2020" i="2" s="1"/>
  <c r="G2021" i="2" s="1"/>
  <c r="G2022" i="2" s="1"/>
  <c r="G2023" i="2" s="1"/>
  <c r="H2089" i="2"/>
  <c r="H2131" i="2"/>
  <c r="G2464" i="2"/>
  <c r="G2465" i="2" s="1"/>
  <c r="G2466" i="2" s="1"/>
  <c r="G2467" i="2" s="1"/>
  <c r="G2468" i="2" s="1"/>
  <c r="G2469" i="2" s="1"/>
  <c r="G2470" i="2" s="1"/>
  <c r="G2471" i="2" s="1"/>
  <c r="G2472" i="2" s="1"/>
  <c r="G2473" i="2" s="1"/>
  <c r="G2474" i="2" s="1"/>
  <c r="G2475" i="2" s="1"/>
  <c r="G2476" i="2" s="1"/>
  <c r="G2477" i="2" s="1"/>
  <c r="G2478" i="2" s="1"/>
  <c r="G2479" i="2" s="1"/>
  <c r="G2480" i="2" s="1"/>
  <c r="H2501" i="2" s="1"/>
  <c r="H2111" i="2"/>
  <c r="H2153" i="2"/>
  <c r="H2218" i="2"/>
  <c r="G2265" i="2"/>
  <c r="G2266" i="2" s="1"/>
  <c r="G2267" i="2" s="1"/>
  <c r="G2268" i="2" s="1"/>
  <c r="G2269" i="2" s="1"/>
  <c r="G2270" i="2" s="1"/>
  <c r="G2271" i="2" s="1"/>
  <c r="G2272" i="2" s="1"/>
  <c r="G2273" i="2" s="1"/>
  <c r="G2274" i="2" s="1"/>
  <c r="G2275" i="2" s="1"/>
  <c r="G2276" i="2" s="1"/>
  <c r="G2277" i="2" s="1"/>
  <c r="G2278" i="2" s="1"/>
  <c r="G2279" i="2" s="1"/>
  <c r="G2280" i="2" s="1"/>
  <c r="G2281" i="2" s="1"/>
  <c r="G2282" i="2" s="1"/>
  <c r="G2283" i="2" s="1"/>
  <c r="G2284" i="2" s="1"/>
  <c r="G2287" i="2"/>
  <c r="G2288" i="2" s="1"/>
  <c r="G2289" i="2" s="1"/>
  <c r="G2290" i="2" s="1"/>
  <c r="G2291" i="2" s="1"/>
  <c r="G2292" i="2" s="1"/>
  <c r="G2293" i="2" s="1"/>
  <c r="G2294" i="2" s="1"/>
  <c r="G2295" i="2" s="1"/>
  <c r="G2296" i="2" s="1"/>
  <c r="G2297" i="2" s="1"/>
  <c r="G2298" i="2" s="1"/>
  <c r="G2299" i="2" s="1"/>
  <c r="G2300" i="2" s="1"/>
  <c r="G2301" i="2" s="1"/>
  <c r="G2302" i="2" s="1"/>
  <c r="G2303" i="2" s="1"/>
  <c r="G2304" i="2" s="1"/>
  <c r="G2305" i="2" s="1"/>
  <c r="G2306" i="2" s="1"/>
  <c r="H2327" i="2" s="1"/>
  <c r="G2395" i="2"/>
  <c r="G2396" i="2" s="1"/>
  <c r="G2397" i="2" s="1"/>
  <c r="G2398" i="2" s="1"/>
  <c r="G2399" i="2" s="1"/>
  <c r="G2400" i="2" s="1"/>
  <c r="G2401" i="2" s="1"/>
  <c r="G2402" i="2" s="1"/>
  <c r="G2403" i="2" s="1"/>
  <c r="G2404" i="2" s="1"/>
  <c r="G2405" i="2" s="1"/>
  <c r="G2406" i="2" s="1"/>
  <c r="G2407" i="2" s="1"/>
  <c r="G2408" i="2" s="1"/>
  <c r="G2409" i="2" s="1"/>
  <c r="G2410" i="2" s="1"/>
  <c r="G2411" i="2" s="1"/>
  <c r="G2412" i="2" s="1"/>
  <c r="G2413" i="2" s="1"/>
  <c r="G2414" i="2" s="1"/>
  <c r="G2415" i="2" s="1"/>
  <c r="H2436" i="2" s="1"/>
  <c r="G2569" i="2"/>
  <c r="G2570" i="2" s="1"/>
  <c r="G2571" i="2" s="1"/>
  <c r="G2572" i="2" s="1"/>
  <c r="G2573" i="2" s="1"/>
  <c r="G2574" i="2" s="1"/>
  <c r="G2575" i="2" s="1"/>
  <c r="G2576" i="2" s="1"/>
  <c r="G2577" i="2" s="1"/>
  <c r="G2578" i="2" s="1"/>
  <c r="G2579" i="2" s="1"/>
  <c r="G2580" i="2" s="1"/>
  <c r="G2581" i="2" s="1"/>
  <c r="G2582" i="2" s="1"/>
  <c r="G2583" i="2" s="1"/>
  <c r="G2584" i="2" s="1"/>
  <c r="G2585" i="2" s="1"/>
  <c r="G2586" i="2" s="1"/>
  <c r="G2587" i="2" s="1"/>
  <c r="G2588" i="2" s="1"/>
  <c r="G2589" i="2" s="1"/>
  <c r="G2330" i="2"/>
  <c r="G2331" i="2" s="1"/>
  <c r="G2332" i="2" s="1"/>
  <c r="G2333" i="2" s="1"/>
  <c r="G2334" i="2" s="1"/>
  <c r="G2335" i="2" s="1"/>
  <c r="G2336" i="2" s="1"/>
  <c r="G2337" i="2" s="1"/>
  <c r="G2338" i="2" s="1"/>
  <c r="G2339" i="2" s="1"/>
  <c r="G2340" i="2" s="1"/>
  <c r="G2341" i="2" s="1"/>
  <c r="G2342" i="2" s="1"/>
  <c r="G2343" i="2" s="1"/>
  <c r="G2344" i="2" s="1"/>
  <c r="G2345" i="2" s="1"/>
  <c r="G2346" i="2" s="1"/>
  <c r="G2347" i="2" s="1"/>
  <c r="G2348" i="2" s="1"/>
  <c r="G2349" i="2" s="1"/>
  <c r="G2350" i="2" s="1"/>
  <c r="H2371" i="2" s="1"/>
  <c r="H2524" i="2"/>
  <c r="H2567" i="2"/>
  <c r="G2438" i="2"/>
  <c r="G2439" i="2" s="1"/>
  <c r="G2440" i="2" s="1"/>
  <c r="G2441" i="2" s="1"/>
  <c r="G2442" i="2" s="1"/>
  <c r="G2443" i="2" s="1"/>
  <c r="G2444" i="2" s="1"/>
  <c r="G2445" i="2" s="1"/>
  <c r="G2446" i="2" s="1"/>
  <c r="G2447" i="2" s="1"/>
  <c r="G2448" i="2" s="1"/>
  <c r="G2449" i="2" s="1"/>
  <c r="G2450" i="2" s="1"/>
  <c r="G2451" i="2" s="1"/>
  <c r="G2452" i="2" s="1"/>
  <c r="G2453" i="2" s="1"/>
  <c r="G2454" i="2" s="1"/>
  <c r="G2455" i="2" s="1"/>
  <c r="G2456" i="2" s="1"/>
  <c r="G2457" i="2" s="1"/>
  <c r="G2458" i="2" s="1"/>
  <c r="G3046" i="2"/>
  <c r="H3066" i="2" s="1"/>
  <c r="H2785" i="2"/>
  <c r="G2765" i="2"/>
  <c r="G2766" i="2" s="1"/>
  <c r="G2767" i="2" s="1"/>
  <c r="G2768" i="2" s="1"/>
  <c r="G2769" i="2" s="1"/>
  <c r="G2770" i="2" s="1"/>
  <c r="G2771" i="2" s="1"/>
  <c r="G2772" i="2" s="1"/>
  <c r="G2773" i="2" s="1"/>
  <c r="G2774" i="2" s="1"/>
  <c r="G2775" i="2" s="1"/>
  <c r="G2776" i="2" s="1"/>
  <c r="G2777" i="2" s="1"/>
  <c r="G2778" i="2" s="1"/>
  <c r="G2779" i="2" s="1"/>
  <c r="G2780" i="2" s="1"/>
  <c r="G2781" i="2" s="1"/>
  <c r="G2782" i="2" s="1"/>
  <c r="G2783" i="2" s="1"/>
  <c r="G2784" i="2" s="1"/>
  <c r="G2785" i="2" s="1"/>
  <c r="H2806" i="2" s="1"/>
  <c r="H2611" i="2"/>
  <c r="H2696" i="2"/>
  <c r="H2871" i="2"/>
  <c r="G2722" i="2"/>
  <c r="G2723" i="2" s="1"/>
  <c r="G2724" i="2" s="1"/>
  <c r="G2725" i="2" s="1"/>
  <c r="G2726" i="2" s="1"/>
  <c r="G2727" i="2" s="1"/>
  <c r="G2728" i="2" s="1"/>
  <c r="G2729" i="2" s="1"/>
  <c r="G2730" i="2" s="1"/>
  <c r="G2731" i="2" s="1"/>
  <c r="G2732" i="2" s="1"/>
  <c r="G2733" i="2" s="1"/>
  <c r="G2734" i="2" s="1"/>
  <c r="G2735" i="2" s="1"/>
  <c r="G2736" i="2" s="1"/>
  <c r="G2737" i="2" s="1"/>
  <c r="G2738" i="2" s="1"/>
  <c r="G2739" i="2" s="1"/>
  <c r="G2740" i="2" s="1"/>
  <c r="G2741" i="2" s="1"/>
  <c r="H2762" i="2" s="1"/>
  <c r="G2894" i="2"/>
  <c r="H2914" i="2" s="1"/>
  <c r="H2850" i="2"/>
  <c r="H2894" i="2"/>
  <c r="G2916" i="2"/>
  <c r="G2917" i="2" s="1"/>
  <c r="G2918" i="2" s="1"/>
  <c r="G2919" i="2" s="1"/>
  <c r="G2920" i="2" s="1"/>
  <c r="G2921" i="2" s="1"/>
  <c r="G2922" i="2" s="1"/>
  <c r="G2923" i="2" s="1"/>
  <c r="G2924" i="2" s="1"/>
  <c r="G2925" i="2" s="1"/>
  <c r="G2926" i="2" s="1"/>
  <c r="G2927" i="2" s="1"/>
  <c r="G2928" i="2" s="1"/>
  <c r="G2929" i="2" s="1"/>
  <c r="G2930" i="2" s="1"/>
  <c r="G2931" i="2" s="1"/>
  <c r="G2932" i="2" s="1"/>
  <c r="G2933" i="2" s="1"/>
  <c r="G2934" i="2" s="1"/>
  <c r="G2935" i="2" s="1"/>
  <c r="G2936" i="2" s="1"/>
  <c r="H2957" i="2" s="1"/>
  <c r="G2960" i="2"/>
  <c r="G2961" i="2" s="1"/>
  <c r="G2962" i="2" s="1"/>
  <c r="G2963" i="2" s="1"/>
  <c r="G2964" i="2" s="1"/>
  <c r="G2965" i="2" s="1"/>
  <c r="G2966" i="2" s="1"/>
  <c r="G2967" i="2" s="1"/>
  <c r="G2968" i="2" s="1"/>
  <c r="G2969" i="2" s="1"/>
  <c r="G2970" i="2" s="1"/>
  <c r="G2971" i="2" s="1"/>
  <c r="G2972" i="2" s="1"/>
  <c r="G2973" i="2" s="1"/>
  <c r="G2974" i="2" s="1"/>
  <c r="G2975" i="2" s="1"/>
  <c r="G2976" i="2" s="1"/>
  <c r="G2977" i="2" s="1"/>
  <c r="G2978" i="2" s="1"/>
  <c r="G2979" i="2" s="1"/>
  <c r="G2980" i="2" s="1"/>
  <c r="H3001" i="2" s="1"/>
  <c r="G3069" i="2"/>
  <c r="G3070" i="2" s="1"/>
  <c r="G3071" i="2" s="1"/>
  <c r="G3072" i="2" s="1"/>
  <c r="G3073" i="2" s="1"/>
  <c r="G3074" i="2" s="1"/>
  <c r="G3075" i="2" s="1"/>
  <c r="G3076" i="2" s="1"/>
  <c r="G3077" i="2" s="1"/>
  <c r="G3078" i="2" s="1"/>
  <c r="G3079" i="2" s="1"/>
  <c r="G3080" i="2" s="1"/>
  <c r="G3081" i="2" s="1"/>
  <c r="G3082" i="2" s="1"/>
  <c r="G3083" i="2" s="1"/>
  <c r="G3084" i="2" s="1"/>
  <c r="G3085" i="2" s="1"/>
  <c r="G3086" i="2" s="1"/>
  <c r="G3087" i="2" s="1"/>
  <c r="G3088" i="2" s="1"/>
  <c r="G3089" i="2" s="1"/>
  <c r="G3003" i="2"/>
  <c r="G3004" i="2" s="1"/>
  <c r="G3005" i="2" s="1"/>
  <c r="G3006" i="2" s="1"/>
  <c r="G3007" i="2" s="1"/>
  <c r="G3008" i="2" s="1"/>
  <c r="G3009" i="2" s="1"/>
  <c r="G3010" i="2" s="1"/>
  <c r="G3011" i="2" s="1"/>
  <c r="G3012" i="2" s="1"/>
  <c r="G3013" i="2" s="1"/>
  <c r="G3014" i="2" s="1"/>
  <c r="G3015" i="2" s="1"/>
  <c r="G3016" i="2" s="1"/>
  <c r="G3017" i="2" s="1"/>
  <c r="G3018" i="2" s="1"/>
  <c r="G3019" i="2" s="1"/>
  <c r="G3020" i="2" s="1"/>
  <c r="G3021" i="2" s="1"/>
  <c r="G3022" i="2" s="1"/>
  <c r="G3023" i="2" s="1"/>
  <c r="H219" i="2" l="1"/>
  <c r="H349" i="2"/>
  <c r="S18" i="2"/>
  <c r="T16" i="2"/>
  <c r="V13" i="2"/>
  <c r="W13" i="2" s="1"/>
  <c r="V9" i="2"/>
  <c r="W9" i="2" s="1"/>
  <c r="V2" i="2"/>
  <c r="W2" i="2" s="1"/>
  <c r="H1546" i="2"/>
  <c r="V8" i="2"/>
  <c r="W8" i="2" s="1"/>
  <c r="H2936" i="2"/>
  <c r="H2589" i="2"/>
  <c r="S3" i="2"/>
  <c r="H153" i="2"/>
  <c r="H2980" i="2"/>
  <c r="H1284" i="2"/>
  <c r="H1262" i="2"/>
  <c r="H415" i="2"/>
  <c r="H44" i="2"/>
  <c r="H2350" i="2"/>
  <c r="H2023" i="2"/>
  <c r="H1719" i="2"/>
  <c r="H1241" i="2"/>
  <c r="H741" i="2"/>
  <c r="H806" i="2"/>
  <c r="H3023" i="2"/>
  <c r="H1371" i="2"/>
  <c r="H1175" i="2"/>
  <c r="H2828" i="2"/>
  <c r="H1980" i="2"/>
  <c r="G1590" i="2"/>
  <c r="H1610" i="2" s="1"/>
  <c r="V11" i="2"/>
  <c r="W11" i="2" s="1"/>
  <c r="V3" i="2"/>
  <c r="W3" i="2" s="1"/>
  <c r="V10" i="2"/>
  <c r="W10" i="2" s="1"/>
  <c r="H110" i="2"/>
  <c r="H3089" i="2"/>
  <c r="H3046" i="2"/>
  <c r="H2741" i="2"/>
  <c r="H2458" i="2"/>
  <c r="H2306" i="2"/>
  <c r="G2046" i="2"/>
  <c r="H2046" i="2" s="1"/>
  <c r="H1914" i="2"/>
  <c r="G1851" i="2"/>
  <c r="H1851" i="2" s="1"/>
  <c r="G1676" i="2"/>
  <c r="H1676" i="2" s="1"/>
  <c r="H1741" i="2"/>
  <c r="H1415" i="2"/>
  <c r="H1219" i="2"/>
  <c r="H958" i="2"/>
  <c r="H1067" i="2"/>
  <c r="H936" i="2"/>
  <c r="H785" i="2"/>
  <c r="H871" i="2"/>
  <c r="H719" i="2"/>
  <c r="S19" i="2"/>
  <c r="T18" i="2"/>
  <c r="H1328" i="2"/>
  <c r="G176" i="2"/>
  <c r="H196" i="2" s="1"/>
  <c r="H481" i="2"/>
  <c r="H2633" i="2"/>
  <c r="H2415" i="2"/>
  <c r="H2284" i="2"/>
  <c r="H2480" i="2"/>
  <c r="H1828" i="2"/>
  <c r="H1653" i="2"/>
  <c r="H1306" i="2"/>
  <c r="H914" i="2"/>
  <c r="F4" i="2"/>
  <c r="E5" i="2"/>
  <c r="H980" i="2"/>
  <c r="H849" i="2"/>
  <c r="G481" i="2"/>
  <c r="H501" i="2" s="1"/>
  <c r="H1023" i="2"/>
  <c r="V5" i="2"/>
  <c r="W5" i="2" s="1"/>
  <c r="H458" i="2"/>
  <c r="H241" i="2"/>
  <c r="V7" i="2"/>
  <c r="W7" i="2" s="1"/>
  <c r="H285" i="2"/>
  <c r="V12" i="2"/>
  <c r="W12" i="2" s="1"/>
  <c r="V6" i="2"/>
  <c r="W6" i="2" s="1"/>
  <c r="V4" i="2"/>
  <c r="W4" i="2" s="1"/>
  <c r="H262" i="2"/>
  <c r="H1590" i="2" l="1"/>
  <c r="W14" i="2"/>
  <c r="H1696" i="2"/>
  <c r="T3" i="2"/>
  <c r="S4" i="2"/>
  <c r="H176" i="2"/>
  <c r="H2066" i="2"/>
  <c r="F5" i="2"/>
  <c r="E6" i="2"/>
  <c r="T19" i="2"/>
  <c r="S20" i="2"/>
  <c r="H1871" i="2"/>
  <c r="T4" i="2" l="1"/>
  <c r="S5" i="2"/>
  <c r="S21" i="2"/>
  <c r="T20" i="2"/>
  <c r="F6" i="2"/>
  <c r="E7" i="2"/>
  <c r="T5" i="2" l="1"/>
  <c r="S6" i="2"/>
  <c r="S7" i="2" s="1"/>
  <c r="S8" i="2" s="1"/>
  <c r="F7" i="2"/>
  <c r="E8" i="2"/>
  <c r="T21" i="2"/>
  <c r="S22" i="2"/>
  <c r="T7" i="2" l="1"/>
  <c r="T6" i="2"/>
  <c r="S23" i="2"/>
  <c r="T22" i="2"/>
  <c r="F8" i="2"/>
  <c r="E9" i="2"/>
  <c r="T8" i="2"/>
  <c r="S9" i="2"/>
  <c r="F9" i="2" l="1"/>
  <c r="E10" i="2"/>
  <c r="T9" i="2"/>
  <c r="S10" i="2"/>
  <c r="T23" i="2"/>
  <c r="S24" i="2"/>
  <c r="T10" i="2" l="1"/>
  <c r="S11" i="2"/>
  <c r="F10" i="2"/>
  <c r="E11" i="2"/>
  <c r="S25" i="2"/>
  <c r="T24" i="2"/>
  <c r="F11" i="2" l="1"/>
  <c r="E12" i="2"/>
  <c r="T11" i="2"/>
  <c r="S12" i="2"/>
  <c r="T25" i="2"/>
  <c r="S26" i="2"/>
  <c r="T12" i="2" l="1"/>
  <c r="S13" i="2"/>
  <c r="F12" i="2"/>
  <c r="E13" i="2"/>
  <c r="S27" i="2"/>
  <c r="T26" i="2"/>
  <c r="F13" i="2" l="1"/>
  <c r="E14" i="2"/>
  <c r="S14" i="2"/>
  <c r="T13" i="2"/>
  <c r="S28" i="2"/>
  <c r="T27" i="2"/>
  <c r="F14" i="2" l="1"/>
  <c r="E15" i="2"/>
  <c r="T28" i="2"/>
  <c r="S29" i="2"/>
  <c r="F15" i="2" l="1"/>
  <c r="E16" i="2"/>
  <c r="T29" i="2"/>
  <c r="S30" i="2"/>
  <c r="E17" i="2" l="1"/>
  <c r="F16" i="2"/>
  <c r="T30" i="2"/>
  <c r="S31" i="2"/>
  <c r="T31" i="2" l="1"/>
  <c r="S32" i="2"/>
  <c r="F17" i="2"/>
  <c r="E18" i="2"/>
  <c r="E19" i="2" l="1"/>
  <c r="F18" i="2"/>
  <c r="T32" i="2"/>
  <c r="S33" i="2"/>
  <c r="T33" i="2" l="1"/>
  <c r="S34" i="2"/>
  <c r="E20" i="2"/>
  <c r="F19" i="2"/>
  <c r="E21" i="2" l="1"/>
  <c r="F20" i="2"/>
  <c r="T34" i="2"/>
  <c r="S35" i="2"/>
  <c r="T35" i="2" l="1"/>
  <c r="S36" i="2"/>
  <c r="E22" i="2"/>
  <c r="F21" i="2"/>
  <c r="E23" i="2" l="1"/>
  <c r="F22" i="2"/>
  <c r="T36" i="2"/>
  <c r="S37" i="2"/>
  <c r="T37" i="2" l="1"/>
  <c r="S38" i="2"/>
  <c r="E24" i="2"/>
  <c r="F23" i="2"/>
  <c r="E25" i="2" l="1"/>
  <c r="F24" i="2"/>
  <c r="T38" i="2"/>
  <c r="S39" i="2"/>
  <c r="T39" i="2" l="1"/>
  <c r="S40" i="2"/>
  <c r="E26" i="2"/>
  <c r="F25" i="2"/>
  <c r="E27" i="2" l="1"/>
  <c r="F26" i="2"/>
  <c r="S41" i="2"/>
  <c r="T40" i="2"/>
  <c r="T41" i="2" l="1"/>
  <c r="S42" i="2"/>
  <c r="E28" i="2"/>
  <c r="F27" i="2"/>
  <c r="E29" i="2" l="1"/>
  <c r="F28" i="2"/>
  <c r="T42" i="2"/>
  <c r="S43" i="2"/>
  <c r="T43" i="2" l="1"/>
  <c r="S44" i="2"/>
  <c r="F29" i="2"/>
  <c r="E30" i="2"/>
  <c r="E31" i="2" l="1"/>
  <c r="F30" i="2"/>
  <c r="T44" i="2"/>
  <c r="S45" i="2"/>
  <c r="T45" i="2" l="1"/>
  <c r="S46" i="2"/>
  <c r="E32" i="2"/>
  <c r="F31" i="2"/>
  <c r="E33" i="2" l="1"/>
  <c r="F32" i="2"/>
  <c r="T46" i="2"/>
  <c r="S47" i="2"/>
  <c r="T47" i="2" l="1"/>
  <c r="S48" i="2"/>
  <c r="E34" i="2"/>
  <c r="F33" i="2"/>
  <c r="F34" i="2" l="1"/>
  <c r="E35" i="2"/>
  <c r="T48" i="2"/>
  <c r="S49" i="2"/>
  <c r="T49" i="2" l="1"/>
  <c r="S50" i="2"/>
  <c r="E36" i="2"/>
  <c r="F35" i="2"/>
  <c r="E37" i="2" l="1"/>
  <c r="F36" i="2"/>
  <c r="T50" i="2"/>
  <c r="S51" i="2"/>
  <c r="T51" i="2" l="1"/>
  <c r="S52" i="2"/>
  <c r="E38" i="2"/>
  <c r="F37" i="2"/>
  <c r="E39" i="2" l="1"/>
  <c r="F38" i="2"/>
  <c r="T52" i="2"/>
  <c r="S53" i="2"/>
  <c r="T53" i="2" l="1"/>
  <c r="S54" i="2"/>
  <c r="E40" i="2"/>
  <c r="F39" i="2"/>
  <c r="S55" i="2" l="1"/>
  <c r="T54" i="2"/>
  <c r="E41" i="2"/>
  <c r="F40" i="2"/>
  <c r="E42" i="2" l="1"/>
  <c r="F41" i="2"/>
  <c r="T55" i="2"/>
  <c r="S56" i="2"/>
  <c r="S57" i="2" l="1"/>
  <c r="T56" i="2"/>
  <c r="F42" i="2"/>
  <c r="E43" i="2"/>
  <c r="E44" i="2" l="1"/>
  <c r="F43" i="2"/>
  <c r="T57" i="2"/>
  <c r="S58" i="2"/>
  <c r="S59" i="2" l="1"/>
  <c r="T58" i="2"/>
  <c r="F44" i="2"/>
  <c r="E45" i="2"/>
  <c r="E46" i="2" l="1"/>
  <c r="F45" i="2"/>
  <c r="T59" i="2"/>
  <c r="S60" i="2"/>
  <c r="S61" i="2" l="1"/>
  <c r="T60" i="2"/>
  <c r="F46" i="2"/>
  <c r="E47" i="2"/>
  <c r="E48" i="2" l="1"/>
  <c r="F47" i="2"/>
  <c r="T61" i="2"/>
  <c r="S62" i="2"/>
  <c r="S63" i="2" l="1"/>
  <c r="T62" i="2"/>
  <c r="F48" i="2"/>
  <c r="E49" i="2"/>
  <c r="E50" i="2" l="1"/>
  <c r="F49" i="2"/>
  <c r="T63" i="2"/>
  <c r="S64" i="2"/>
  <c r="S65" i="2" l="1"/>
  <c r="T64" i="2"/>
  <c r="F50" i="2"/>
  <c r="E51" i="2"/>
  <c r="E52" i="2" l="1"/>
  <c r="F51" i="2"/>
  <c r="T65" i="2"/>
  <c r="S66" i="2"/>
  <c r="T66" i="2" l="1"/>
  <c r="S67" i="2"/>
  <c r="F52" i="2"/>
  <c r="E53" i="2"/>
  <c r="E54" i="2" l="1"/>
  <c r="F53" i="2"/>
  <c r="T67" i="2"/>
  <c r="S68" i="2"/>
  <c r="T68" i="2" l="1"/>
  <c r="S69" i="2"/>
  <c r="E55" i="2"/>
  <c r="F54" i="2"/>
  <c r="E56" i="2" l="1"/>
  <c r="F55" i="2"/>
  <c r="T69" i="2"/>
  <c r="S70" i="2"/>
  <c r="T70" i="2" l="1"/>
  <c r="S71" i="2"/>
  <c r="E57" i="2"/>
  <c r="F56" i="2"/>
  <c r="T71" i="2" l="1"/>
  <c r="S72" i="2"/>
  <c r="E58" i="2"/>
  <c r="F57" i="2"/>
  <c r="T72" i="2" l="1"/>
  <c r="S73" i="2"/>
  <c r="E59" i="2"/>
  <c r="F58" i="2"/>
  <c r="E60" i="2" l="1"/>
  <c r="F59" i="2"/>
  <c r="T73" i="2"/>
  <c r="S74" i="2"/>
  <c r="T74" i="2" l="1"/>
  <c r="S75" i="2"/>
  <c r="E61" i="2"/>
  <c r="F60" i="2"/>
  <c r="E62" i="2" l="1"/>
  <c r="F61" i="2"/>
  <c r="T75" i="2"/>
  <c r="S76" i="2"/>
  <c r="T76" i="2" l="1"/>
  <c r="S77" i="2"/>
  <c r="E63" i="2"/>
  <c r="F62" i="2"/>
  <c r="E64" i="2" l="1"/>
  <c r="F63" i="2"/>
  <c r="T77" i="2"/>
  <c r="S78" i="2"/>
  <c r="T78" i="2" l="1"/>
  <c r="S79" i="2"/>
  <c r="E65" i="2"/>
  <c r="F64" i="2"/>
  <c r="S80" i="2" l="1"/>
  <c r="T79" i="2"/>
  <c r="E66" i="2"/>
  <c r="F65" i="2"/>
  <c r="E67" i="2" l="1"/>
  <c r="F66" i="2"/>
  <c r="T80" i="2"/>
  <c r="S81" i="2"/>
  <c r="S82" i="2" l="1"/>
  <c r="T81" i="2"/>
  <c r="E68" i="2"/>
  <c r="F67" i="2"/>
  <c r="E69" i="2" l="1"/>
  <c r="F68" i="2"/>
  <c r="T82" i="2"/>
  <c r="S83" i="2"/>
  <c r="S84" i="2" l="1"/>
  <c r="T83" i="2"/>
  <c r="F69" i="2"/>
  <c r="E70" i="2"/>
  <c r="E71" i="2" l="1"/>
  <c r="F70" i="2"/>
  <c r="T84" i="2"/>
  <c r="S85" i="2"/>
  <c r="S86" i="2" l="1"/>
  <c r="T85" i="2"/>
  <c r="F71" i="2"/>
  <c r="E72" i="2"/>
  <c r="E73" i="2" l="1"/>
  <c r="F72" i="2"/>
  <c r="T86" i="2"/>
  <c r="S87" i="2"/>
  <c r="S88" i="2" l="1"/>
  <c r="T87" i="2"/>
  <c r="F73" i="2"/>
  <c r="E74" i="2"/>
  <c r="E75" i="2" l="1"/>
  <c r="F74" i="2"/>
  <c r="T88" i="2"/>
  <c r="S89" i="2"/>
  <c r="S90" i="2" l="1"/>
  <c r="T89" i="2"/>
  <c r="F75" i="2"/>
  <c r="E76" i="2"/>
  <c r="E77" i="2" l="1"/>
  <c r="F76" i="2"/>
  <c r="T90" i="2"/>
  <c r="S91" i="2"/>
  <c r="S92" i="2" l="1"/>
  <c r="T91" i="2"/>
  <c r="F77" i="2"/>
  <c r="E78" i="2"/>
  <c r="E79" i="2" l="1"/>
  <c r="F78" i="2"/>
  <c r="S93" i="2"/>
  <c r="T92" i="2"/>
  <c r="T93" i="2" l="1"/>
  <c r="S94" i="2"/>
  <c r="F79" i="2"/>
  <c r="E80" i="2"/>
  <c r="E81" i="2" l="1"/>
  <c r="F80" i="2"/>
  <c r="T94" i="2"/>
  <c r="S95" i="2"/>
  <c r="T95" i="2" l="1"/>
  <c r="S96" i="2"/>
  <c r="E82" i="2"/>
  <c r="F81" i="2"/>
  <c r="E83" i="2" l="1"/>
  <c r="F82" i="2"/>
  <c r="T96" i="2"/>
  <c r="S97" i="2"/>
  <c r="T97" i="2" l="1"/>
  <c r="S98" i="2"/>
  <c r="E84" i="2"/>
  <c r="F83" i="2"/>
  <c r="E85" i="2" l="1"/>
  <c r="F84" i="2"/>
  <c r="T98" i="2"/>
  <c r="S99" i="2"/>
  <c r="T99" i="2" l="1"/>
  <c r="S100" i="2"/>
  <c r="E86" i="2"/>
  <c r="F85" i="2"/>
  <c r="E87" i="2" l="1"/>
  <c r="F86" i="2"/>
  <c r="T100" i="2"/>
  <c r="S101" i="2"/>
  <c r="T101" i="2" l="1"/>
  <c r="S102" i="2"/>
  <c r="E88" i="2"/>
  <c r="F87" i="2"/>
  <c r="E89" i="2" l="1"/>
  <c r="F88" i="2"/>
  <c r="T102" i="2"/>
  <c r="S103" i="2"/>
  <c r="T103" i="2" l="1"/>
  <c r="S104" i="2"/>
  <c r="E90" i="2"/>
  <c r="F89" i="2"/>
  <c r="E91" i="2" l="1"/>
  <c r="F90" i="2"/>
  <c r="T104" i="2"/>
  <c r="S105" i="2"/>
  <c r="T105" i="2" l="1"/>
  <c r="S106" i="2"/>
  <c r="E92" i="2"/>
  <c r="F91" i="2"/>
  <c r="E93" i="2" l="1"/>
  <c r="F92" i="2"/>
  <c r="S107" i="2"/>
  <c r="T106" i="2"/>
  <c r="T107" i="2" l="1"/>
  <c r="S108" i="2"/>
  <c r="E94" i="2"/>
  <c r="F93" i="2"/>
  <c r="F94" i="2" l="1"/>
  <c r="E95" i="2"/>
  <c r="S109" i="2"/>
  <c r="T108" i="2"/>
  <c r="T109" i="2" l="1"/>
  <c r="S110" i="2"/>
  <c r="E96" i="2"/>
  <c r="F95" i="2"/>
  <c r="F96" i="2" l="1"/>
  <c r="E97" i="2"/>
  <c r="S111" i="2"/>
  <c r="T110" i="2"/>
  <c r="T111" i="2" l="1"/>
  <c r="S112" i="2"/>
  <c r="E98" i="2"/>
  <c r="F97" i="2"/>
  <c r="F98" i="2" l="1"/>
  <c r="E99" i="2"/>
  <c r="S113" i="2"/>
  <c r="T112" i="2"/>
  <c r="T113" i="2" l="1"/>
  <c r="S114" i="2"/>
  <c r="E100" i="2"/>
  <c r="F99" i="2"/>
  <c r="F100" i="2" l="1"/>
  <c r="E101" i="2"/>
  <c r="S115" i="2"/>
  <c r="T114" i="2"/>
  <c r="T115" i="2" l="1"/>
  <c r="S116" i="2"/>
  <c r="E102" i="2"/>
  <c r="F101" i="2"/>
  <c r="F102" i="2" l="1"/>
  <c r="E103" i="2"/>
  <c r="S117" i="2"/>
  <c r="T116" i="2"/>
  <c r="T117" i="2" l="1"/>
  <c r="S118" i="2"/>
  <c r="E104" i="2"/>
  <c r="F103" i="2"/>
  <c r="F104" i="2" l="1"/>
  <c r="E105" i="2"/>
  <c r="T118" i="2"/>
  <c r="S119" i="2"/>
  <c r="E106" i="2" l="1"/>
  <c r="F105" i="2"/>
  <c r="T119" i="2"/>
  <c r="S120" i="2"/>
  <c r="T120" i="2" l="1"/>
  <c r="S121" i="2"/>
  <c r="E107" i="2"/>
  <c r="F106" i="2"/>
  <c r="E108" i="2" l="1"/>
  <c r="F107" i="2"/>
  <c r="T121" i="2"/>
  <c r="S122" i="2"/>
  <c r="T122" i="2" l="1"/>
  <c r="S123" i="2"/>
  <c r="E109" i="2"/>
  <c r="F108" i="2"/>
  <c r="E110" i="2" l="1"/>
  <c r="F109" i="2"/>
  <c r="T123" i="2"/>
  <c r="S124" i="2"/>
  <c r="T124" i="2" l="1"/>
  <c r="S125" i="2"/>
  <c r="E111" i="2"/>
  <c r="F110" i="2"/>
  <c r="E112" i="2" l="1"/>
  <c r="F111" i="2"/>
  <c r="T125" i="2"/>
  <c r="S126" i="2"/>
  <c r="T126" i="2" l="1"/>
  <c r="S127" i="2"/>
  <c r="E113" i="2"/>
  <c r="F112" i="2"/>
  <c r="E114" i="2" l="1"/>
  <c r="F113" i="2"/>
  <c r="T127" i="2"/>
  <c r="S128" i="2"/>
  <c r="T128" i="2" l="1"/>
  <c r="S129" i="2"/>
  <c r="E115" i="2"/>
  <c r="F114" i="2"/>
  <c r="E116" i="2" l="1"/>
  <c r="F115" i="2"/>
  <c r="T129" i="2"/>
  <c r="S130" i="2"/>
  <c r="T130" i="2" l="1"/>
  <c r="S131" i="2"/>
  <c r="E117" i="2"/>
  <c r="F116" i="2"/>
  <c r="E118" i="2" l="1"/>
  <c r="F117" i="2"/>
  <c r="S132" i="2"/>
  <c r="T131" i="2"/>
  <c r="T132" i="2" l="1"/>
  <c r="S133" i="2"/>
  <c r="E119" i="2"/>
  <c r="F118" i="2"/>
  <c r="E120" i="2" l="1"/>
  <c r="F119" i="2"/>
  <c r="S134" i="2"/>
  <c r="T133" i="2"/>
  <c r="T134" i="2" l="1"/>
  <c r="S135" i="2"/>
  <c r="E121" i="2"/>
  <c r="F120" i="2"/>
  <c r="F121" i="2" l="1"/>
  <c r="E122" i="2"/>
  <c r="S136" i="2"/>
  <c r="T135" i="2"/>
  <c r="T136" i="2" l="1"/>
  <c r="S137" i="2"/>
  <c r="E123" i="2"/>
  <c r="F122" i="2"/>
  <c r="F123" i="2" l="1"/>
  <c r="E124" i="2"/>
  <c r="S138" i="2"/>
  <c r="T137" i="2"/>
  <c r="T138" i="2" l="1"/>
  <c r="S139" i="2"/>
  <c r="E125" i="2"/>
  <c r="F124" i="2"/>
  <c r="F125" i="2" l="1"/>
  <c r="E126" i="2"/>
  <c r="S140" i="2"/>
  <c r="T139" i="2"/>
  <c r="T140" i="2" l="1"/>
  <c r="S141" i="2"/>
  <c r="E127" i="2"/>
  <c r="F126" i="2"/>
  <c r="F127" i="2" l="1"/>
  <c r="E128" i="2"/>
  <c r="S142" i="2"/>
  <c r="T141" i="2"/>
  <c r="T142" i="2" l="1"/>
  <c r="S143" i="2"/>
  <c r="E129" i="2"/>
  <c r="F128" i="2"/>
  <c r="F129" i="2" l="1"/>
  <c r="E130" i="2"/>
  <c r="S144" i="2"/>
  <c r="T143" i="2"/>
  <c r="S145" i="2" l="1"/>
  <c r="T144" i="2"/>
  <c r="E131" i="2"/>
  <c r="F130" i="2"/>
  <c r="F131" i="2" l="1"/>
  <c r="E132" i="2"/>
  <c r="T145" i="2"/>
  <c r="S146" i="2"/>
  <c r="T146" i="2" l="1"/>
  <c r="S147" i="2"/>
  <c r="E133" i="2"/>
  <c r="F132" i="2"/>
  <c r="E134" i="2" l="1"/>
  <c r="F133" i="2"/>
  <c r="T147" i="2"/>
  <c r="S148" i="2"/>
  <c r="T148" i="2" l="1"/>
  <c r="S149" i="2"/>
  <c r="E135" i="2"/>
  <c r="F134" i="2"/>
  <c r="E136" i="2" l="1"/>
  <c r="F135" i="2"/>
  <c r="T149" i="2"/>
  <c r="S150" i="2"/>
  <c r="T150" i="2" l="1"/>
  <c r="S151" i="2"/>
  <c r="E137" i="2"/>
  <c r="F136" i="2"/>
  <c r="E138" i="2" l="1"/>
  <c r="F137" i="2"/>
  <c r="T151" i="2"/>
  <c r="S152" i="2"/>
  <c r="T152" i="2" l="1"/>
  <c r="S153" i="2"/>
  <c r="E139" i="2"/>
  <c r="F138" i="2"/>
  <c r="E140" i="2" l="1"/>
  <c r="F139" i="2"/>
  <c r="T153" i="2"/>
  <c r="S154" i="2"/>
  <c r="T154" i="2" l="1"/>
  <c r="S155" i="2"/>
  <c r="E141" i="2"/>
  <c r="F140" i="2"/>
  <c r="E142" i="2" l="1"/>
  <c r="F141" i="2"/>
  <c r="T155" i="2"/>
  <c r="S156" i="2"/>
  <c r="T156" i="2" l="1"/>
  <c r="S157" i="2"/>
  <c r="E143" i="2"/>
  <c r="F142" i="2"/>
  <c r="E144" i="2" l="1"/>
  <c r="F143" i="2"/>
  <c r="T157" i="2"/>
  <c r="S158" i="2"/>
  <c r="T158" i="2" l="1"/>
  <c r="S159" i="2"/>
  <c r="T159" i="2" s="1"/>
  <c r="T160" i="2" s="1"/>
  <c r="E145" i="2"/>
  <c r="F144" i="2"/>
  <c r="E146" i="2" l="1"/>
  <c r="F145" i="2"/>
  <c r="F146" i="2" l="1"/>
  <c r="E147" i="2"/>
  <c r="E148" i="2" l="1"/>
  <c r="F147" i="2"/>
  <c r="F148" i="2" l="1"/>
  <c r="E149" i="2"/>
  <c r="E150" i="2" l="1"/>
  <c r="F149" i="2"/>
  <c r="F150" i="2" l="1"/>
  <c r="E151" i="2"/>
  <c r="E152" i="2" l="1"/>
  <c r="F151" i="2"/>
  <c r="F152" i="2" l="1"/>
  <c r="E153" i="2"/>
  <c r="E154" i="2" l="1"/>
  <c r="F153" i="2"/>
  <c r="F154" i="2" l="1"/>
  <c r="E155" i="2"/>
  <c r="E156" i="2" l="1"/>
  <c r="F155" i="2"/>
  <c r="F156" i="2" l="1"/>
  <c r="E157" i="2"/>
  <c r="E158" i="2" l="1"/>
  <c r="F157" i="2"/>
  <c r="E159" i="2" l="1"/>
  <c r="F158" i="2"/>
  <c r="E160" i="2" l="1"/>
  <c r="F159" i="2"/>
  <c r="E161" i="2" l="1"/>
  <c r="F160" i="2"/>
  <c r="F161" i="2" l="1"/>
  <c r="E162" i="2"/>
  <c r="F162" i="2" l="1"/>
  <c r="E163" i="2"/>
  <c r="F163" i="2" l="1"/>
  <c r="E164" i="2"/>
  <c r="F164" i="2" l="1"/>
  <c r="E165" i="2"/>
  <c r="F165" i="2" l="1"/>
  <c r="E166" i="2"/>
  <c r="F166" i="2" l="1"/>
  <c r="E167" i="2"/>
  <c r="F167" i="2" l="1"/>
  <c r="E168" i="2"/>
  <c r="F168" i="2" l="1"/>
  <c r="E169" i="2"/>
  <c r="F169" i="2" l="1"/>
  <c r="E170" i="2"/>
  <c r="F170" i="2" l="1"/>
  <c r="E171" i="2"/>
  <c r="F171" i="2" l="1"/>
  <c r="E172" i="2"/>
  <c r="F172" i="2" l="1"/>
  <c r="E173" i="2"/>
  <c r="F173" i="2" l="1"/>
  <c r="E174" i="2"/>
  <c r="F174" i="2" l="1"/>
  <c r="E175" i="2"/>
  <c r="F175" i="2" l="1"/>
  <c r="E176" i="2"/>
  <c r="F176" i="2" l="1"/>
  <c r="E177" i="2"/>
  <c r="F177" i="2" l="1"/>
  <c r="E178" i="2"/>
  <c r="F178" i="2" l="1"/>
  <c r="E179" i="2"/>
  <c r="F179" i="2" l="1"/>
  <c r="E180" i="2"/>
  <c r="F180" i="2" l="1"/>
  <c r="E181" i="2"/>
  <c r="F181" i="2" l="1"/>
  <c r="E182" i="2"/>
  <c r="F182" i="2" l="1"/>
  <c r="E183" i="2"/>
  <c r="F183" i="2" l="1"/>
  <c r="E184" i="2"/>
  <c r="F184" i="2" l="1"/>
  <c r="E185" i="2"/>
  <c r="F185" i="2" l="1"/>
  <c r="E186" i="2"/>
  <c r="F186" i="2" l="1"/>
  <c r="E187" i="2"/>
  <c r="F187" i="2" l="1"/>
  <c r="E188" i="2"/>
  <c r="F188" i="2" l="1"/>
  <c r="E189" i="2"/>
  <c r="F189" i="2" l="1"/>
  <c r="E190" i="2"/>
  <c r="F190" i="2" l="1"/>
  <c r="E191" i="2"/>
  <c r="F191" i="2" l="1"/>
  <c r="E192" i="2"/>
  <c r="F192" i="2" l="1"/>
  <c r="E193" i="2"/>
  <c r="F193" i="2" l="1"/>
  <c r="E194" i="2"/>
  <c r="F194" i="2" l="1"/>
  <c r="E195" i="2"/>
  <c r="F195" i="2" l="1"/>
  <c r="E196" i="2"/>
  <c r="F196" i="2" l="1"/>
  <c r="E197" i="2"/>
  <c r="F197" i="2" l="1"/>
  <c r="E198" i="2"/>
  <c r="F198" i="2" l="1"/>
  <c r="E199" i="2"/>
  <c r="F199" i="2" l="1"/>
  <c r="E200" i="2"/>
  <c r="F200" i="2" l="1"/>
  <c r="E201" i="2"/>
  <c r="F201" i="2" l="1"/>
  <c r="E202" i="2"/>
  <c r="F202" i="2" l="1"/>
  <c r="E203" i="2"/>
  <c r="F203" i="2" l="1"/>
  <c r="E204" i="2"/>
  <c r="F204" i="2" l="1"/>
  <c r="E205" i="2"/>
  <c r="F205" i="2" l="1"/>
  <c r="E206" i="2"/>
  <c r="F206" i="2" l="1"/>
  <c r="E207" i="2"/>
  <c r="F207" i="2" l="1"/>
  <c r="E208" i="2"/>
  <c r="F208" i="2" l="1"/>
  <c r="E209" i="2"/>
  <c r="F209" i="2" l="1"/>
  <c r="E210" i="2"/>
  <c r="F210" i="2" l="1"/>
  <c r="E211" i="2"/>
  <c r="F211" i="2" l="1"/>
  <c r="E212" i="2"/>
  <c r="F212" i="2" l="1"/>
  <c r="E213" i="2"/>
  <c r="F213" i="2" l="1"/>
  <c r="E214" i="2"/>
  <c r="F214" i="2" l="1"/>
  <c r="E215" i="2"/>
  <c r="F215" i="2" l="1"/>
  <c r="E216" i="2"/>
  <c r="F216" i="2" l="1"/>
  <c r="E217" i="2"/>
  <c r="F217" i="2" l="1"/>
  <c r="E218" i="2"/>
  <c r="F218" i="2" l="1"/>
  <c r="E219" i="2"/>
  <c r="F219" i="2" l="1"/>
  <c r="E220" i="2"/>
  <c r="F220" i="2" l="1"/>
  <c r="E221" i="2"/>
  <c r="F221" i="2" l="1"/>
  <c r="E222" i="2"/>
  <c r="F222" i="2" l="1"/>
  <c r="E223" i="2"/>
  <c r="F223" i="2" l="1"/>
  <c r="E224" i="2"/>
  <c r="F224" i="2" l="1"/>
  <c r="E225" i="2"/>
  <c r="F225" i="2" l="1"/>
  <c r="E226" i="2"/>
  <c r="F226" i="2" l="1"/>
  <c r="E227" i="2"/>
  <c r="F227" i="2" l="1"/>
  <c r="E228" i="2"/>
  <c r="F228" i="2" l="1"/>
  <c r="E229" i="2"/>
  <c r="F229" i="2" l="1"/>
  <c r="E230" i="2"/>
  <c r="F230" i="2" l="1"/>
  <c r="E231" i="2"/>
  <c r="F231" i="2" l="1"/>
  <c r="E232" i="2"/>
  <c r="F232" i="2" l="1"/>
  <c r="E233" i="2"/>
  <c r="F233" i="2" l="1"/>
  <c r="E234" i="2"/>
  <c r="F234" i="2" l="1"/>
  <c r="E235" i="2"/>
  <c r="F235" i="2" l="1"/>
  <c r="E236" i="2"/>
  <c r="F236" i="2" l="1"/>
  <c r="E237" i="2"/>
  <c r="F237" i="2" l="1"/>
  <c r="E238" i="2"/>
  <c r="F238" i="2" l="1"/>
  <c r="E239" i="2"/>
  <c r="F239" i="2" l="1"/>
  <c r="E240" i="2"/>
  <c r="F240" i="2" l="1"/>
  <c r="E241" i="2"/>
  <c r="F241" i="2" l="1"/>
  <c r="E242" i="2"/>
  <c r="F242" i="2" l="1"/>
  <c r="E243" i="2"/>
  <c r="F243" i="2" l="1"/>
  <c r="E244" i="2"/>
  <c r="F244" i="2" l="1"/>
  <c r="E245" i="2"/>
  <c r="F245" i="2" l="1"/>
  <c r="E246" i="2"/>
  <c r="F246" i="2" l="1"/>
  <c r="E247" i="2"/>
  <c r="F247" i="2" l="1"/>
  <c r="E248" i="2"/>
  <c r="F248" i="2" l="1"/>
  <c r="E249" i="2"/>
  <c r="F249" i="2" l="1"/>
  <c r="E250" i="2"/>
  <c r="F250" i="2" l="1"/>
  <c r="E251" i="2"/>
  <c r="F251" i="2" l="1"/>
  <c r="E252" i="2"/>
  <c r="F252" i="2" l="1"/>
  <c r="E253" i="2"/>
  <c r="F253" i="2" l="1"/>
  <c r="E254" i="2"/>
  <c r="F254" i="2" l="1"/>
  <c r="E255" i="2"/>
  <c r="F255" i="2" l="1"/>
  <c r="E256" i="2"/>
  <c r="F256" i="2" l="1"/>
  <c r="E257" i="2"/>
  <c r="F257" i="2" l="1"/>
  <c r="E258" i="2"/>
  <c r="F258" i="2" l="1"/>
  <c r="E259" i="2"/>
  <c r="F259" i="2" l="1"/>
  <c r="E260" i="2"/>
  <c r="F260" i="2" l="1"/>
  <c r="E261" i="2"/>
  <c r="F261" i="2" l="1"/>
  <c r="E262" i="2"/>
  <c r="F262" i="2" l="1"/>
  <c r="E263" i="2"/>
  <c r="F263" i="2" l="1"/>
  <c r="E264" i="2"/>
  <c r="F264" i="2" l="1"/>
  <c r="E265" i="2"/>
  <c r="F265" i="2" l="1"/>
  <c r="E266" i="2"/>
  <c r="F266" i="2" l="1"/>
  <c r="E267" i="2"/>
  <c r="F267" i="2" l="1"/>
  <c r="E268" i="2"/>
  <c r="F268" i="2" l="1"/>
  <c r="E269" i="2"/>
  <c r="F269" i="2" l="1"/>
  <c r="E270" i="2"/>
  <c r="F270" i="2" l="1"/>
  <c r="E271" i="2"/>
  <c r="F271" i="2" l="1"/>
  <c r="E272" i="2"/>
  <c r="F272" i="2" l="1"/>
  <c r="E273" i="2"/>
  <c r="F273" i="2" l="1"/>
  <c r="E274" i="2"/>
  <c r="F274" i="2" l="1"/>
  <c r="E275" i="2"/>
  <c r="F275" i="2" l="1"/>
  <c r="E276" i="2"/>
  <c r="F276" i="2" l="1"/>
  <c r="E277" i="2"/>
  <c r="F277" i="2" l="1"/>
  <c r="E278" i="2"/>
  <c r="F278" i="2" l="1"/>
  <c r="E279" i="2"/>
  <c r="F279" i="2" l="1"/>
  <c r="E280" i="2"/>
  <c r="F280" i="2" l="1"/>
  <c r="E281" i="2"/>
  <c r="F281" i="2" l="1"/>
  <c r="E282" i="2"/>
  <c r="F282" i="2" l="1"/>
  <c r="E283" i="2"/>
  <c r="F283" i="2" l="1"/>
  <c r="E284" i="2"/>
  <c r="F284" i="2" l="1"/>
  <c r="E285" i="2"/>
  <c r="F285" i="2" l="1"/>
  <c r="E286" i="2"/>
  <c r="F286" i="2" l="1"/>
  <c r="E287" i="2"/>
  <c r="F287" i="2" l="1"/>
  <c r="E288" i="2"/>
  <c r="F288" i="2" l="1"/>
  <c r="E289" i="2"/>
  <c r="F289" i="2" l="1"/>
  <c r="E290" i="2"/>
  <c r="F290" i="2" l="1"/>
  <c r="E291" i="2"/>
  <c r="F291" i="2" l="1"/>
  <c r="E292" i="2"/>
  <c r="F292" i="2" l="1"/>
  <c r="E293" i="2"/>
  <c r="F293" i="2" l="1"/>
  <c r="E294" i="2"/>
  <c r="F294" i="2" l="1"/>
  <c r="E295" i="2"/>
  <c r="F295" i="2" l="1"/>
  <c r="E296" i="2"/>
  <c r="F296" i="2" l="1"/>
  <c r="E297" i="2"/>
  <c r="F297" i="2" l="1"/>
  <c r="E298" i="2"/>
  <c r="F298" i="2" l="1"/>
  <c r="E299" i="2"/>
  <c r="F299" i="2" l="1"/>
  <c r="E300" i="2"/>
  <c r="F300" i="2" l="1"/>
  <c r="E301" i="2"/>
  <c r="F301" i="2" l="1"/>
  <c r="E302" i="2"/>
  <c r="F302" i="2" l="1"/>
  <c r="E303" i="2"/>
  <c r="F303" i="2" l="1"/>
  <c r="E304" i="2"/>
  <c r="F304" i="2" l="1"/>
  <c r="E305" i="2"/>
  <c r="F305" i="2" l="1"/>
  <c r="E306" i="2"/>
  <c r="F306" i="2" l="1"/>
  <c r="E307" i="2"/>
  <c r="F307" i="2" l="1"/>
  <c r="E308" i="2"/>
  <c r="F308" i="2" l="1"/>
  <c r="E309" i="2"/>
  <c r="F309" i="2" l="1"/>
  <c r="E310" i="2"/>
  <c r="F310" i="2" l="1"/>
  <c r="E311" i="2"/>
  <c r="F311" i="2" l="1"/>
  <c r="E312" i="2"/>
  <c r="F312" i="2" l="1"/>
  <c r="E313" i="2"/>
  <c r="F313" i="2" l="1"/>
  <c r="E314" i="2"/>
  <c r="F314" i="2" l="1"/>
  <c r="E315" i="2"/>
  <c r="F315" i="2" l="1"/>
  <c r="E316" i="2"/>
  <c r="F316" i="2" l="1"/>
  <c r="E317" i="2"/>
  <c r="F317" i="2" l="1"/>
  <c r="E318" i="2"/>
  <c r="F318" i="2" l="1"/>
  <c r="E319" i="2"/>
  <c r="F319" i="2" l="1"/>
  <c r="E320" i="2"/>
  <c r="F320" i="2" l="1"/>
  <c r="E321" i="2"/>
  <c r="F321" i="2" l="1"/>
  <c r="E322" i="2"/>
  <c r="F322" i="2" l="1"/>
  <c r="E323" i="2"/>
  <c r="F323" i="2" l="1"/>
  <c r="E324" i="2"/>
  <c r="F324" i="2" l="1"/>
  <c r="E325" i="2"/>
  <c r="F325" i="2" l="1"/>
  <c r="E326" i="2"/>
  <c r="F326" i="2" l="1"/>
  <c r="E327" i="2"/>
  <c r="F327" i="2" l="1"/>
  <c r="E328" i="2"/>
  <c r="F328" i="2" l="1"/>
  <c r="E329" i="2"/>
  <c r="F329" i="2" l="1"/>
  <c r="E330" i="2"/>
  <c r="F330" i="2" l="1"/>
  <c r="E331" i="2"/>
  <c r="F331" i="2" l="1"/>
  <c r="E332" i="2"/>
  <c r="F332" i="2" l="1"/>
  <c r="E333" i="2"/>
  <c r="F333" i="2" l="1"/>
  <c r="E334" i="2"/>
  <c r="F334" i="2" l="1"/>
  <c r="E335" i="2"/>
  <c r="F335" i="2" l="1"/>
  <c r="E336" i="2"/>
  <c r="F336" i="2" l="1"/>
  <c r="E337" i="2"/>
  <c r="F337" i="2" l="1"/>
  <c r="E338" i="2"/>
  <c r="F338" i="2" l="1"/>
  <c r="E339" i="2"/>
  <c r="F339" i="2" l="1"/>
  <c r="E340" i="2"/>
  <c r="F340" i="2" l="1"/>
  <c r="E341" i="2"/>
  <c r="F341" i="2" l="1"/>
  <c r="E342" i="2"/>
  <c r="F342" i="2" l="1"/>
  <c r="E343" i="2"/>
  <c r="F343" i="2" l="1"/>
  <c r="E344" i="2"/>
  <c r="F344" i="2" l="1"/>
  <c r="E345" i="2"/>
  <c r="F345" i="2" l="1"/>
  <c r="E346" i="2"/>
  <c r="F346" i="2" l="1"/>
  <c r="E347" i="2"/>
  <c r="F347" i="2" l="1"/>
  <c r="E348" i="2"/>
  <c r="F348" i="2" l="1"/>
  <c r="E349" i="2"/>
  <c r="F349" i="2" l="1"/>
  <c r="E350" i="2"/>
  <c r="F350" i="2" l="1"/>
  <c r="E351" i="2"/>
  <c r="F351" i="2" l="1"/>
  <c r="E352" i="2"/>
  <c r="F352" i="2" l="1"/>
  <c r="E353" i="2"/>
  <c r="F353" i="2" l="1"/>
  <c r="E354" i="2"/>
  <c r="F354" i="2" l="1"/>
  <c r="E355" i="2"/>
  <c r="F355" i="2" l="1"/>
  <c r="E356" i="2"/>
  <c r="F356" i="2" l="1"/>
  <c r="E357" i="2"/>
  <c r="F357" i="2" l="1"/>
  <c r="E358" i="2"/>
  <c r="F358" i="2" l="1"/>
  <c r="E359" i="2"/>
  <c r="F359" i="2" l="1"/>
  <c r="E360" i="2"/>
  <c r="F360" i="2" l="1"/>
  <c r="E361" i="2"/>
  <c r="F361" i="2" l="1"/>
  <c r="E362" i="2"/>
  <c r="F362" i="2" l="1"/>
  <c r="E363" i="2"/>
  <c r="F363" i="2" l="1"/>
  <c r="E364" i="2"/>
  <c r="F364" i="2" l="1"/>
  <c r="E365" i="2"/>
  <c r="F365" i="2" l="1"/>
  <c r="E366" i="2"/>
  <c r="F366" i="2" l="1"/>
  <c r="E367" i="2"/>
  <c r="F367" i="2" l="1"/>
  <c r="E368" i="2"/>
  <c r="F368" i="2" l="1"/>
  <c r="E369" i="2"/>
  <c r="F369" i="2" l="1"/>
  <c r="E370" i="2"/>
  <c r="F370" i="2" l="1"/>
  <c r="E371" i="2"/>
  <c r="F371" i="2" l="1"/>
  <c r="E372" i="2"/>
  <c r="F372" i="2" l="1"/>
  <c r="E373" i="2"/>
  <c r="F373" i="2" l="1"/>
  <c r="E374" i="2"/>
  <c r="F374" i="2" l="1"/>
  <c r="E375" i="2"/>
  <c r="F375" i="2" l="1"/>
  <c r="E376" i="2"/>
  <c r="F376" i="2" l="1"/>
  <c r="E377" i="2"/>
  <c r="F377" i="2" l="1"/>
  <c r="E378" i="2"/>
  <c r="F378" i="2" l="1"/>
  <c r="E379" i="2"/>
  <c r="F379" i="2" l="1"/>
  <c r="E380" i="2"/>
  <c r="F380" i="2" l="1"/>
  <c r="E381" i="2"/>
  <c r="F381" i="2" l="1"/>
  <c r="E382" i="2"/>
  <c r="F382" i="2" l="1"/>
  <c r="E383" i="2"/>
  <c r="F383" i="2" l="1"/>
  <c r="E384" i="2"/>
  <c r="F384" i="2" l="1"/>
  <c r="E385" i="2"/>
  <c r="F385" i="2" l="1"/>
  <c r="E386" i="2"/>
  <c r="F386" i="2" l="1"/>
  <c r="E387" i="2"/>
  <c r="F387" i="2" l="1"/>
  <c r="E388" i="2"/>
  <c r="F388" i="2" l="1"/>
  <c r="E389" i="2"/>
  <c r="F389" i="2" l="1"/>
  <c r="E390" i="2"/>
  <c r="F390" i="2" l="1"/>
  <c r="E391" i="2"/>
  <c r="F391" i="2" l="1"/>
  <c r="E392" i="2"/>
  <c r="F392" i="2" l="1"/>
  <c r="E393" i="2"/>
  <c r="F393" i="2" l="1"/>
  <c r="E394" i="2"/>
  <c r="F394" i="2" l="1"/>
  <c r="E395" i="2"/>
  <c r="F395" i="2" l="1"/>
  <c r="E396" i="2"/>
  <c r="F396" i="2" l="1"/>
  <c r="E397" i="2"/>
  <c r="F397" i="2" l="1"/>
  <c r="E398" i="2"/>
  <c r="F398" i="2" l="1"/>
  <c r="E399" i="2"/>
  <c r="F399" i="2" l="1"/>
  <c r="E400" i="2"/>
  <c r="F400" i="2" l="1"/>
  <c r="E401" i="2"/>
  <c r="F401" i="2" l="1"/>
  <c r="E402" i="2"/>
  <c r="F402" i="2" l="1"/>
  <c r="E403" i="2"/>
  <c r="F403" i="2" l="1"/>
  <c r="E404" i="2"/>
  <c r="F404" i="2" l="1"/>
  <c r="E405" i="2"/>
  <c r="F405" i="2" l="1"/>
  <c r="E406" i="2"/>
  <c r="F406" i="2" l="1"/>
  <c r="E407" i="2"/>
  <c r="F407" i="2" l="1"/>
  <c r="E408" i="2"/>
  <c r="F408" i="2" l="1"/>
  <c r="E409" i="2"/>
  <c r="F409" i="2" l="1"/>
  <c r="E410" i="2"/>
  <c r="F410" i="2" l="1"/>
  <c r="E411" i="2"/>
  <c r="F411" i="2" l="1"/>
  <c r="E412" i="2"/>
  <c r="F412" i="2" l="1"/>
  <c r="E413" i="2"/>
  <c r="F413" i="2" l="1"/>
  <c r="E414" i="2"/>
  <c r="F414" i="2" l="1"/>
  <c r="E415" i="2"/>
  <c r="F415" i="2" l="1"/>
  <c r="E416" i="2"/>
  <c r="F416" i="2" l="1"/>
  <c r="E417" i="2"/>
  <c r="F417" i="2" l="1"/>
  <c r="E418" i="2"/>
  <c r="F418" i="2" l="1"/>
  <c r="E419" i="2"/>
  <c r="F419" i="2" l="1"/>
  <c r="E420" i="2"/>
  <c r="F420" i="2" l="1"/>
  <c r="E421" i="2"/>
  <c r="F421" i="2" l="1"/>
  <c r="E422" i="2"/>
  <c r="F422" i="2" l="1"/>
  <c r="E423" i="2"/>
  <c r="F423" i="2" l="1"/>
  <c r="E424" i="2"/>
  <c r="F424" i="2" l="1"/>
  <c r="E425" i="2"/>
  <c r="F425" i="2" l="1"/>
  <c r="E426" i="2"/>
  <c r="E427" i="2" l="1"/>
  <c r="F426" i="2"/>
  <c r="E428" i="2" l="1"/>
  <c r="F427" i="2"/>
  <c r="E429" i="2" l="1"/>
  <c r="F428" i="2"/>
  <c r="E430" i="2" l="1"/>
  <c r="F429" i="2"/>
  <c r="E431" i="2" l="1"/>
  <c r="F430" i="2"/>
  <c r="E432" i="2" l="1"/>
  <c r="F431" i="2"/>
  <c r="E433" i="2" l="1"/>
  <c r="F432" i="2"/>
  <c r="E434" i="2" l="1"/>
  <c r="F433" i="2"/>
  <c r="E435" i="2" l="1"/>
  <c r="F434" i="2"/>
  <c r="E436" i="2" l="1"/>
  <c r="F435" i="2"/>
  <c r="E437" i="2" l="1"/>
  <c r="F436" i="2"/>
  <c r="E438" i="2" l="1"/>
  <c r="F437" i="2"/>
  <c r="E439" i="2" l="1"/>
  <c r="F438" i="2"/>
  <c r="E440" i="2" l="1"/>
  <c r="F439" i="2"/>
  <c r="E441" i="2" l="1"/>
  <c r="F440" i="2"/>
  <c r="E442" i="2" l="1"/>
  <c r="F441" i="2"/>
  <c r="E443" i="2" l="1"/>
  <c r="F442" i="2"/>
  <c r="E444" i="2" l="1"/>
  <c r="F443" i="2"/>
  <c r="E445" i="2" l="1"/>
  <c r="F444" i="2"/>
  <c r="E446" i="2" l="1"/>
  <c r="F445" i="2"/>
  <c r="E447" i="2" l="1"/>
  <c r="F446" i="2"/>
  <c r="E448" i="2" l="1"/>
  <c r="F447" i="2"/>
  <c r="E449" i="2" l="1"/>
  <c r="F448" i="2"/>
  <c r="E450" i="2" l="1"/>
  <c r="F449" i="2"/>
  <c r="E451" i="2" l="1"/>
  <c r="F450" i="2"/>
  <c r="E452" i="2" l="1"/>
  <c r="F451" i="2"/>
  <c r="E453" i="2" l="1"/>
  <c r="F452" i="2"/>
  <c r="E454" i="2" l="1"/>
  <c r="F453" i="2"/>
  <c r="E455" i="2" l="1"/>
  <c r="F454" i="2"/>
  <c r="E456" i="2" l="1"/>
  <c r="F455" i="2"/>
  <c r="E457" i="2" l="1"/>
  <c r="F456" i="2"/>
  <c r="E458" i="2" l="1"/>
  <c r="F457" i="2"/>
  <c r="E459" i="2" l="1"/>
  <c r="F458" i="2"/>
  <c r="E460" i="2" l="1"/>
  <c r="F459" i="2"/>
  <c r="E461" i="2" l="1"/>
  <c r="F460" i="2"/>
  <c r="E462" i="2" l="1"/>
  <c r="F461" i="2"/>
  <c r="E463" i="2" l="1"/>
  <c r="F462" i="2"/>
  <c r="E464" i="2" l="1"/>
  <c r="F463" i="2"/>
  <c r="E465" i="2" l="1"/>
  <c r="F464" i="2"/>
  <c r="E466" i="2" l="1"/>
  <c r="F465" i="2"/>
  <c r="E467" i="2" l="1"/>
  <c r="F466" i="2"/>
  <c r="E468" i="2" l="1"/>
  <c r="F467" i="2"/>
  <c r="E469" i="2" l="1"/>
  <c r="F468" i="2"/>
  <c r="E470" i="2" l="1"/>
  <c r="F469" i="2"/>
  <c r="E471" i="2" l="1"/>
  <c r="F470" i="2"/>
  <c r="E472" i="2" l="1"/>
  <c r="F471" i="2"/>
  <c r="E473" i="2" l="1"/>
  <c r="F472" i="2"/>
  <c r="E474" i="2" l="1"/>
  <c r="F473" i="2"/>
  <c r="E475" i="2" l="1"/>
  <c r="F474" i="2"/>
  <c r="E476" i="2" l="1"/>
  <c r="F475" i="2"/>
  <c r="E477" i="2" l="1"/>
  <c r="F476" i="2"/>
  <c r="E478" i="2" l="1"/>
  <c r="F477" i="2"/>
  <c r="E479" i="2" l="1"/>
  <c r="F478" i="2"/>
  <c r="E480" i="2" l="1"/>
  <c r="F479" i="2"/>
  <c r="E481" i="2" l="1"/>
  <c r="F480" i="2"/>
  <c r="E482" i="2" l="1"/>
  <c r="F481" i="2"/>
  <c r="E483" i="2" l="1"/>
  <c r="F482" i="2"/>
  <c r="E484" i="2" l="1"/>
  <c r="F483" i="2"/>
  <c r="E485" i="2" l="1"/>
  <c r="F484" i="2"/>
  <c r="E486" i="2" l="1"/>
  <c r="F485" i="2"/>
  <c r="E487" i="2" l="1"/>
  <c r="F486" i="2"/>
  <c r="E488" i="2" l="1"/>
  <c r="F487" i="2"/>
  <c r="E489" i="2" l="1"/>
  <c r="F488" i="2"/>
  <c r="E490" i="2" l="1"/>
  <c r="F489" i="2"/>
  <c r="E491" i="2" l="1"/>
  <c r="F490" i="2"/>
  <c r="E492" i="2" l="1"/>
  <c r="F491" i="2"/>
  <c r="E493" i="2" l="1"/>
  <c r="F492" i="2"/>
  <c r="E494" i="2" l="1"/>
  <c r="F493" i="2"/>
  <c r="E495" i="2" l="1"/>
  <c r="F494" i="2"/>
  <c r="E496" i="2" l="1"/>
  <c r="F495" i="2"/>
  <c r="E497" i="2" l="1"/>
  <c r="F496" i="2"/>
  <c r="E498" i="2" l="1"/>
  <c r="F497" i="2"/>
  <c r="E499" i="2" l="1"/>
  <c r="F498" i="2"/>
  <c r="E500" i="2" l="1"/>
  <c r="F499" i="2"/>
  <c r="E501" i="2" l="1"/>
  <c r="F500" i="2"/>
  <c r="E502" i="2" l="1"/>
  <c r="F501" i="2"/>
  <c r="E503" i="2" l="1"/>
  <c r="F502" i="2"/>
  <c r="E504" i="2" l="1"/>
  <c r="F503" i="2"/>
  <c r="E505" i="2" l="1"/>
  <c r="F504" i="2"/>
  <c r="E506" i="2" l="1"/>
  <c r="F505" i="2"/>
  <c r="E507" i="2" l="1"/>
  <c r="F506" i="2"/>
  <c r="E508" i="2" l="1"/>
  <c r="F507" i="2"/>
  <c r="E509" i="2" l="1"/>
  <c r="F508" i="2"/>
  <c r="E510" i="2" l="1"/>
  <c r="F509" i="2"/>
  <c r="E511" i="2" l="1"/>
  <c r="F510" i="2"/>
  <c r="E512" i="2" l="1"/>
  <c r="F511" i="2"/>
  <c r="E513" i="2" l="1"/>
  <c r="F512" i="2"/>
  <c r="E514" i="2" l="1"/>
  <c r="F513" i="2"/>
  <c r="E515" i="2" l="1"/>
  <c r="F514" i="2"/>
  <c r="E516" i="2" l="1"/>
  <c r="F515" i="2"/>
  <c r="E517" i="2" l="1"/>
  <c r="F516" i="2"/>
  <c r="E518" i="2" l="1"/>
  <c r="F517" i="2"/>
  <c r="E519" i="2" l="1"/>
  <c r="F518" i="2"/>
  <c r="E520" i="2" l="1"/>
  <c r="F519" i="2"/>
  <c r="E521" i="2" l="1"/>
  <c r="F520" i="2"/>
  <c r="E522" i="2" l="1"/>
  <c r="F521" i="2"/>
  <c r="E523" i="2" l="1"/>
  <c r="F522" i="2"/>
  <c r="E524" i="2" l="1"/>
  <c r="F523" i="2"/>
  <c r="E525" i="2" l="1"/>
  <c r="F524" i="2"/>
  <c r="E526" i="2" l="1"/>
  <c r="F525" i="2"/>
  <c r="E527" i="2" l="1"/>
  <c r="F526" i="2"/>
  <c r="E528" i="2" l="1"/>
  <c r="F527" i="2"/>
  <c r="E529" i="2" l="1"/>
  <c r="F528" i="2"/>
  <c r="E530" i="2" l="1"/>
  <c r="F529" i="2"/>
  <c r="E531" i="2" l="1"/>
  <c r="F530" i="2"/>
  <c r="E532" i="2" l="1"/>
  <c r="F531" i="2"/>
  <c r="E533" i="2" l="1"/>
  <c r="F532" i="2"/>
  <c r="E534" i="2" l="1"/>
  <c r="F533" i="2"/>
  <c r="E535" i="2" l="1"/>
  <c r="F534" i="2"/>
  <c r="E536" i="2" l="1"/>
  <c r="F535" i="2"/>
  <c r="E537" i="2" l="1"/>
  <c r="F536" i="2"/>
  <c r="E538" i="2" l="1"/>
  <c r="F537" i="2"/>
  <c r="E539" i="2" l="1"/>
  <c r="F538" i="2"/>
  <c r="E540" i="2" l="1"/>
  <c r="F539" i="2"/>
  <c r="E541" i="2" l="1"/>
  <c r="F540" i="2"/>
  <c r="E542" i="2" l="1"/>
  <c r="F541" i="2"/>
  <c r="E543" i="2" l="1"/>
  <c r="F542" i="2"/>
  <c r="E544" i="2" l="1"/>
  <c r="F543" i="2"/>
  <c r="E545" i="2" l="1"/>
  <c r="F544" i="2"/>
  <c r="E546" i="2" l="1"/>
  <c r="F545" i="2"/>
  <c r="E547" i="2" l="1"/>
  <c r="F546" i="2"/>
  <c r="E548" i="2" l="1"/>
  <c r="F547" i="2"/>
  <c r="E549" i="2" l="1"/>
  <c r="F548" i="2"/>
  <c r="E550" i="2" l="1"/>
  <c r="F549" i="2"/>
  <c r="E551" i="2" l="1"/>
  <c r="F550" i="2"/>
  <c r="E552" i="2" l="1"/>
  <c r="F551" i="2"/>
  <c r="E553" i="2" l="1"/>
  <c r="F552" i="2"/>
  <c r="E554" i="2" l="1"/>
  <c r="F553" i="2"/>
  <c r="E555" i="2" l="1"/>
  <c r="F554" i="2"/>
  <c r="E556" i="2" l="1"/>
  <c r="F555" i="2"/>
  <c r="E557" i="2" l="1"/>
  <c r="F556" i="2"/>
  <c r="E558" i="2" l="1"/>
  <c r="F557" i="2"/>
  <c r="E559" i="2" l="1"/>
  <c r="F558" i="2"/>
  <c r="E560" i="2" l="1"/>
  <c r="F559" i="2"/>
  <c r="E561" i="2" l="1"/>
  <c r="F560" i="2"/>
  <c r="E562" i="2" l="1"/>
  <c r="F561" i="2"/>
  <c r="E563" i="2" l="1"/>
  <c r="F562" i="2"/>
  <c r="E564" i="2" l="1"/>
  <c r="F563" i="2"/>
  <c r="E565" i="2" l="1"/>
  <c r="F564" i="2"/>
  <c r="E566" i="2" l="1"/>
  <c r="F565" i="2"/>
  <c r="E567" i="2" l="1"/>
  <c r="F566" i="2"/>
  <c r="E568" i="2" l="1"/>
  <c r="F567" i="2"/>
  <c r="E569" i="2" l="1"/>
  <c r="F568" i="2"/>
  <c r="E570" i="2" l="1"/>
  <c r="F569" i="2"/>
  <c r="E571" i="2" l="1"/>
  <c r="F570" i="2"/>
  <c r="E572" i="2" l="1"/>
  <c r="F571" i="2"/>
  <c r="E573" i="2" l="1"/>
  <c r="F572" i="2"/>
  <c r="E574" i="2" l="1"/>
  <c r="F573" i="2"/>
  <c r="E575" i="2" l="1"/>
  <c r="F574" i="2"/>
  <c r="E576" i="2" l="1"/>
  <c r="F575" i="2"/>
  <c r="E577" i="2" l="1"/>
  <c r="F576" i="2"/>
  <c r="E578" i="2" l="1"/>
  <c r="F577" i="2"/>
  <c r="E579" i="2" l="1"/>
  <c r="F578" i="2"/>
  <c r="E580" i="2" l="1"/>
  <c r="F579" i="2"/>
  <c r="E581" i="2" l="1"/>
  <c r="F580" i="2"/>
  <c r="E582" i="2" l="1"/>
  <c r="F581" i="2"/>
  <c r="E583" i="2" l="1"/>
  <c r="F582" i="2"/>
  <c r="E584" i="2" l="1"/>
  <c r="F583" i="2"/>
  <c r="E585" i="2" l="1"/>
  <c r="F584" i="2"/>
  <c r="E586" i="2" l="1"/>
  <c r="F585" i="2"/>
  <c r="E587" i="2" l="1"/>
  <c r="F586" i="2"/>
  <c r="E588" i="2" l="1"/>
  <c r="F587" i="2"/>
  <c r="E589" i="2" l="1"/>
  <c r="F588" i="2"/>
  <c r="E590" i="2" l="1"/>
  <c r="F589" i="2"/>
  <c r="E591" i="2" l="1"/>
  <c r="F590" i="2"/>
  <c r="E592" i="2" l="1"/>
  <c r="F591" i="2"/>
  <c r="E593" i="2" l="1"/>
  <c r="F592" i="2"/>
  <c r="E594" i="2" l="1"/>
  <c r="F593" i="2"/>
  <c r="E595" i="2" l="1"/>
  <c r="F594" i="2"/>
  <c r="E596" i="2" l="1"/>
  <c r="F595" i="2"/>
  <c r="E597" i="2" l="1"/>
  <c r="F596" i="2"/>
  <c r="E598" i="2" l="1"/>
  <c r="F597" i="2"/>
  <c r="E599" i="2" l="1"/>
  <c r="F598" i="2"/>
  <c r="E600" i="2" l="1"/>
  <c r="F599" i="2"/>
  <c r="E601" i="2" l="1"/>
  <c r="F600" i="2"/>
  <c r="E602" i="2" l="1"/>
  <c r="F601" i="2"/>
  <c r="E603" i="2" l="1"/>
  <c r="F602" i="2"/>
  <c r="E604" i="2" l="1"/>
  <c r="F603" i="2"/>
  <c r="E605" i="2" l="1"/>
  <c r="F604" i="2"/>
  <c r="E606" i="2" l="1"/>
  <c r="F605" i="2"/>
  <c r="E607" i="2" l="1"/>
  <c r="F606" i="2"/>
  <c r="E608" i="2" l="1"/>
  <c r="F607" i="2"/>
  <c r="E609" i="2" l="1"/>
  <c r="F608" i="2"/>
  <c r="E610" i="2" l="1"/>
  <c r="F609" i="2"/>
  <c r="E611" i="2" l="1"/>
  <c r="F610" i="2"/>
  <c r="E612" i="2" l="1"/>
  <c r="F611" i="2"/>
  <c r="E613" i="2" l="1"/>
  <c r="F612" i="2"/>
  <c r="E614" i="2" l="1"/>
  <c r="F613" i="2"/>
  <c r="E615" i="2" l="1"/>
  <c r="F614" i="2"/>
  <c r="E616" i="2" l="1"/>
  <c r="F615" i="2"/>
  <c r="E617" i="2" l="1"/>
  <c r="F616" i="2"/>
  <c r="E618" i="2" l="1"/>
  <c r="F617" i="2"/>
  <c r="E619" i="2" l="1"/>
  <c r="F618" i="2"/>
  <c r="E620" i="2" l="1"/>
  <c r="F619" i="2"/>
  <c r="E621" i="2" l="1"/>
  <c r="F620" i="2"/>
  <c r="E622" i="2" l="1"/>
  <c r="F621" i="2"/>
  <c r="E623" i="2" l="1"/>
  <c r="F622" i="2"/>
  <c r="E624" i="2" l="1"/>
  <c r="F623" i="2"/>
  <c r="E625" i="2" l="1"/>
  <c r="F624" i="2"/>
  <c r="E626" i="2" l="1"/>
  <c r="F625" i="2"/>
  <c r="E627" i="2" l="1"/>
  <c r="F626" i="2"/>
  <c r="E628" i="2" l="1"/>
  <c r="F627" i="2"/>
  <c r="E629" i="2" l="1"/>
  <c r="F628" i="2"/>
  <c r="E630" i="2" l="1"/>
  <c r="F629" i="2"/>
  <c r="E631" i="2" l="1"/>
  <c r="F630" i="2"/>
  <c r="E632" i="2" l="1"/>
  <c r="F631" i="2"/>
  <c r="E633" i="2" l="1"/>
  <c r="F632" i="2"/>
  <c r="E634" i="2" l="1"/>
  <c r="F633" i="2"/>
  <c r="E635" i="2" l="1"/>
  <c r="F634" i="2"/>
  <c r="E636" i="2" l="1"/>
  <c r="F635" i="2"/>
  <c r="E637" i="2" l="1"/>
  <c r="F636" i="2"/>
  <c r="E638" i="2" l="1"/>
  <c r="F637" i="2"/>
  <c r="E639" i="2" l="1"/>
  <c r="F638" i="2"/>
  <c r="E640" i="2" l="1"/>
  <c r="F639" i="2"/>
  <c r="E641" i="2" l="1"/>
  <c r="F640" i="2"/>
  <c r="E642" i="2" l="1"/>
  <c r="F641" i="2"/>
  <c r="E643" i="2" l="1"/>
  <c r="F642" i="2"/>
  <c r="E644" i="2" l="1"/>
  <c r="F643" i="2"/>
  <c r="E645" i="2" l="1"/>
  <c r="F644" i="2"/>
  <c r="E646" i="2" l="1"/>
  <c r="F645" i="2"/>
  <c r="E647" i="2" l="1"/>
  <c r="F646" i="2"/>
  <c r="E648" i="2" l="1"/>
  <c r="F647" i="2"/>
  <c r="E649" i="2" l="1"/>
  <c r="F648" i="2"/>
  <c r="E650" i="2" l="1"/>
  <c r="F649" i="2"/>
  <c r="E651" i="2" l="1"/>
  <c r="F650" i="2"/>
  <c r="E652" i="2" l="1"/>
  <c r="F651" i="2"/>
  <c r="E653" i="2" l="1"/>
  <c r="F652" i="2"/>
  <c r="E654" i="2" l="1"/>
  <c r="F653" i="2"/>
  <c r="E655" i="2" l="1"/>
  <c r="F654" i="2"/>
  <c r="E656" i="2" l="1"/>
  <c r="F655" i="2"/>
  <c r="E657" i="2" l="1"/>
  <c r="F656" i="2"/>
  <c r="E658" i="2" l="1"/>
  <c r="F657" i="2"/>
  <c r="E659" i="2" l="1"/>
  <c r="F658" i="2"/>
  <c r="E660" i="2" l="1"/>
  <c r="F659" i="2"/>
  <c r="E661" i="2" l="1"/>
  <c r="F660" i="2"/>
  <c r="E662" i="2" l="1"/>
  <c r="F661" i="2"/>
  <c r="E663" i="2" l="1"/>
  <c r="F662" i="2"/>
  <c r="E664" i="2" l="1"/>
  <c r="F663" i="2"/>
  <c r="E665" i="2" l="1"/>
  <c r="F664" i="2"/>
  <c r="E666" i="2" l="1"/>
  <c r="F665" i="2"/>
  <c r="E667" i="2" l="1"/>
  <c r="F666" i="2"/>
  <c r="E668" i="2" l="1"/>
  <c r="F667" i="2"/>
  <c r="E669" i="2" l="1"/>
  <c r="F668" i="2"/>
  <c r="E670" i="2" l="1"/>
  <c r="F669" i="2"/>
  <c r="E671" i="2" l="1"/>
  <c r="F670" i="2"/>
  <c r="E672" i="2" l="1"/>
  <c r="F671" i="2"/>
  <c r="E673" i="2" l="1"/>
  <c r="F672" i="2"/>
  <c r="E674" i="2" l="1"/>
  <c r="F673" i="2"/>
  <c r="E675" i="2" l="1"/>
  <c r="F674" i="2"/>
  <c r="E676" i="2" l="1"/>
  <c r="F675" i="2"/>
  <c r="E677" i="2" l="1"/>
  <c r="F676" i="2"/>
  <c r="E678" i="2" l="1"/>
  <c r="F677" i="2"/>
  <c r="E679" i="2" l="1"/>
  <c r="F678" i="2"/>
  <c r="E680" i="2" l="1"/>
  <c r="F679" i="2"/>
  <c r="E681" i="2" l="1"/>
  <c r="F680" i="2"/>
  <c r="E682" i="2" l="1"/>
  <c r="F681" i="2"/>
  <c r="E683" i="2" l="1"/>
  <c r="F682" i="2"/>
  <c r="E684" i="2" l="1"/>
  <c r="F683" i="2"/>
  <c r="E685" i="2" l="1"/>
  <c r="F684" i="2"/>
  <c r="E686" i="2" l="1"/>
  <c r="F685" i="2"/>
  <c r="E687" i="2" l="1"/>
  <c r="F686" i="2"/>
  <c r="E688" i="2" l="1"/>
  <c r="F687" i="2"/>
  <c r="E689" i="2" l="1"/>
  <c r="F688" i="2"/>
  <c r="E690" i="2" l="1"/>
  <c r="F689" i="2"/>
  <c r="E691" i="2" l="1"/>
  <c r="F690" i="2"/>
  <c r="E692" i="2" l="1"/>
  <c r="F691" i="2"/>
  <c r="E693" i="2" l="1"/>
  <c r="F692" i="2"/>
  <c r="E694" i="2" l="1"/>
  <c r="F693" i="2"/>
  <c r="E695" i="2" l="1"/>
  <c r="F694" i="2"/>
  <c r="E696" i="2" l="1"/>
  <c r="F695" i="2"/>
  <c r="E697" i="2" l="1"/>
  <c r="F696" i="2"/>
  <c r="E698" i="2" l="1"/>
  <c r="F697" i="2"/>
  <c r="E699" i="2" l="1"/>
  <c r="F698" i="2"/>
  <c r="E700" i="2" l="1"/>
  <c r="F699" i="2"/>
  <c r="E701" i="2" l="1"/>
  <c r="F700" i="2"/>
  <c r="E702" i="2" l="1"/>
  <c r="F701" i="2"/>
  <c r="E703" i="2" l="1"/>
  <c r="F702" i="2"/>
  <c r="E704" i="2" l="1"/>
  <c r="F703" i="2"/>
  <c r="E705" i="2" l="1"/>
  <c r="F704" i="2"/>
  <c r="E706" i="2" l="1"/>
  <c r="F705" i="2"/>
  <c r="E707" i="2" l="1"/>
  <c r="F706" i="2"/>
  <c r="E708" i="2" l="1"/>
  <c r="F707" i="2"/>
  <c r="E709" i="2" l="1"/>
  <c r="F708" i="2"/>
  <c r="E710" i="2" l="1"/>
  <c r="F709" i="2"/>
  <c r="E711" i="2" l="1"/>
  <c r="F710" i="2"/>
  <c r="E712" i="2" l="1"/>
  <c r="F711" i="2"/>
  <c r="E713" i="2" l="1"/>
  <c r="F712" i="2"/>
  <c r="E714" i="2" l="1"/>
  <c r="F713" i="2"/>
  <c r="E715" i="2" l="1"/>
  <c r="F714" i="2"/>
  <c r="E716" i="2" l="1"/>
  <c r="F715" i="2"/>
  <c r="E717" i="2" l="1"/>
  <c r="F716" i="2"/>
  <c r="E718" i="2" l="1"/>
  <c r="F717" i="2"/>
  <c r="E719" i="2" l="1"/>
  <c r="F718" i="2"/>
  <c r="E720" i="2" l="1"/>
  <c r="F719" i="2"/>
  <c r="E721" i="2" l="1"/>
  <c r="F720" i="2"/>
  <c r="E722" i="2" l="1"/>
  <c r="F721" i="2"/>
  <c r="E723" i="2" l="1"/>
  <c r="F722" i="2"/>
  <c r="E724" i="2" l="1"/>
  <c r="F723" i="2"/>
  <c r="E725" i="2" l="1"/>
  <c r="F724" i="2"/>
  <c r="E726" i="2" l="1"/>
  <c r="F725" i="2"/>
  <c r="E727" i="2" l="1"/>
  <c r="F726" i="2"/>
  <c r="E728" i="2" l="1"/>
  <c r="F727" i="2"/>
  <c r="E729" i="2" l="1"/>
  <c r="F728" i="2"/>
  <c r="E730" i="2" l="1"/>
  <c r="F729" i="2"/>
  <c r="E731" i="2" l="1"/>
  <c r="F730" i="2"/>
  <c r="E732" i="2" l="1"/>
  <c r="F731" i="2"/>
  <c r="E733" i="2" l="1"/>
  <c r="F732" i="2"/>
  <c r="E734" i="2" l="1"/>
  <c r="F733" i="2"/>
  <c r="E735" i="2" l="1"/>
  <c r="F734" i="2"/>
  <c r="E736" i="2" l="1"/>
  <c r="F735" i="2"/>
  <c r="E737" i="2" l="1"/>
  <c r="F736" i="2"/>
  <c r="E738" i="2" l="1"/>
  <c r="F737" i="2"/>
  <c r="E739" i="2" l="1"/>
  <c r="F738" i="2"/>
  <c r="E740" i="2" l="1"/>
  <c r="F739" i="2"/>
  <c r="E741" i="2" l="1"/>
  <c r="F740" i="2"/>
  <c r="E742" i="2" l="1"/>
  <c r="F741" i="2"/>
  <c r="E743" i="2" l="1"/>
  <c r="F742" i="2"/>
  <c r="E744" i="2" l="1"/>
  <c r="F743" i="2"/>
  <c r="E745" i="2" l="1"/>
  <c r="F744" i="2"/>
  <c r="E746" i="2" l="1"/>
  <c r="F745" i="2"/>
  <c r="E747" i="2" l="1"/>
  <c r="F746" i="2"/>
  <c r="E748" i="2" l="1"/>
  <c r="F747" i="2"/>
  <c r="E749" i="2" l="1"/>
  <c r="F748" i="2"/>
  <c r="E750" i="2" l="1"/>
  <c r="F749" i="2"/>
  <c r="E751" i="2" l="1"/>
  <c r="F750" i="2"/>
  <c r="E752" i="2" l="1"/>
  <c r="F751" i="2"/>
  <c r="E753" i="2" l="1"/>
  <c r="F752" i="2"/>
  <c r="E754" i="2" l="1"/>
  <c r="F753" i="2"/>
  <c r="E755" i="2" l="1"/>
  <c r="F754" i="2"/>
  <c r="E756" i="2" l="1"/>
  <c r="F755" i="2"/>
  <c r="E757" i="2" l="1"/>
  <c r="F756" i="2"/>
  <c r="E758" i="2" l="1"/>
  <c r="F757" i="2"/>
  <c r="E759" i="2" l="1"/>
  <c r="F758" i="2"/>
  <c r="E760" i="2" l="1"/>
  <c r="F759" i="2"/>
  <c r="E761" i="2" l="1"/>
  <c r="F760" i="2"/>
  <c r="E762" i="2" l="1"/>
  <c r="F761" i="2"/>
  <c r="E763" i="2" l="1"/>
  <c r="F762" i="2"/>
  <c r="E764" i="2" l="1"/>
  <c r="F763" i="2"/>
  <c r="E765" i="2" l="1"/>
  <c r="F764" i="2"/>
  <c r="E766" i="2" l="1"/>
  <c r="F765" i="2"/>
  <c r="E767" i="2" l="1"/>
  <c r="F766" i="2"/>
  <c r="E768" i="2" l="1"/>
  <c r="F767" i="2"/>
  <c r="E769" i="2" l="1"/>
  <c r="F768" i="2"/>
  <c r="E770" i="2" l="1"/>
  <c r="F769" i="2"/>
  <c r="E771" i="2" l="1"/>
  <c r="F770" i="2"/>
  <c r="E772" i="2" l="1"/>
  <c r="F771" i="2"/>
  <c r="E773" i="2" l="1"/>
  <c r="F772" i="2"/>
  <c r="E774" i="2" l="1"/>
  <c r="F773" i="2"/>
  <c r="E775" i="2" l="1"/>
  <c r="F774" i="2"/>
  <c r="E776" i="2" l="1"/>
  <c r="F775" i="2"/>
  <c r="E777" i="2" l="1"/>
  <c r="F776" i="2"/>
  <c r="E778" i="2" l="1"/>
  <c r="F777" i="2"/>
  <c r="E779" i="2" l="1"/>
  <c r="F778" i="2"/>
  <c r="E780" i="2" l="1"/>
  <c r="F779" i="2"/>
  <c r="E781" i="2" l="1"/>
  <c r="F780" i="2"/>
  <c r="E782" i="2" l="1"/>
  <c r="F781" i="2"/>
  <c r="E783" i="2" l="1"/>
  <c r="F782" i="2"/>
  <c r="E784" i="2" l="1"/>
  <c r="F783" i="2"/>
  <c r="E785" i="2" l="1"/>
  <c r="F784" i="2"/>
  <c r="E786" i="2" l="1"/>
  <c r="F785" i="2"/>
  <c r="E787" i="2" l="1"/>
  <c r="F786" i="2"/>
  <c r="E788" i="2" l="1"/>
  <c r="F787" i="2"/>
  <c r="E789" i="2" l="1"/>
  <c r="F788" i="2"/>
  <c r="E790" i="2" l="1"/>
  <c r="F789" i="2"/>
  <c r="E791" i="2" l="1"/>
  <c r="F790" i="2"/>
  <c r="E792" i="2" l="1"/>
  <c r="F791" i="2"/>
  <c r="E793" i="2" l="1"/>
  <c r="F792" i="2"/>
  <c r="E794" i="2" l="1"/>
  <c r="F793" i="2"/>
  <c r="E795" i="2" l="1"/>
  <c r="F794" i="2"/>
  <c r="E796" i="2" l="1"/>
  <c r="F795" i="2"/>
  <c r="E797" i="2" l="1"/>
  <c r="F796" i="2"/>
  <c r="E798" i="2" l="1"/>
  <c r="F797" i="2"/>
  <c r="E799" i="2" l="1"/>
  <c r="F798" i="2"/>
  <c r="E800" i="2" l="1"/>
  <c r="F799" i="2"/>
  <c r="E801" i="2" l="1"/>
  <c r="F800" i="2"/>
  <c r="E802" i="2" l="1"/>
  <c r="F801" i="2"/>
  <c r="E803" i="2" l="1"/>
  <c r="F802" i="2"/>
  <c r="E804" i="2" l="1"/>
  <c r="F803" i="2"/>
  <c r="E805" i="2" l="1"/>
  <c r="F804" i="2"/>
  <c r="E806" i="2" l="1"/>
  <c r="F805" i="2"/>
  <c r="E807" i="2" l="1"/>
  <c r="F806" i="2"/>
  <c r="E808" i="2" l="1"/>
  <c r="F807" i="2"/>
  <c r="E809" i="2" l="1"/>
  <c r="F808" i="2"/>
  <c r="E810" i="2" l="1"/>
  <c r="F809" i="2"/>
  <c r="E811" i="2" l="1"/>
  <c r="F810" i="2"/>
  <c r="E812" i="2" l="1"/>
  <c r="F811" i="2"/>
  <c r="E813" i="2" l="1"/>
  <c r="F812" i="2"/>
  <c r="E814" i="2" l="1"/>
  <c r="F813" i="2"/>
  <c r="E815" i="2" l="1"/>
  <c r="F814" i="2"/>
  <c r="E816" i="2" l="1"/>
  <c r="F815" i="2"/>
  <c r="E817" i="2" l="1"/>
  <c r="F816" i="2"/>
  <c r="E818" i="2" l="1"/>
  <c r="F817" i="2"/>
  <c r="E819" i="2" l="1"/>
  <c r="F818" i="2"/>
  <c r="E820" i="2" l="1"/>
  <c r="F819" i="2"/>
  <c r="E821" i="2" l="1"/>
  <c r="F820" i="2"/>
  <c r="E822" i="2" l="1"/>
  <c r="F821" i="2"/>
  <c r="E823" i="2" l="1"/>
  <c r="F822" i="2"/>
  <c r="E824" i="2" l="1"/>
  <c r="F823" i="2"/>
  <c r="E825" i="2" l="1"/>
  <c r="F824" i="2"/>
  <c r="E826" i="2" l="1"/>
  <c r="F825" i="2"/>
  <c r="E827" i="2" l="1"/>
  <c r="F826" i="2"/>
  <c r="E828" i="2" l="1"/>
  <c r="F827" i="2"/>
  <c r="E829" i="2" l="1"/>
  <c r="F828" i="2"/>
  <c r="E830" i="2" l="1"/>
  <c r="F829" i="2"/>
  <c r="E831" i="2" l="1"/>
  <c r="F830" i="2"/>
  <c r="E832" i="2" l="1"/>
  <c r="F831" i="2"/>
  <c r="E833" i="2" l="1"/>
  <c r="F832" i="2"/>
  <c r="E834" i="2" l="1"/>
  <c r="F833" i="2"/>
  <c r="E835" i="2" l="1"/>
  <c r="F834" i="2"/>
  <c r="E836" i="2" l="1"/>
  <c r="F835" i="2"/>
  <c r="E837" i="2" l="1"/>
  <c r="F836" i="2"/>
  <c r="E838" i="2" l="1"/>
  <c r="F837" i="2"/>
  <c r="E839" i="2" l="1"/>
  <c r="F838" i="2"/>
  <c r="E840" i="2" l="1"/>
  <c r="F839" i="2"/>
  <c r="E841" i="2" l="1"/>
  <c r="F840" i="2"/>
  <c r="E842" i="2" l="1"/>
  <c r="F841" i="2"/>
  <c r="E843" i="2" l="1"/>
  <c r="F842" i="2"/>
  <c r="E844" i="2" l="1"/>
  <c r="F843" i="2"/>
  <c r="E845" i="2" l="1"/>
  <c r="F844" i="2"/>
  <c r="E846" i="2" l="1"/>
  <c r="F845" i="2"/>
  <c r="E847" i="2" l="1"/>
  <c r="F846" i="2"/>
  <c r="E848" i="2" l="1"/>
  <c r="F847" i="2"/>
  <c r="E849" i="2" l="1"/>
  <c r="F848" i="2"/>
  <c r="E850" i="2" l="1"/>
  <c r="F849" i="2"/>
  <c r="E851" i="2" l="1"/>
  <c r="F850" i="2"/>
  <c r="E852" i="2" l="1"/>
  <c r="F851" i="2"/>
  <c r="E853" i="2" l="1"/>
  <c r="F852" i="2"/>
  <c r="E854" i="2" l="1"/>
  <c r="F853" i="2"/>
  <c r="E855" i="2" l="1"/>
  <c r="F854" i="2"/>
  <c r="E856" i="2" l="1"/>
  <c r="F855" i="2"/>
  <c r="E857" i="2" l="1"/>
  <c r="F856" i="2"/>
  <c r="E858" i="2" l="1"/>
  <c r="F857" i="2"/>
  <c r="E859" i="2" l="1"/>
  <c r="F858" i="2"/>
  <c r="E860" i="2" l="1"/>
  <c r="F859" i="2"/>
  <c r="E861" i="2" l="1"/>
  <c r="F860" i="2"/>
  <c r="E862" i="2" l="1"/>
  <c r="F861" i="2"/>
  <c r="E863" i="2" l="1"/>
  <c r="F862" i="2"/>
  <c r="E864" i="2" l="1"/>
  <c r="F863" i="2"/>
  <c r="E865" i="2" l="1"/>
  <c r="F864" i="2"/>
  <c r="E866" i="2" l="1"/>
  <c r="F865" i="2"/>
  <c r="E867" i="2" l="1"/>
  <c r="F866" i="2"/>
  <c r="E868" i="2" l="1"/>
  <c r="F867" i="2"/>
  <c r="E869" i="2" l="1"/>
  <c r="F868" i="2"/>
  <c r="E870" i="2" l="1"/>
  <c r="F869" i="2"/>
  <c r="E871" i="2" l="1"/>
  <c r="F870" i="2"/>
  <c r="E872" i="2" l="1"/>
  <c r="F871" i="2"/>
  <c r="E873" i="2" l="1"/>
  <c r="F872" i="2"/>
  <c r="E874" i="2" l="1"/>
  <c r="F873" i="2"/>
  <c r="E875" i="2" l="1"/>
  <c r="F874" i="2"/>
  <c r="E876" i="2" l="1"/>
  <c r="F875" i="2"/>
  <c r="E877" i="2" l="1"/>
  <c r="F876" i="2"/>
  <c r="E878" i="2" l="1"/>
  <c r="F877" i="2"/>
  <c r="E879" i="2" l="1"/>
  <c r="F878" i="2"/>
  <c r="E880" i="2" l="1"/>
  <c r="F879" i="2"/>
  <c r="E881" i="2" l="1"/>
  <c r="F880" i="2"/>
  <c r="E882" i="2" l="1"/>
  <c r="F881" i="2"/>
  <c r="E883" i="2" l="1"/>
  <c r="F882" i="2"/>
  <c r="E884" i="2" l="1"/>
  <c r="F883" i="2"/>
  <c r="E885" i="2" l="1"/>
  <c r="F884" i="2"/>
  <c r="E886" i="2" l="1"/>
  <c r="F885" i="2"/>
  <c r="E887" i="2" l="1"/>
  <c r="F886" i="2"/>
  <c r="E888" i="2" l="1"/>
  <c r="F887" i="2"/>
  <c r="E889" i="2" l="1"/>
  <c r="F888" i="2"/>
  <c r="E890" i="2" l="1"/>
  <c r="F889" i="2"/>
  <c r="E891" i="2" l="1"/>
  <c r="F890" i="2"/>
  <c r="E892" i="2" l="1"/>
  <c r="F891" i="2"/>
  <c r="E893" i="2" l="1"/>
  <c r="F892" i="2"/>
  <c r="E894" i="2" l="1"/>
  <c r="F893" i="2"/>
  <c r="E895" i="2" l="1"/>
  <c r="F894" i="2"/>
  <c r="E896" i="2" l="1"/>
  <c r="F895" i="2"/>
  <c r="E897" i="2" l="1"/>
  <c r="F896" i="2"/>
  <c r="E898" i="2" l="1"/>
  <c r="F897" i="2"/>
  <c r="E899" i="2" l="1"/>
  <c r="F898" i="2"/>
  <c r="E900" i="2" l="1"/>
  <c r="F899" i="2"/>
  <c r="E901" i="2" l="1"/>
  <c r="F900" i="2"/>
  <c r="E902" i="2" l="1"/>
  <c r="F901" i="2"/>
  <c r="E903" i="2" l="1"/>
  <c r="F902" i="2"/>
  <c r="E904" i="2" l="1"/>
  <c r="F903" i="2"/>
  <c r="E905" i="2" l="1"/>
  <c r="F904" i="2"/>
  <c r="E906" i="2" l="1"/>
  <c r="F905" i="2"/>
  <c r="E907" i="2" l="1"/>
  <c r="F906" i="2"/>
  <c r="E908" i="2" l="1"/>
  <c r="F907" i="2"/>
  <c r="E909" i="2" l="1"/>
  <c r="F908" i="2"/>
  <c r="E910" i="2" l="1"/>
  <c r="F909" i="2"/>
  <c r="E911" i="2" l="1"/>
  <c r="F910" i="2"/>
  <c r="E912" i="2" l="1"/>
  <c r="F911" i="2"/>
  <c r="E913" i="2" l="1"/>
  <c r="F912" i="2"/>
  <c r="E914" i="2" l="1"/>
  <c r="F913" i="2"/>
  <c r="E915" i="2" l="1"/>
  <c r="F914" i="2"/>
  <c r="E916" i="2" l="1"/>
  <c r="F915" i="2"/>
  <c r="E917" i="2" l="1"/>
  <c r="F916" i="2"/>
  <c r="E918" i="2" l="1"/>
  <c r="F917" i="2"/>
  <c r="E919" i="2" l="1"/>
  <c r="F918" i="2"/>
  <c r="E920" i="2" l="1"/>
  <c r="F919" i="2"/>
  <c r="E921" i="2" l="1"/>
  <c r="F920" i="2"/>
  <c r="E922" i="2" l="1"/>
  <c r="F921" i="2"/>
  <c r="E923" i="2" l="1"/>
  <c r="F922" i="2"/>
  <c r="E924" i="2" l="1"/>
  <c r="F923" i="2"/>
  <c r="E925" i="2" l="1"/>
  <c r="F924" i="2"/>
  <c r="E926" i="2" l="1"/>
  <c r="F925" i="2"/>
  <c r="E927" i="2" l="1"/>
  <c r="F926" i="2"/>
  <c r="E928" i="2" l="1"/>
  <c r="F927" i="2"/>
  <c r="E929" i="2" l="1"/>
  <c r="F928" i="2"/>
  <c r="E930" i="2" l="1"/>
  <c r="F929" i="2"/>
  <c r="E931" i="2" l="1"/>
  <c r="F930" i="2"/>
  <c r="E932" i="2" l="1"/>
  <c r="F931" i="2"/>
  <c r="E933" i="2" l="1"/>
  <c r="F932" i="2"/>
  <c r="E934" i="2" l="1"/>
  <c r="F933" i="2"/>
  <c r="E935" i="2" l="1"/>
  <c r="F934" i="2"/>
  <c r="E936" i="2" l="1"/>
  <c r="F935" i="2"/>
  <c r="E937" i="2" l="1"/>
  <c r="F936" i="2"/>
  <c r="E938" i="2" l="1"/>
  <c r="F937" i="2"/>
  <c r="E939" i="2" l="1"/>
  <c r="F938" i="2"/>
  <c r="E940" i="2" l="1"/>
  <c r="F939" i="2"/>
  <c r="E941" i="2" l="1"/>
  <c r="F940" i="2"/>
  <c r="E942" i="2" l="1"/>
  <c r="F941" i="2"/>
  <c r="E943" i="2" l="1"/>
  <c r="F942" i="2"/>
  <c r="E944" i="2" l="1"/>
  <c r="F943" i="2"/>
  <c r="E945" i="2" l="1"/>
  <c r="F944" i="2"/>
  <c r="E946" i="2" l="1"/>
  <c r="F945" i="2"/>
  <c r="E947" i="2" l="1"/>
  <c r="F946" i="2"/>
  <c r="E948" i="2" l="1"/>
  <c r="F947" i="2"/>
  <c r="E949" i="2" l="1"/>
  <c r="F948" i="2"/>
  <c r="E950" i="2" l="1"/>
  <c r="F949" i="2"/>
  <c r="E951" i="2" l="1"/>
  <c r="F950" i="2"/>
  <c r="E952" i="2" l="1"/>
  <c r="F951" i="2"/>
  <c r="E953" i="2" l="1"/>
  <c r="F952" i="2"/>
  <c r="E954" i="2" l="1"/>
  <c r="F953" i="2"/>
  <c r="E955" i="2" l="1"/>
  <c r="F954" i="2"/>
  <c r="E956" i="2" l="1"/>
  <c r="F955" i="2"/>
  <c r="E957" i="2" l="1"/>
  <c r="F956" i="2"/>
  <c r="E958" i="2" l="1"/>
  <c r="F957" i="2"/>
  <c r="E959" i="2" l="1"/>
  <c r="F958" i="2"/>
  <c r="E960" i="2" l="1"/>
  <c r="F959" i="2"/>
  <c r="E961" i="2" l="1"/>
  <c r="F960" i="2"/>
  <c r="E962" i="2" l="1"/>
  <c r="F961" i="2"/>
  <c r="E963" i="2" l="1"/>
  <c r="F962" i="2"/>
  <c r="E964" i="2" l="1"/>
  <c r="F963" i="2"/>
  <c r="E965" i="2" l="1"/>
  <c r="F964" i="2"/>
  <c r="E966" i="2" l="1"/>
  <c r="F965" i="2"/>
  <c r="E967" i="2" l="1"/>
  <c r="F966" i="2"/>
  <c r="E968" i="2" l="1"/>
  <c r="F967" i="2"/>
  <c r="E969" i="2" l="1"/>
  <c r="F968" i="2"/>
  <c r="E970" i="2" l="1"/>
  <c r="F969" i="2"/>
  <c r="E971" i="2" l="1"/>
  <c r="F970" i="2"/>
  <c r="E972" i="2" l="1"/>
  <c r="F971" i="2"/>
  <c r="E973" i="2" l="1"/>
  <c r="F972" i="2"/>
  <c r="E974" i="2" l="1"/>
  <c r="F973" i="2"/>
  <c r="E975" i="2" l="1"/>
  <c r="F974" i="2"/>
  <c r="E976" i="2" l="1"/>
  <c r="F975" i="2"/>
  <c r="E977" i="2" l="1"/>
  <c r="F976" i="2"/>
  <c r="E978" i="2" l="1"/>
  <c r="F977" i="2"/>
  <c r="E979" i="2" l="1"/>
  <c r="F978" i="2"/>
  <c r="E980" i="2" l="1"/>
  <c r="F979" i="2"/>
  <c r="E981" i="2" l="1"/>
  <c r="F980" i="2"/>
  <c r="E982" i="2" l="1"/>
  <c r="F981" i="2"/>
  <c r="E983" i="2" l="1"/>
  <c r="F982" i="2"/>
  <c r="E984" i="2" l="1"/>
  <c r="F983" i="2"/>
  <c r="E985" i="2" l="1"/>
  <c r="F984" i="2"/>
  <c r="E986" i="2" l="1"/>
  <c r="F985" i="2"/>
  <c r="E987" i="2" l="1"/>
  <c r="F986" i="2"/>
  <c r="E988" i="2" l="1"/>
  <c r="F987" i="2"/>
  <c r="E989" i="2" l="1"/>
  <c r="F988" i="2"/>
  <c r="E990" i="2" l="1"/>
  <c r="F989" i="2"/>
  <c r="E991" i="2" l="1"/>
  <c r="F990" i="2"/>
  <c r="E992" i="2" l="1"/>
  <c r="F991" i="2"/>
  <c r="E993" i="2" l="1"/>
  <c r="F992" i="2"/>
  <c r="E994" i="2" l="1"/>
  <c r="F993" i="2"/>
  <c r="E995" i="2" l="1"/>
  <c r="F994" i="2"/>
  <c r="E996" i="2" l="1"/>
  <c r="F995" i="2"/>
  <c r="E997" i="2" l="1"/>
  <c r="F996" i="2"/>
  <c r="E998" i="2" l="1"/>
  <c r="F997" i="2"/>
  <c r="E999" i="2" l="1"/>
  <c r="F998" i="2"/>
  <c r="E1000" i="2" l="1"/>
  <c r="F999" i="2"/>
  <c r="E1001" i="2" l="1"/>
  <c r="F1000" i="2"/>
  <c r="E1002" i="2" l="1"/>
  <c r="F1001" i="2"/>
  <c r="E1003" i="2" l="1"/>
  <c r="F1002" i="2"/>
  <c r="E1004" i="2" l="1"/>
  <c r="F1003" i="2"/>
  <c r="E1005" i="2" l="1"/>
  <c r="F1004" i="2"/>
  <c r="E1006" i="2" l="1"/>
  <c r="F1005" i="2"/>
  <c r="E1007" i="2" l="1"/>
  <c r="F1006" i="2"/>
  <c r="E1008" i="2" l="1"/>
  <c r="F1007" i="2"/>
  <c r="E1009" i="2" l="1"/>
  <c r="F1008" i="2"/>
  <c r="E1010" i="2" l="1"/>
  <c r="F1009" i="2"/>
  <c r="E1011" i="2" l="1"/>
  <c r="F1010" i="2"/>
  <c r="E1012" i="2" l="1"/>
  <c r="F1011" i="2"/>
  <c r="E1013" i="2" l="1"/>
  <c r="F1012" i="2"/>
  <c r="E1014" i="2" l="1"/>
  <c r="F1013" i="2"/>
  <c r="E1015" i="2" l="1"/>
  <c r="F1014" i="2"/>
  <c r="E1016" i="2" l="1"/>
  <c r="F1015" i="2"/>
  <c r="E1017" i="2" l="1"/>
  <c r="F1016" i="2"/>
  <c r="E1018" i="2" l="1"/>
  <c r="F1017" i="2"/>
  <c r="E1019" i="2" l="1"/>
  <c r="F1018" i="2"/>
  <c r="E1020" i="2" l="1"/>
  <c r="F1019" i="2"/>
  <c r="E1021" i="2" l="1"/>
  <c r="F1020" i="2"/>
  <c r="E1022" i="2" l="1"/>
  <c r="F1021" i="2"/>
  <c r="E1023" i="2" l="1"/>
  <c r="F1022" i="2"/>
  <c r="E1024" i="2" l="1"/>
  <c r="F1023" i="2"/>
  <c r="E1025" i="2" l="1"/>
  <c r="F1024" i="2"/>
  <c r="E1026" i="2" l="1"/>
  <c r="F1025" i="2"/>
  <c r="E1027" i="2" l="1"/>
  <c r="F1026" i="2"/>
  <c r="E1028" i="2" l="1"/>
  <c r="F1027" i="2"/>
  <c r="E1029" i="2" l="1"/>
  <c r="F1028" i="2"/>
  <c r="E1030" i="2" l="1"/>
  <c r="F1029" i="2"/>
  <c r="E1031" i="2" l="1"/>
  <c r="F1030" i="2"/>
  <c r="E1032" i="2" l="1"/>
  <c r="F1031" i="2"/>
  <c r="E1033" i="2" l="1"/>
  <c r="F1032" i="2"/>
  <c r="E1034" i="2" l="1"/>
  <c r="F1033" i="2"/>
  <c r="E1035" i="2" l="1"/>
  <c r="F1034" i="2"/>
  <c r="E1036" i="2" l="1"/>
  <c r="F1035" i="2"/>
  <c r="E1037" i="2" l="1"/>
  <c r="F1036" i="2"/>
  <c r="E1038" i="2" l="1"/>
  <c r="F1037" i="2"/>
  <c r="E1039" i="2" l="1"/>
  <c r="F1038" i="2"/>
  <c r="E1040" i="2" l="1"/>
  <c r="F1039" i="2"/>
  <c r="E1041" i="2" l="1"/>
  <c r="F1040" i="2"/>
  <c r="E1042" i="2" l="1"/>
  <c r="F1041" i="2"/>
  <c r="E1043" i="2" l="1"/>
  <c r="F1042" i="2"/>
  <c r="E1044" i="2" l="1"/>
  <c r="F1043" i="2"/>
  <c r="E1045" i="2" l="1"/>
  <c r="F1044" i="2"/>
  <c r="E1046" i="2" l="1"/>
  <c r="F1045" i="2"/>
  <c r="E1047" i="2" l="1"/>
  <c r="F1046" i="2"/>
  <c r="E1048" i="2" l="1"/>
  <c r="F1047" i="2"/>
  <c r="E1049" i="2" l="1"/>
  <c r="F1048" i="2"/>
  <c r="E1050" i="2" l="1"/>
  <c r="F1049" i="2"/>
  <c r="E1051" i="2" l="1"/>
  <c r="F1050" i="2"/>
  <c r="E1052" i="2" l="1"/>
  <c r="F1051" i="2"/>
  <c r="E1053" i="2" l="1"/>
  <c r="F1052" i="2"/>
  <c r="E1054" i="2" l="1"/>
  <c r="F1053" i="2"/>
  <c r="E1055" i="2" l="1"/>
  <c r="F1054" i="2"/>
  <c r="E1056" i="2" l="1"/>
  <c r="F1055" i="2"/>
  <c r="E1057" i="2" l="1"/>
  <c r="F1056" i="2"/>
  <c r="E1058" i="2" l="1"/>
  <c r="F1057" i="2"/>
  <c r="E1059" i="2" l="1"/>
  <c r="F1058" i="2"/>
  <c r="E1060" i="2" l="1"/>
  <c r="F1059" i="2"/>
  <c r="E1061" i="2" l="1"/>
  <c r="F1060" i="2"/>
  <c r="E1062" i="2" l="1"/>
  <c r="F1061" i="2"/>
  <c r="E1063" i="2" l="1"/>
  <c r="F1062" i="2"/>
  <c r="E1064" i="2" l="1"/>
  <c r="F1063" i="2"/>
  <c r="E1065" i="2" l="1"/>
  <c r="F1064" i="2"/>
  <c r="E1066" i="2" l="1"/>
  <c r="F1065" i="2"/>
  <c r="E1067" i="2" l="1"/>
  <c r="F1066" i="2"/>
  <c r="E1068" i="2" l="1"/>
  <c r="F1067" i="2"/>
  <c r="E1069" i="2" l="1"/>
  <c r="F1068" i="2"/>
  <c r="E1070" i="2" l="1"/>
  <c r="F1069" i="2"/>
  <c r="E1071" i="2" l="1"/>
  <c r="F1070" i="2"/>
  <c r="E1072" i="2" l="1"/>
  <c r="F1071" i="2"/>
  <c r="E1073" i="2" l="1"/>
  <c r="F1072" i="2"/>
  <c r="E1074" i="2" l="1"/>
  <c r="F1073" i="2"/>
  <c r="E1075" i="2" l="1"/>
  <c r="F1074" i="2"/>
  <c r="E1076" i="2" l="1"/>
  <c r="F1075" i="2"/>
  <c r="E1077" i="2" l="1"/>
  <c r="F1076" i="2"/>
  <c r="E1078" i="2" l="1"/>
  <c r="F1077" i="2"/>
  <c r="E1079" i="2" l="1"/>
  <c r="F1078" i="2"/>
  <c r="E1080" i="2" l="1"/>
  <c r="F1079" i="2"/>
  <c r="E1081" i="2" l="1"/>
  <c r="F1080" i="2"/>
  <c r="E1082" i="2" l="1"/>
  <c r="F1081" i="2"/>
  <c r="E1083" i="2" l="1"/>
  <c r="F1082" i="2"/>
  <c r="E1084" i="2" l="1"/>
  <c r="F1083" i="2"/>
  <c r="E1085" i="2" l="1"/>
  <c r="F1084" i="2"/>
  <c r="F1085" i="2" l="1"/>
  <c r="E1086" i="2"/>
  <c r="F1086" i="2" l="1"/>
  <c r="E1087" i="2"/>
  <c r="E1088" i="2" l="1"/>
  <c r="F1087" i="2"/>
  <c r="E1089" i="2" l="1"/>
  <c r="F1088" i="2"/>
  <c r="E1090" i="2" l="1"/>
  <c r="F1089" i="2"/>
  <c r="E1091" i="2" l="1"/>
  <c r="F1090" i="2"/>
  <c r="F1091" i="2" l="1"/>
  <c r="E1092" i="2"/>
  <c r="F1092" i="2" l="1"/>
  <c r="E1093" i="2"/>
  <c r="F1093" i="2" l="1"/>
  <c r="E1094" i="2"/>
  <c r="F1094" i="2" l="1"/>
  <c r="E1095" i="2"/>
  <c r="F1095" i="2" l="1"/>
  <c r="E1096" i="2"/>
  <c r="F1096" i="2" l="1"/>
  <c r="E1097" i="2"/>
  <c r="F1097" i="2" l="1"/>
  <c r="E1098" i="2"/>
  <c r="F1098" i="2" l="1"/>
  <c r="E1099" i="2"/>
  <c r="F1099" i="2" l="1"/>
  <c r="E1100" i="2"/>
  <c r="F1100" i="2" l="1"/>
  <c r="E1101" i="2"/>
  <c r="F1101" i="2" l="1"/>
  <c r="E1102" i="2"/>
  <c r="F1102" i="2" l="1"/>
  <c r="E1103" i="2"/>
  <c r="F1103" i="2" l="1"/>
  <c r="E1104" i="2"/>
  <c r="F1104" i="2" l="1"/>
  <c r="E1105" i="2"/>
  <c r="F1105" i="2" l="1"/>
  <c r="E1106" i="2"/>
  <c r="F1106" i="2" l="1"/>
  <c r="E1107" i="2"/>
  <c r="F1107" i="2" l="1"/>
  <c r="E1108" i="2"/>
  <c r="F1108" i="2" l="1"/>
  <c r="E1109" i="2"/>
  <c r="F1109" i="2" l="1"/>
  <c r="E1110" i="2"/>
  <c r="F1110" i="2" l="1"/>
  <c r="E1111" i="2"/>
  <c r="F1111" i="2" l="1"/>
  <c r="E1112" i="2"/>
  <c r="F1112" i="2" l="1"/>
  <c r="E1113" i="2"/>
  <c r="F1113" i="2" l="1"/>
  <c r="E1114" i="2"/>
  <c r="F1114" i="2" l="1"/>
  <c r="E1115" i="2"/>
  <c r="F1115" i="2" l="1"/>
  <c r="E1116" i="2"/>
  <c r="F1116" i="2" l="1"/>
  <c r="E1117" i="2"/>
  <c r="F1117" i="2" l="1"/>
  <c r="E1118" i="2"/>
  <c r="F1118" i="2" l="1"/>
  <c r="E1119" i="2"/>
  <c r="F1119" i="2" l="1"/>
  <c r="E1120" i="2"/>
  <c r="F1120" i="2" l="1"/>
  <c r="E1121" i="2"/>
  <c r="F1121" i="2" l="1"/>
  <c r="E1122" i="2"/>
  <c r="F1122" i="2" l="1"/>
  <c r="E1123" i="2"/>
  <c r="F1123" i="2" l="1"/>
  <c r="E1124" i="2"/>
  <c r="F1124" i="2" l="1"/>
  <c r="E1125" i="2"/>
  <c r="F1125" i="2" l="1"/>
  <c r="E1126" i="2"/>
  <c r="F1126" i="2" l="1"/>
  <c r="E1127" i="2"/>
  <c r="F1127" i="2" l="1"/>
  <c r="E1128" i="2"/>
  <c r="F1128" i="2" l="1"/>
  <c r="E1129" i="2"/>
  <c r="F1129" i="2" l="1"/>
  <c r="E1130" i="2"/>
  <c r="F1130" i="2" l="1"/>
  <c r="E1131" i="2"/>
  <c r="F1131" i="2" l="1"/>
  <c r="E1132" i="2"/>
  <c r="F1132" i="2" l="1"/>
  <c r="E1133" i="2"/>
  <c r="F1133" i="2" l="1"/>
  <c r="E1134" i="2"/>
  <c r="F1134" i="2" l="1"/>
  <c r="E1135" i="2"/>
  <c r="F1135" i="2" l="1"/>
  <c r="E1136" i="2"/>
  <c r="F1136" i="2" l="1"/>
  <c r="E1137" i="2"/>
  <c r="F1137" i="2" l="1"/>
  <c r="E1138" i="2"/>
  <c r="F1138" i="2" l="1"/>
  <c r="E1139" i="2"/>
  <c r="F1139" i="2" l="1"/>
  <c r="E1140" i="2"/>
  <c r="F1140" i="2" l="1"/>
  <c r="E1141" i="2"/>
  <c r="F1141" i="2" l="1"/>
  <c r="E1142" i="2"/>
  <c r="F1142" i="2" l="1"/>
  <c r="E1143" i="2"/>
  <c r="F1143" i="2" l="1"/>
  <c r="E1144" i="2"/>
  <c r="F1144" i="2" l="1"/>
  <c r="E1145" i="2"/>
  <c r="F1145" i="2" l="1"/>
  <c r="E1146" i="2"/>
  <c r="F1146" i="2" l="1"/>
  <c r="E1147" i="2"/>
  <c r="F1147" i="2" l="1"/>
  <c r="E1148" i="2"/>
  <c r="F1148" i="2" l="1"/>
  <c r="E1149" i="2"/>
  <c r="F1149" i="2" l="1"/>
  <c r="E1150" i="2"/>
  <c r="F1150" i="2" l="1"/>
  <c r="E1151" i="2"/>
  <c r="F1151" i="2" l="1"/>
  <c r="E1152" i="2"/>
  <c r="F1152" i="2" l="1"/>
  <c r="E1153" i="2"/>
  <c r="F1153" i="2" l="1"/>
  <c r="E1154" i="2"/>
  <c r="F1154" i="2" l="1"/>
  <c r="E1155" i="2"/>
  <c r="F1155" i="2" l="1"/>
  <c r="E1156" i="2"/>
  <c r="F1156" i="2" l="1"/>
  <c r="E1157" i="2"/>
  <c r="F1157" i="2" l="1"/>
  <c r="E1158" i="2"/>
  <c r="F1158" i="2" l="1"/>
  <c r="E1159" i="2"/>
  <c r="F1159" i="2" l="1"/>
  <c r="E1160" i="2"/>
  <c r="F1160" i="2" l="1"/>
  <c r="E1161" i="2"/>
  <c r="F1161" i="2" l="1"/>
  <c r="E1162" i="2"/>
  <c r="F1162" i="2" l="1"/>
  <c r="E1163" i="2"/>
  <c r="F1163" i="2" l="1"/>
  <c r="E1164" i="2"/>
  <c r="F1164" i="2" l="1"/>
  <c r="E1165" i="2"/>
  <c r="F1165" i="2" l="1"/>
  <c r="E1166" i="2"/>
  <c r="F1166" i="2" l="1"/>
  <c r="E1167" i="2"/>
  <c r="F1167" i="2" l="1"/>
  <c r="E1168" i="2"/>
  <c r="F1168" i="2" l="1"/>
  <c r="E1169" i="2"/>
  <c r="F1169" i="2" l="1"/>
  <c r="E1170" i="2"/>
  <c r="F1170" i="2" l="1"/>
  <c r="E1171" i="2"/>
  <c r="F1171" i="2" l="1"/>
  <c r="E1172" i="2"/>
  <c r="F1172" i="2" l="1"/>
  <c r="E1173" i="2"/>
  <c r="F1173" i="2" l="1"/>
  <c r="E1174" i="2"/>
  <c r="F1174" i="2" l="1"/>
  <c r="E1175" i="2"/>
  <c r="F1175" i="2" l="1"/>
  <c r="E1176" i="2"/>
  <c r="F1176" i="2" l="1"/>
  <c r="E1177" i="2"/>
  <c r="F1177" i="2" l="1"/>
  <c r="E1178" i="2"/>
  <c r="F1178" i="2" l="1"/>
  <c r="E1179" i="2"/>
  <c r="F1179" i="2" l="1"/>
  <c r="E1180" i="2"/>
  <c r="F1180" i="2" l="1"/>
  <c r="E1181" i="2"/>
  <c r="F1181" i="2" l="1"/>
  <c r="E1182" i="2"/>
  <c r="F1182" i="2" l="1"/>
  <c r="E1183" i="2"/>
  <c r="F1183" i="2" l="1"/>
  <c r="E1184" i="2"/>
  <c r="F1184" i="2" l="1"/>
  <c r="E1185" i="2"/>
  <c r="F1185" i="2" l="1"/>
  <c r="E1186" i="2"/>
  <c r="F1186" i="2" l="1"/>
  <c r="E1187" i="2"/>
  <c r="F1187" i="2" l="1"/>
  <c r="E1188" i="2"/>
  <c r="F1188" i="2" l="1"/>
  <c r="E1189" i="2"/>
  <c r="F1189" i="2" l="1"/>
  <c r="E1190" i="2"/>
  <c r="F1190" i="2" l="1"/>
  <c r="E1191" i="2"/>
  <c r="F1191" i="2" l="1"/>
  <c r="E1192" i="2"/>
  <c r="F1192" i="2" l="1"/>
  <c r="E1193" i="2"/>
  <c r="F1193" i="2" l="1"/>
  <c r="E1194" i="2"/>
  <c r="F1194" i="2" l="1"/>
  <c r="E1195" i="2"/>
  <c r="F1195" i="2" l="1"/>
  <c r="E1196" i="2"/>
  <c r="F1196" i="2" l="1"/>
  <c r="E1197" i="2"/>
  <c r="F1197" i="2" l="1"/>
  <c r="E1198" i="2"/>
  <c r="F1198" i="2" l="1"/>
  <c r="E1199" i="2"/>
  <c r="F1199" i="2" l="1"/>
  <c r="E1200" i="2"/>
  <c r="F1200" i="2" l="1"/>
  <c r="E1201" i="2"/>
  <c r="F1201" i="2" l="1"/>
  <c r="E1202" i="2"/>
  <c r="F1202" i="2" l="1"/>
  <c r="E1203" i="2"/>
  <c r="F1203" i="2" l="1"/>
  <c r="E1204" i="2"/>
  <c r="F1204" i="2" l="1"/>
  <c r="E1205" i="2"/>
  <c r="F1205" i="2" l="1"/>
  <c r="E1206" i="2"/>
  <c r="F1206" i="2" l="1"/>
  <c r="E1207" i="2"/>
  <c r="F1207" i="2" l="1"/>
  <c r="E1208" i="2"/>
  <c r="F1208" i="2" l="1"/>
  <c r="E1209" i="2"/>
  <c r="F1209" i="2" l="1"/>
  <c r="E1210" i="2"/>
  <c r="F1210" i="2" l="1"/>
  <c r="E1211" i="2"/>
  <c r="F1211" i="2" l="1"/>
  <c r="E1212" i="2"/>
  <c r="F1212" i="2" l="1"/>
  <c r="E1213" i="2"/>
  <c r="F1213" i="2" l="1"/>
  <c r="E1214" i="2"/>
  <c r="F1214" i="2" l="1"/>
  <c r="E1215" i="2"/>
  <c r="F1215" i="2" l="1"/>
  <c r="E1216" i="2"/>
  <c r="F1216" i="2" l="1"/>
  <c r="E1217" i="2"/>
  <c r="F1217" i="2" l="1"/>
  <c r="E1218" i="2"/>
  <c r="F1218" i="2" l="1"/>
  <c r="E1219" i="2"/>
  <c r="F1219" i="2" l="1"/>
  <c r="E1220" i="2"/>
  <c r="F1220" i="2" l="1"/>
  <c r="E1221" i="2"/>
  <c r="F1221" i="2" l="1"/>
  <c r="E1222" i="2"/>
  <c r="F1222" i="2" l="1"/>
  <c r="E1223" i="2"/>
  <c r="F1223" i="2" l="1"/>
  <c r="E1224" i="2"/>
  <c r="F1224" i="2" l="1"/>
  <c r="E1225" i="2"/>
  <c r="F1225" i="2" l="1"/>
  <c r="E1226" i="2"/>
  <c r="F1226" i="2" l="1"/>
  <c r="E1227" i="2"/>
  <c r="F1227" i="2" l="1"/>
  <c r="E1228" i="2"/>
  <c r="F1228" i="2" l="1"/>
  <c r="E1229" i="2"/>
  <c r="F1229" i="2" l="1"/>
  <c r="E1230" i="2"/>
  <c r="F1230" i="2" l="1"/>
  <c r="E1231" i="2"/>
  <c r="F1231" i="2" l="1"/>
  <c r="E1232" i="2"/>
  <c r="F1232" i="2" l="1"/>
  <c r="E1233" i="2"/>
  <c r="F1233" i="2" l="1"/>
  <c r="E1234" i="2"/>
  <c r="F1234" i="2" l="1"/>
  <c r="E1235" i="2"/>
  <c r="F1235" i="2" l="1"/>
  <c r="E1236" i="2"/>
  <c r="F1236" i="2" l="1"/>
  <c r="E1237" i="2"/>
  <c r="F1237" i="2" l="1"/>
  <c r="E1238" i="2"/>
  <c r="F1238" i="2" l="1"/>
  <c r="E1239" i="2"/>
  <c r="F1239" i="2" l="1"/>
  <c r="E1240" i="2"/>
  <c r="F1240" i="2" l="1"/>
  <c r="E1241" i="2"/>
  <c r="F1241" i="2" l="1"/>
  <c r="E1242" i="2"/>
  <c r="F1242" i="2" l="1"/>
  <c r="E1243" i="2"/>
  <c r="F1243" i="2" l="1"/>
  <c r="E1244" i="2"/>
  <c r="F1244" i="2" l="1"/>
  <c r="E1245" i="2"/>
  <c r="F1245" i="2" l="1"/>
  <c r="E1246" i="2"/>
  <c r="F1246" i="2" l="1"/>
  <c r="E1247" i="2"/>
  <c r="F1247" i="2" l="1"/>
  <c r="E1248" i="2"/>
  <c r="F1248" i="2" l="1"/>
  <c r="E1249" i="2"/>
  <c r="F1249" i="2" l="1"/>
  <c r="E1250" i="2"/>
  <c r="F1250" i="2" l="1"/>
  <c r="E1251" i="2"/>
  <c r="F1251" i="2" l="1"/>
  <c r="E1252" i="2"/>
  <c r="F1252" i="2" l="1"/>
  <c r="E1253" i="2"/>
  <c r="F1253" i="2" l="1"/>
  <c r="E1254" i="2"/>
  <c r="F1254" i="2" l="1"/>
  <c r="E1255" i="2"/>
  <c r="F1255" i="2" l="1"/>
  <c r="E1256" i="2"/>
  <c r="F1256" i="2" l="1"/>
  <c r="E1257" i="2"/>
  <c r="F1257" i="2" l="1"/>
  <c r="E1258" i="2"/>
  <c r="F1258" i="2" l="1"/>
  <c r="E1259" i="2"/>
  <c r="F1259" i="2" l="1"/>
  <c r="E1260" i="2"/>
  <c r="F1260" i="2" l="1"/>
  <c r="E1261" i="2"/>
  <c r="F1261" i="2" l="1"/>
  <c r="E1262" i="2"/>
  <c r="F1262" i="2" l="1"/>
  <c r="E1263" i="2"/>
  <c r="F1263" i="2" l="1"/>
  <c r="E1264" i="2"/>
  <c r="F1264" i="2" l="1"/>
  <c r="E1265" i="2"/>
  <c r="F1265" i="2" l="1"/>
  <c r="E1266" i="2"/>
  <c r="F1266" i="2" l="1"/>
  <c r="E1267" i="2"/>
  <c r="F1267" i="2" l="1"/>
  <c r="E1268" i="2"/>
  <c r="F1268" i="2" l="1"/>
  <c r="E1269" i="2"/>
  <c r="F1269" i="2" l="1"/>
  <c r="E1270" i="2"/>
  <c r="F1270" i="2" l="1"/>
  <c r="E1271" i="2"/>
  <c r="F1271" i="2" l="1"/>
  <c r="E1272" i="2"/>
  <c r="F1272" i="2" l="1"/>
  <c r="E1273" i="2"/>
  <c r="F1273" i="2" l="1"/>
  <c r="E1274" i="2"/>
  <c r="F1274" i="2" l="1"/>
  <c r="E1275" i="2"/>
  <c r="F1275" i="2" l="1"/>
  <c r="E1276" i="2"/>
  <c r="F1276" i="2" l="1"/>
  <c r="E1277" i="2"/>
  <c r="F1277" i="2" l="1"/>
  <c r="E1278" i="2"/>
  <c r="F1278" i="2" l="1"/>
  <c r="E1279" i="2"/>
  <c r="F1279" i="2" l="1"/>
  <c r="E1280" i="2"/>
  <c r="F1280" i="2" l="1"/>
  <c r="E1281" i="2"/>
  <c r="F1281" i="2" l="1"/>
  <c r="E1282" i="2"/>
  <c r="F1282" i="2" l="1"/>
  <c r="E1283" i="2"/>
  <c r="F1283" i="2" l="1"/>
  <c r="E1284" i="2"/>
  <c r="F1284" i="2" l="1"/>
  <c r="E1285" i="2"/>
  <c r="F1285" i="2" l="1"/>
  <c r="E1286" i="2"/>
  <c r="F1286" i="2" l="1"/>
  <c r="E1287" i="2"/>
  <c r="F1287" i="2" l="1"/>
  <c r="E1288" i="2"/>
  <c r="F1288" i="2" l="1"/>
  <c r="E1289" i="2"/>
  <c r="F1289" i="2" l="1"/>
  <c r="E1290" i="2"/>
  <c r="F1290" i="2" l="1"/>
  <c r="E1291" i="2"/>
  <c r="F1291" i="2" l="1"/>
  <c r="E1292" i="2"/>
  <c r="F1292" i="2" l="1"/>
  <c r="E1293" i="2"/>
  <c r="F1293" i="2" l="1"/>
  <c r="E1294" i="2"/>
  <c r="F1294" i="2" l="1"/>
  <c r="E1295" i="2"/>
  <c r="F1295" i="2" l="1"/>
  <c r="E1296" i="2"/>
  <c r="F1296" i="2" l="1"/>
  <c r="E1297" i="2"/>
  <c r="F1297" i="2" l="1"/>
  <c r="E1298" i="2"/>
  <c r="F1298" i="2" l="1"/>
  <c r="E1299" i="2"/>
  <c r="F1299" i="2" l="1"/>
  <c r="E1300" i="2"/>
  <c r="F1300" i="2" l="1"/>
  <c r="E1301" i="2"/>
  <c r="F1301" i="2" l="1"/>
  <c r="E1302" i="2"/>
  <c r="F1302" i="2" l="1"/>
  <c r="E1303" i="2"/>
  <c r="F1303" i="2" l="1"/>
  <c r="E1304" i="2"/>
  <c r="F1304" i="2" l="1"/>
  <c r="E1305" i="2"/>
  <c r="F1305" i="2" l="1"/>
  <c r="E1306" i="2"/>
  <c r="F1306" i="2" l="1"/>
  <c r="E1307" i="2"/>
  <c r="F1307" i="2" l="1"/>
  <c r="E1308" i="2"/>
  <c r="F1308" i="2" l="1"/>
  <c r="E1309" i="2"/>
  <c r="F1309" i="2" l="1"/>
  <c r="E1310" i="2"/>
  <c r="F1310" i="2" l="1"/>
  <c r="E1311" i="2"/>
  <c r="F1311" i="2" l="1"/>
  <c r="E1312" i="2"/>
  <c r="F1312" i="2" l="1"/>
  <c r="E1313" i="2"/>
  <c r="F1313" i="2" l="1"/>
  <c r="E1314" i="2"/>
  <c r="F1314" i="2" l="1"/>
  <c r="E1315" i="2"/>
  <c r="F1315" i="2" l="1"/>
  <c r="E1316" i="2"/>
  <c r="F1316" i="2" l="1"/>
  <c r="E1317" i="2"/>
  <c r="F1317" i="2" l="1"/>
  <c r="E1318" i="2"/>
  <c r="F1318" i="2" l="1"/>
  <c r="E1319" i="2"/>
  <c r="F1319" i="2" l="1"/>
  <c r="E1320" i="2"/>
  <c r="F1320" i="2" l="1"/>
  <c r="E1321" i="2"/>
  <c r="F1321" i="2" l="1"/>
  <c r="E1322" i="2"/>
  <c r="F1322" i="2" l="1"/>
  <c r="E1323" i="2"/>
  <c r="F1323" i="2" l="1"/>
  <c r="E1324" i="2"/>
  <c r="F1324" i="2" l="1"/>
  <c r="E1325" i="2"/>
  <c r="F1325" i="2" l="1"/>
  <c r="E1326" i="2"/>
  <c r="F1326" i="2" l="1"/>
  <c r="E1327" i="2"/>
  <c r="F1327" i="2" l="1"/>
  <c r="E1328" i="2"/>
  <c r="F1328" i="2" l="1"/>
  <c r="E1329" i="2"/>
  <c r="F1329" i="2" l="1"/>
  <c r="E1330" i="2"/>
  <c r="F1330" i="2" l="1"/>
  <c r="E1331" i="2"/>
  <c r="F1331" i="2" l="1"/>
  <c r="E1332" i="2"/>
  <c r="F1332" i="2" l="1"/>
  <c r="E1333" i="2"/>
  <c r="F1333" i="2" l="1"/>
  <c r="E1334" i="2"/>
  <c r="F1334" i="2" l="1"/>
  <c r="E1335" i="2"/>
  <c r="F1335" i="2" l="1"/>
  <c r="E1336" i="2"/>
  <c r="F1336" i="2" l="1"/>
  <c r="E1337" i="2"/>
  <c r="F1337" i="2" l="1"/>
  <c r="E1338" i="2"/>
  <c r="F1338" i="2" l="1"/>
  <c r="E1339" i="2"/>
  <c r="F1339" i="2" l="1"/>
  <c r="E1340" i="2"/>
  <c r="F1340" i="2" l="1"/>
  <c r="E1341" i="2"/>
  <c r="F1341" i="2" l="1"/>
  <c r="E1342" i="2"/>
  <c r="F1342" i="2" l="1"/>
  <c r="E1343" i="2"/>
  <c r="F1343" i="2" l="1"/>
  <c r="E1344" i="2"/>
  <c r="F1344" i="2" l="1"/>
  <c r="E1345" i="2"/>
  <c r="F1345" i="2" l="1"/>
  <c r="E1346" i="2"/>
  <c r="F1346" i="2" l="1"/>
  <c r="E1347" i="2"/>
  <c r="F1347" i="2" l="1"/>
  <c r="E1348" i="2"/>
  <c r="F1348" i="2" l="1"/>
  <c r="E1349" i="2"/>
  <c r="F1349" i="2" l="1"/>
  <c r="E1350" i="2"/>
  <c r="F1350" i="2" l="1"/>
  <c r="E1351" i="2"/>
  <c r="F1351" i="2" l="1"/>
  <c r="E1352" i="2"/>
  <c r="F1352" i="2" l="1"/>
  <c r="E1353" i="2"/>
  <c r="F1353" i="2" l="1"/>
  <c r="E1354" i="2"/>
  <c r="F1354" i="2" l="1"/>
  <c r="E1355" i="2"/>
  <c r="F1355" i="2" l="1"/>
  <c r="E1356" i="2"/>
  <c r="F1356" i="2" l="1"/>
  <c r="E1357" i="2"/>
  <c r="F1357" i="2" l="1"/>
  <c r="E1358" i="2"/>
  <c r="F1358" i="2" l="1"/>
  <c r="E1359" i="2"/>
  <c r="F1359" i="2" l="1"/>
  <c r="E1360" i="2"/>
  <c r="F1360" i="2" l="1"/>
  <c r="E1361" i="2"/>
  <c r="F1361" i="2" l="1"/>
  <c r="E1362" i="2"/>
  <c r="F1362" i="2" l="1"/>
  <c r="E1363" i="2"/>
  <c r="F1363" i="2" l="1"/>
  <c r="E1364" i="2"/>
  <c r="F1364" i="2" l="1"/>
  <c r="E1365" i="2"/>
  <c r="F1365" i="2" l="1"/>
  <c r="E1366" i="2"/>
  <c r="F1366" i="2" l="1"/>
  <c r="E1367" i="2"/>
  <c r="F1367" i="2" l="1"/>
  <c r="E1368" i="2"/>
  <c r="F1368" i="2" l="1"/>
  <c r="E1369" i="2"/>
  <c r="F1369" i="2" l="1"/>
  <c r="E1370" i="2"/>
  <c r="F1370" i="2" l="1"/>
  <c r="E1371" i="2"/>
  <c r="F1371" i="2" l="1"/>
  <c r="E1372" i="2"/>
  <c r="F1372" i="2" l="1"/>
  <c r="E1373" i="2"/>
  <c r="F1373" i="2" l="1"/>
  <c r="E1374" i="2"/>
  <c r="F1374" i="2" l="1"/>
  <c r="E1375" i="2"/>
  <c r="F1375" i="2" l="1"/>
  <c r="E1376" i="2"/>
  <c r="F1376" i="2" l="1"/>
  <c r="E1377" i="2"/>
  <c r="F1377" i="2" l="1"/>
  <c r="E1378" i="2"/>
  <c r="F1378" i="2" l="1"/>
  <c r="E1379" i="2"/>
  <c r="F1379" i="2" l="1"/>
  <c r="E1380" i="2"/>
  <c r="F1380" i="2" l="1"/>
  <c r="E1381" i="2"/>
  <c r="F1381" i="2" l="1"/>
  <c r="E1382" i="2"/>
  <c r="F1382" i="2" l="1"/>
  <c r="E1383" i="2"/>
  <c r="F1383" i="2" l="1"/>
  <c r="E1384" i="2"/>
  <c r="F1384" i="2" l="1"/>
  <c r="E1385" i="2"/>
  <c r="F1385" i="2" l="1"/>
  <c r="E1386" i="2"/>
  <c r="F1386" i="2" l="1"/>
  <c r="E1387" i="2"/>
  <c r="F1387" i="2" l="1"/>
  <c r="E1388" i="2"/>
  <c r="F1388" i="2" l="1"/>
  <c r="E1389" i="2"/>
  <c r="F1389" i="2" l="1"/>
  <c r="E1390" i="2"/>
  <c r="F1390" i="2" l="1"/>
  <c r="E1391" i="2"/>
  <c r="F1391" i="2" l="1"/>
  <c r="E1392" i="2"/>
  <c r="F1392" i="2" l="1"/>
  <c r="E1393" i="2"/>
  <c r="F1393" i="2" l="1"/>
  <c r="E1394" i="2"/>
  <c r="F1394" i="2" l="1"/>
  <c r="E1395" i="2"/>
  <c r="F1395" i="2" l="1"/>
  <c r="E1396" i="2"/>
  <c r="F1396" i="2" l="1"/>
  <c r="E1397" i="2"/>
  <c r="F1397" i="2" l="1"/>
  <c r="E1398" i="2"/>
  <c r="F1398" i="2" l="1"/>
  <c r="E1399" i="2"/>
  <c r="F1399" i="2" l="1"/>
  <c r="E1400" i="2"/>
  <c r="F1400" i="2" l="1"/>
  <c r="E1401" i="2"/>
  <c r="F1401" i="2" l="1"/>
  <c r="E1402" i="2"/>
  <c r="F1402" i="2" l="1"/>
  <c r="E1403" i="2"/>
  <c r="F1403" i="2" l="1"/>
  <c r="E1404" i="2"/>
  <c r="F1404" i="2" l="1"/>
  <c r="E1405" i="2"/>
  <c r="F1405" i="2" l="1"/>
  <c r="E1406" i="2"/>
  <c r="F1406" i="2" l="1"/>
  <c r="E1407" i="2"/>
  <c r="F1407" i="2" l="1"/>
  <c r="E1408" i="2"/>
  <c r="F1408" i="2" l="1"/>
  <c r="E1409" i="2"/>
  <c r="F1409" i="2" l="1"/>
  <c r="E1410" i="2"/>
  <c r="F1410" i="2" l="1"/>
  <c r="E1411" i="2"/>
  <c r="F1411" i="2" l="1"/>
  <c r="E1412" i="2"/>
  <c r="F1412" i="2" l="1"/>
  <c r="E1413" i="2"/>
  <c r="F1413" i="2" l="1"/>
  <c r="E1414" i="2"/>
  <c r="F1414" i="2" l="1"/>
  <c r="E1415" i="2"/>
  <c r="F1415" i="2" l="1"/>
  <c r="E1416" i="2"/>
  <c r="F1416" i="2" l="1"/>
  <c r="E1417" i="2"/>
  <c r="F1417" i="2" l="1"/>
  <c r="E1418" i="2"/>
  <c r="F1418" i="2" l="1"/>
  <c r="E1419" i="2"/>
  <c r="F1419" i="2" l="1"/>
  <c r="E1420" i="2"/>
  <c r="F1420" i="2" l="1"/>
  <c r="E1421" i="2"/>
  <c r="F1421" i="2" l="1"/>
  <c r="E1422" i="2"/>
  <c r="F1422" i="2" l="1"/>
  <c r="E1423" i="2"/>
  <c r="F1423" i="2" l="1"/>
  <c r="E1424" i="2"/>
  <c r="F1424" i="2" l="1"/>
  <c r="E1425" i="2"/>
  <c r="F1425" i="2" l="1"/>
  <c r="E1426" i="2"/>
  <c r="F1426" i="2" l="1"/>
  <c r="E1427" i="2"/>
  <c r="F1427" i="2" l="1"/>
  <c r="E1428" i="2"/>
  <c r="F1428" i="2" l="1"/>
  <c r="E1429" i="2"/>
  <c r="F1429" i="2" l="1"/>
  <c r="E1430" i="2"/>
  <c r="F1430" i="2" l="1"/>
  <c r="E1431" i="2"/>
  <c r="F1431" i="2" l="1"/>
  <c r="E1432" i="2"/>
  <c r="F1432" i="2" l="1"/>
  <c r="E1433" i="2"/>
  <c r="F1433" i="2" l="1"/>
  <c r="E1434" i="2"/>
  <c r="F1434" i="2" l="1"/>
  <c r="E1435" i="2"/>
  <c r="F1435" i="2" l="1"/>
  <c r="E1436" i="2"/>
  <c r="F1436" i="2" l="1"/>
  <c r="E1437" i="2"/>
  <c r="F1437" i="2" l="1"/>
  <c r="E1438" i="2"/>
  <c r="F1438" i="2" l="1"/>
  <c r="E1439" i="2"/>
  <c r="F1439" i="2" l="1"/>
  <c r="E1440" i="2"/>
  <c r="F1440" i="2" l="1"/>
  <c r="E1441" i="2"/>
  <c r="F1441" i="2" l="1"/>
  <c r="E1442" i="2"/>
  <c r="F1442" i="2" l="1"/>
  <c r="E1443" i="2"/>
  <c r="F1443" i="2" l="1"/>
  <c r="E1444" i="2"/>
  <c r="F1444" i="2" l="1"/>
  <c r="E1445" i="2"/>
  <c r="F1445" i="2" l="1"/>
  <c r="E1446" i="2"/>
  <c r="F1446" i="2" l="1"/>
  <c r="E1447" i="2"/>
  <c r="F1447" i="2" l="1"/>
  <c r="E1448" i="2"/>
  <c r="F1448" i="2" l="1"/>
  <c r="E1449" i="2"/>
  <c r="F1449" i="2" l="1"/>
  <c r="E1450" i="2"/>
  <c r="F1450" i="2" l="1"/>
  <c r="E1451" i="2"/>
  <c r="F1451" i="2" l="1"/>
  <c r="E1452" i="2"/>
  <c r="F1452" i="2" l="1"/>
  <c r="E1453" i="2"/>
  <c r="F1453" i="2" l="1"/>
  <c r="E1454" i="2"/>
  <c r="F1454" i="2" l="1"/>
  <c r="E1455" i="2"/>
  <c r="F1455" i="2" l="1"/>
  <c r="E1456" i="2"/>
  <c r="F1456" i="2" l="1"/>
  <c r="E1457" i="2"/>
  <c r="F1457" i="2" l="1"/>
  <c r="E1458" i="2"/>
  <c r="F1458" i="2" l="1"/>
  <c r="E1459" i="2"/>
  <c r="F1459" i="2" l="1"/>
  <c r="E1460" i="2"/>
  <c r="F1460" i="2" l="1"/>
  <c r="E1461" i="2"/>
  <c r="F1461" i="2" l="1"/>
  <c r="E1462" i="2"/>
  <c r="F1462" i="2" l="1"/>
  <c r="E1463" i="2"/>
  <c r="F1463" i="2" l="1"/>
  <c r="E1464" i="2"/>
  <c r="F1464" i="2" l="1"/>
  <c r="E1465" i="2"/>
  <c r="F1465" i="2" l="1"/>
  <c r="E1466" i="2"/>
  <c r="F1466" i="2" l="1"/>
  <c r="E1467" i="2"/>
  <c r="F1467" i="2" l="1"/>
  <c r="E1468" i="2"/>
  <c r="F1468" i="2" l="1"/>
  <c r="E1469" i="2"/>
  <c r="F1469" i="2" l="1"/>
  <c r="E1470" i="2"/>
  <c r="F1470" i="2" l="1"/>
  <c r="E1471" i="2"/>
  <c r="F1471" i="2" l="1"/>
  <c r="E1472" i="2"/>
  <c r="F1472" i="2" l="1"/>
  <c r="E1473" i="2"/>
  <c r="F1473" i="2" l="1"/>
  <c r="E1474" i="2"/>
  <c r="F1474" i="2" l="1"/>
  <c r="E1475" i="2"/>
  <c r="F1475" i="2" l="1"/>
  <c r="E1476" i="2"/>
  <c r="F1476" i="2" l="1"/>
  <c r="E1477" i="2"/>
  <c r="F1477" i="2" l="1"/>
  <c r="E1478" i="2"/>
  <c r="F1478" i="2" l="1"/>
  <c r="E1479" i="2"/>
  <c r="F1479" i="2" l="1"/>
  <c r="E1480" i="2"/>
  <c r="F1480" i="2" l="1"/>
  <c r="E1481" i="2"/>
  <c r="F1481" i="2" l="1"/>
  <c r="E1482" i="2"/>
  <c r="F1482" i="2" l="1"/>
  <c r="E1483" i="2"/>
  <c r="F1483" i="2" l="1"/>
  <c r="E1484" i="2"/>
  <c r="F1484" i="2" l="1"/>
  <c r="E1485" i="2"/>
  <c r="F1485" i="2" l="1"/>
  <c r="E1486" i="2"/>
  <c r="F1486" i="2" l="1"/>
  <c r="E1487" i="2"/>
  <c r="F1487" i="2" l="1"/>
  <c r="E1488" i="2"/>
  <c r="F1488" i="2" l="1"/>
  <c r="E1489" i="2"/>
  <c r="F1489" i="2" l="1"/>
  <c r="E1490" i="2"/>
  <c r="F1490" i="2" l="1"/>
  <c r="E1491" i="2"/>
  <c r="F1491" i="2" l="1"/>
  <c r="E1492" i="2"/>
  <c r="F1492" i="2" l="1"/>
  <c r="E1493" i="2"/>
  <c r="F1493" i="2" l="1"/>
  <c r="E1494" i="2"/>
  <c r="F1494" i="2" l="1"/>
  <c r="E1495" i="2"/>
  <c r="F1495" i="2" l="1"/>
  <c r="E1496" i="2"/>
  <c r="F1496" i="2" l="1"/>
  <c r="E1497" i="2"/>
  <c r="F1497" i="2" l="1"/>
  <c r="E1498" i="2"/>
  <c r="F1498" i="2" l="1"/>
  <c r="E1499" i="2"/>
  <c r="F1499" i="2" l="1"/>
  <c r="E1500" i="2"/>
  <c r="F1500" i="2" l="1"/>
  <c r="E1501" i="2"/>
  <c r="F1501" i="2" l="1"/>
  <c r="E1502" i="2"/>
  <c r="F1502" i="2" l="1"/>
  <c r="E1503" i="2"/>
  <c r="F1503" i="2" l="1"/>
  <c r="E1504" i="2"/>
  <c r="F1504" i="2" l="1"/>
  <c r="E1505" i="2"/>
  <c r="F1505" i="2" l="1"/>
  <c r="E1506" i="2"/>
  <c r="F1506" i="2" l="1"/>
  <c r="E1507" i="2"/>
  <c r="F1507" i="2" l="1"/>
  <c r="E1508" i="2"/>
  <c r="F1508" i="2" l="1"/>
  <c r="E1509" i="2"/>
  <c r="F1509" i="2" l="1"/>
  <c r="E1510" i="2"/>
  <c r="F1510" i="2" l="1"/>
  <c r="E1511" i="2"/>
  <c r="F1511" i="2" l="1"/>
  <c r="E1512" i="2"/>
  <c r="F1512" i="2" l="1"/>
  <c r="E1513" i="2"/>
  <c r="F1513" i="2" l="1"/>
  <c r="E1514" i="2"/>
  <c r="F1514" i="2" l="1"/>
  <c r="E1515" i="2"/>
  <c r="F1515" i="2" l="1"/>
  <c r="E1516" i="2"/>
  <c r="F1516" i="2" l="1"/>
  <c r="E1517" i="2"/>
  <c r="F1517" i="2" l="1"/>
  <c r="E1518" i="2"/>
  <c r="F1518" i="2" l="1"/>
  <c r="E1519" i="2"/>
  <c r="F1519" i="2" l="1"/>
  <c r="E1520" i="2"/>
  <c r="F1520" i="2" l="1"/>
  <c r="E1521" i="2"/>
  <c r="F1521" i="2" l="1"/>
  <c r="E1522" i="2"/>
  <c r="F1522" i="2" l="1"/>
  <c r="E1523" i="2"/>
  <c r="F1523" i="2" l="1"/>
  <c r="E1524" i="2"/>
  <c r="F1524" i="2" l="1"/>
  <c r="E1525" i="2"/>
  <c r="F1525" i="2" l="1"/>
  <c r="E1526" i="2"/>
  <c r="F1526" i="2" l="1"/>
  <c r="E1527" i="2"/>
  <c r="F1527" i="2" l="1"/>
  <c r="E1528" i="2"/>
  <c r="F1528" i="2" l="1"/>
  <c r="E1529" i="2"/>
  <c r="F1529" i="2" l="1"/>
  <c r="E1530" i="2"/>
  <c r="F1530" i="2" l="1"/>
  <c r="E1531" i="2"/>
  <c r="F1531" i="2" l="1"/>
  <c r="E1532" i="2"/>
  <c r="F1532" i="2" l="1"/>
  <c r="E1533" i="2"/>
  <c r="F1533" i="2" l="1"/>
  <c r="E1534" i="2"/>
  <c r="F1534" i="2" l="1"/>
  <c r="E1535" i="2"/>
  <c r="F1535" i="2" l="1"/>
  <c r="E1536" i="2"/>
  <c r="F1536" i="2" l="1"/>
  <c r="E1537" i="2"/>
  <c r="F1537" i="2" l="1"/>
  <c r="E1538" i="2"/>
  <c r="F1538" i="2" l="1"/>
  <c r="E1539" i="2"/>
  <c r="F1539" i="2" l="1"/>
  <c r="E1540" i="2"/>
  <c r="F1540" i="2" l="1"/>
  <c r="E1541" i="2"/>
  <c r="F1541" i="2" l="1"/>
  <c r="E1542" i="2"/>
  <c r="F1542" i="2" l="1"/>
  <c r="E1543" i="2"/>
  <c r="F1543" i="2" l="1"/>
  <c r="E1544" i="2"/>
  <c r="F1544" i="2" l="1"/>
  <c r="E1545" i="2"/>
  <c r="F1545" i="2" l="1"/>
  <c r="E1546" i="2"/>
  <c r="F1546" i="2" l="1"/>
  <c r="E1547" i="2"/>
  <c r="F1547" i="2" l="1"/>
  <c r="E1548" i="2"/>
  <c r="F1548" i="2" l="1"/>
  <c r="E1549" i="2"/>
  <c r="F1549" i="2" l="1"/>
  <c r="E1550" i="2"/>
  <c r="F1550" i="2" l="1"/>
  <c r="E1551" i="2"/>
  <c r="F1551" i="2" l="1"/>
  <c r="E1552" i="2"/>
  <c r="F1552" i="2" l="1"/>
  <c r="E1553" i="2"/>
  <c r="F1553" i="2" l="1"/>
  <c r="E1554" i="2"/>
  <c r="F1554" i="2" l="1"/>
  <c r="E1555" i="2"/>
  <c r="F1555" i="2" l="1"/>
  <c r="E1556" i="2"/>
  <c r="F1556" i="2" l="1"/>
  <c r="E1557" i="2"/>
  <c r="F1557" i="2" l="1"/>
  <c r="E1558" i="2"/>
  <c r="F1558" i="2" l="1"/>
  <c r="E1559" i="2"/>
  <c r="F1559" i="2" l="1"/>
  <c r="E1560" i="2"/>
  <c r="F1560" i="2" l="1"/>
  <c r="E1561" i="2"/>
  <c r="F1561" i="2" l="1"/>
  <c r="E1562" i="2"/>
  <c r="F1562" i="2" l="1"/>
  <c r="E1563" i="2"/>
  <c r="F1563" i="2" l="1"/>
  <c r="E1564" i="2"/>
  <c r="F1564" i="2" l="1"/>
  <c r="E1565" i="2"/>
  <c r="F1565" i="2" l="1"/>
  <c r="E1566" i="2"/>
  <c r="F1566" i="2" l="1"/>
  <c r="E1567" i="2"/>
  <c r="F1567" i="2" l="1"/>
  <c r="E1568" i="2"/>
  <c r="F1568" i="2" l="1"/>
  <c r="E1569" i="2"/>
  <c r="F1569" i="2" l="1"/>
  <c r="E1570" i="2"/>
  <c r="F1570" i="2" l="1"/>
  <c r="E1571" i="2"/>
  <c r="F1571" i="2" l="1"/>
  <c r="E1572" i="2"/>
  <c r="F1572" i="2" l="1"/>
  <c r="E1573" i="2"/>
  <c r="F1573" i="2" l="1"/>
  <c r="E1574" i="2"/>
  <c r="F1574" i="2" l="1"/>
  <c r="E1575" i="2"/>
  <c r="F1575" i="2" l="1"/>
  <c r="E1576" i="2"/>
  <c r="F1576" i="2" l="1"/>
  <c r="E1577" i="2"/>
  <c r="F1577" i="2" l="1"/>
  <c r="E1578" i="2"/>
  <c r="F1578" i="2" l="1"/>
  <c r="E1579" i="2"/>
  <c r="F1579" i="2" l="1"/>
  <c r="E1580" i="2"/>
  <c r="F1580" i="2" l="1"/>
  <c r="E1581" i="2"/>
  <c r="F1581" i="2" l="1"/>
  <c r="E1582" i="2"/>
  <c r="F1582" i="2" l="1"/>
  <c r="E1583" i="2"/>
  <c r="F1583" i="2" l="1"/>
  <c r="E1584" i="2"/>
  <c r="F1584" i="2" l="1"/>
  <c r="E1585" i="2"/>
  <c r="F1585" i="2" l="1"/>
  <c r="E1586" i="2"/>
  <c r="F1586" i="2" l="1"/>
  <c r="E1587" i="2"/>
  <c r="F1587" i="2" l="1"/>
  <c r="E1588" i="2"/>
  <c r="F1588" i="2" l="1"/>
  <c r="E1589" i="2"/>
  <c r="F1589" i="2" l="1"/>
  <c r="E1590" i="2"/>
  <c r="F1590" i="2" l="1"/>
  <c r="E1591" i="2"/>
  <c r="F1591" i="2" l="1"/>
  <c r="E1592" i="2"/>
  <c r="F1592" i="2" l="1"/>
  <c r="E1593" i="2"/>
  <c r="F1593" i="2" l="1"/>
  <c r="E1594" i="2"/>
  <c r="F1594" i="2" l="1"/>
  <c r="E1595" i="2"/>
  <c r="F1595" i="2" l="1"/>
  <c r="E1596" i="2"/>
  <c r="F1596" i="2" l="1"/>
  <c r="E1597" i="2"/>
  <c r="F1597" i="2" l="1"/>
  <c r="E1598" i="2"/>
  <c r="F1598" i="2" l="1"/>
  <c r="E1599" i="2"/>
  <c r="F1599" i="2" l="1"/>
  <c r="E1600" i="2"/>
  <c r="F1600" i="2" l="1"/>
  <c r="E1601" i="2"/>
  <c r="F1601" i="2" l="1"/>
  <c r="E1602" i="2"/>
  <c r="F1602" i="2" l="1"/>
  <c r="E1603" i="2"/>
  <c r="F1603" i="2" l="1"/>
  <c r="E1604" i="2"/>
  <c r="F1604" i="2" l="1"/>
  <c r="E1605" i="2"/>
  <c r="F1605" i="2" l="1"/>
  <c r="E1606" i="2"/>
  <c r="F1606" i="2" l="1"/>
  <c r="E1607" i="2"/>
  <c r="F1607" i="2" l="1"/>
  <c r="E1608" i="2"/>
  <c r="F1608" i="2" l="1"/>
  <c r="E1609" i="2"/>
  <c r="F1609" i="2" l="1"/>
  <c r="E1610" i="2"/>
  <c r="F1610" i="2" l="1"/>
  <c r="E1611" i="2"/>
  <c r="F1611" i="2" l="1"/>
  <c r="E1612" i="2"/>
  <c r="F1612" i="2" l="1"/>
  <c r="E1613" i="2"/>
  <c r="F1613" i="2" l="1"/>
  <c r="E1614" i="2"/>
  <c r="F1614" i="2" l="1"/>
  <c r="E1615" i="2"/>
  <c r="F1615" i="2" l="1"/>
  <c r="E1616" i="2"/>
  <c r="F1616" i="2" l="1"/>
  <c r="E1617" i="2"/>
  <c r="F1617" i="2" l="1"/>
  <c r="E1618" i="2"/>
  <c r="F1618" i="2" l="1"/>
  <c r="E1619" i="2"/>
  <c r="F1619" i="2" l="1"/>
  <c r="E1620" i="2"/>
  <c r="F1620" i="2" l="1"/>
  <c r="E1621" i="2"/>
  <c r="F1621" i="2" l="1"/>
  <c r="E1622" i="2"/>
  <c r="F1622" i="2" l="1"/>
  <c r="E1623" i="2"/>
  <c r="F1623" i="2" l="1"/>
  <c r="E1624" i="2"/>
  <c r="F1624" i="2" l="1"/>
  <c r="E1625" i="2"/>
  <c r="F1625" i="2" l="1"/>
  <c r="E1626" i="2"/>
  <c r="F1626" i="2" l="1"/>
  <c r="E1627" i="2"/>
  <c r="F1627" i="2" l="1"/>
  <c r="E1628" i="2"/>
  <c r="F1628" i="2" l="1"/>
  <c r="E1629" i="2"/>
  <c r="F1629" i="2" l="1"/>
  <c r="E1630" i="2"/>
  <c r="F1630" i="2" l="1"/>
  <c r="E1631" i="2"/>
  <c r="F1631" i="2" l="1"/>
  <c r="E1632" i="2"/>
  <c r="F1632" i="2" l="1"/>
  <c r="E1633" i="2"/>
  <c r="F1633" i="2" l="1"/>
  <c r="E1634" i="2"/>
  <c r="F1634" i="2" l="1"/>
  <c r="E1635" i="2"/>
  <c r="F1635" i="2" l="1"/>
  <c r="E1636" i="2"/>
  <c r="F1636" i="2" l="1"/>
  <c r="E1637" i="2"/>
  <c r="F1637" i="2" l="1"/>
  <c r="E1638" i="2"/>
  <c r="F1638" i="2" l="1"/>
  <c r="E1639" i="2"/>
  <c r="F1639" i="2" l="1"/>
  <c r="E1640" i="2"/>
  <c r="F1640" i="2" l="1"/>
  <c r="E1641" i="2"/>
  <c r="F1641" i="2" l="1"/>
  <c r="E1642" i="2"/>
  <c r="F1642" i="2" l="1"/>
  <c r="E1643" i="2"/>
  <c r="F1643" i="2" l="1"/>
  <c r="E1644" i="2"/>
  <c r="F1644" i="2" l="1"/>
  <c r="E1645" i="2"/>
  <c r="F1645" i="2" l="1"/>
  <c r="E1646" i="2"/>
  <c r="F1646" i="2" l="1"/>
  <c r="E1647" i="2"/>
  <c r="F1647" i="2" l="1"/>
  <c r="E1648" i="2"/>
  <c r="F1648" i="2" l="1"/>
  <c r="E1649" i="2"/>
  <c r="F1649" i="2" l="1"/>
  <c r="E1650" i="2"/>
  <c r="F1650" i="2" l="1"/>
  <c r="E1651" i="2"/>
  <c r="F1651" i="2" l="1"/>
  <c r="E1652" i="2"/>
  <c r="F1652" i="2" l="1"/>
  <c r="E1653" i="2"/>
  <c r="F1653" i="2" l="1"/>
  <c r="E1654" i="2"/>
  <c r="F1654" i="2" l="1"/>
  <c r="E1655" i="2"/>
  <c r="F1655" i="2" l="1"/>
  <c r="E1656" i="2"/>
  <c r="F1656" i="2" l="1"/>
  <c r="E1657" i="2"/>
  <c r="F1657" i="2" l="1"/>
  <c r="E1658" i="2"/>
  <c r="F1658" i="2" l="1"/>
  <c r="E1659" i="2"/>
  <c r="F1659" i="2" l="1"/>
  <c r="E1660" i="2"/>
  <c r="F1660" i="2" l="1"/>
  <c r="E1661" i="2"/>
  <c r="F1661" i="2" l="1"/>
  <c r="E1662" i="2"/>
  <c r="F1662" i="2" l="1"/>
  <c r="E1663" i="2"/>
  <c r="F1663" i="2" l="1"/>
  <c r="E1664" i="2"/>
  <c r="F1664" i="2" l="1"/>
  <c r="E1665" i="2"/>
  <c r="F1665" i="2" l="1"/>
  <c r="E1666" i="2"/>
  <c r="F1666" i="2" l="1"/>
  <c r="E1667" i="2"/>
  <c r="F1667" i="2" l="1"/>
  <c r="E1668" i="2"/>
  <c r="F1668" i="2" l="1"/>
  <c r="E1669" i="2"/>
  <c r="F1669" i="2" l="1"/>
  <c r="E1670" i="2"/>
  <c r="F1670" i="2" l="1"/>
  <c r="E1671" i="2"/>
  <c r="F1671" i="2" l="1"/>
  <c r="E1672" i="2"/>
  <c r="F1672" i="2" l="1"/>
  <c r="E1673" i="2"/>
  <c r="F1673" i="2" l="1"/>
  <c r="E1674" i="2"/>
  <c r="F1674" i="2" l="1"/>
  <c r="E1675" i="2"/>
  <c r="F1675" i="2" l="1"/>
  <c r="E1676" i="2"/>
  <c r="F1676" i="2" l="1"/>
  <c r="E1677" i="2"/>
  <c r="F1677" i="2" l="1"/>
  <c r="E1678" i="2"/>
  <c r="F1678" i="2" l="1"/>
  <c r="E1679" i="2"/>
  <c r="F1679" i="2" l="1"/>
  <c r="E1680" i="2"/>
  <c r="F1680" i="2" l="1"/>
  <c r="E1681" i="2"/>
  <c r="F1681" i="2" l="1"/>
  <c r="E1682" i="2"/>
  <c r="F1682" i="2" l="1"/>
  <c r="E1683" i="2"/>
  <c r="F1683" i="2" l="1"/>
  <c r="E1684" i="2"/>
  <c r="F1684" i="2" l="1"/>
  <c r="E1685" i="2"/>
  <c r="F1685" i="2" l="1"/>
  <c r="E1686" i="2"/>
  <c r="F1686" i="2" l="1"/>
  <c r="E1687" i="2"/>
  <c r="F1687" i="2" l="1"/>
  <c r="E1688" i="2"/>
  <c r="F1688" i="2" l="1"/>
  <c r="E1689" i="2"/>
  <c r="F1689" i="2" l="1"/>
  <c r="E1690" i="2"/>
  <c r="F1690" i="2" l="1"/>
  <c r="E1691" i="2"/>
  <c r="F1691" i="2" l="1"/>
  <c r="E1692" i="2"/>
  <c r="F1692" i="2" l="1"/>
  <c r="E1693" i="2"/>
  <c r="F1693" i="2" l="1"/>
  <c r="E1694" i="2"/>
  <c r="F1694" i="2" l="1"/>
  <c r="E1695" i="2"/>
  <c r="F1695" i="2" l="1"/>
  <c r="E1696" i="2"/>
  <c r="F1696" i="2" l="1"/>
  <c r="E1697" i="2"/>
  <c r="F1697" i="2" l="1"/>
  <c r="E1698" i="2"/>
  <c r="F1698" i="2" l="1"/>
  <c r="E1699" i="2"/>
  <c r="F1699" i="2" l="1"/>
  <c r="E1700" i="2"/>
  <c r="F1700" i="2" l="1"/>
  <c r="E1701" i="2"/>
  <c r="F1701" i="2" l="1"/>
  <c r="E1702" i="2"/>
  <c r="F1702" i="2" l="1"/>
  <c r="E1703" i="2"/>
  <c r="F1703" i="2" l="1"/>
  <c r="E1704" i="2"/>
  <c r="F1704" i="2" l="1"/>
  <c r="E1705" i="2"/>
  <c r="F1705" i="2" l="1"/>
  <c r="E1706" i="2"/>
  <c r="F1706" i="2" l="1"/>
  <c r="E1707" i="2"/>
  <c r="F1707" i="2" l="1"/>
  <c r="E1708" i="2"/>
  <c r="F1708" i="2" l="1"/>
  <c r="E1709" i="2"/>
  <c r="F1709" i="2" l="1"/>
  <c r="E1710" i="2"/>
  <c r="F1710" i="2" l="1"/>
  <c r="E1711" i="2"/>
  <c r="F1711" i="2" l="1"/>
  <c r="E1712" i="2"/>
  <c r="F1712" i="2" l="1"/>
  <c r="E1713" i="2"/>
  <c r="F1713" i="2" l="1"/>
  <c r="E1714" i="2"/>
  <c r="F1714" i="2" l="1"/>
  <c r="E1715" i="2"/>
  <c r="F1715" i="2" l="1"/>
  <c r="E1716" i="2"/>
  <c r="F1716" i="2" l="1"/>
  <c r="E1717" i="2"/>
  <c r="F1717" i="2" l="1"/>
  <c r="E1718" i="2"/>
  <c r="F1718" i="2" l="1"/>
  <c r="E1719" i="2"/>
  <c r="F1719" i="2" l="1"/>
  <c r="E1720" i="2"/>
  <c r="F1720" i="2" l="1"/>
  <c r="E1721" i="2"/>
  <c r="F1721" i="2" l="1"/>
  <c r="E1722" i="2"/>
  <c r="F1722" i="2" l="1"/>
  <c r="E1723" i="2"/>
  <c r="F1723" i="2" l="1"/>
  <c r="E1724" i="2"/>
  <c r="F1724" i="2" l="1"/>
  <c r="E1725" i="2"/>
  <c r="F1725" i="2" l="1"/>
  <c r="E1726" i="2"/>
  <c r="F1726" i="2" l="1"/>
  <c r="E1727" i="2"/>
  <c r="F1727" i="2" l="1"/>
  <c r="E1728" i="2"/>
  <c r="F1728" i="2" l="1"/>
  <c r="E1729" i="2"/>
  <c r="F1729" i="2" l="1"/>
  <c r="E1730" i="2"/>
  <c r="F1730" i="2" l="1"/>
  <c r="E1731" i="2"/>
  <c r="F1731" i="2" l="1"/>
  <c r="E1732" i="2"/>
  <c r="F1732" i="2" l="1"/>
  <c r="E1733" i="2"/>
  <c r="F1733" i="2" l="1"/>
  <c r="E1734" i="2"/>
  <c r="F1734" i="2" l="1"/>
  <c r="E1735" i="2"/>
  <c r="F1735" i="2" l="1"/>
  <c r="E1736" i="2"/>
  <c r="F1736" i="2" l="1"/>
  <c r="E1737" i="2"/>
  <c r="F1737" i="2" l="1"/>
  <c r="E1738" i="2"/>
  <c r="F1738" i="2" l="1"/>
  <c r="E1739" i="2"/>
  <c r="F1739" i="2" l="1"/>
  <c r="E1740" i="2"/>
  <c r="F1740" i="2" l="1"/>
  <c r="E1741" i="2"/>
  <c r="F1741" i="2" l="1"/>
  <c r="E1742" i="2"/>
  <c r="F1742" i="2" l="1"/>
  <c r="E1743" i="2"/>
  <c r="F1743" i="2" l="1"/>
  <c r="E1744" i="2"/>
  <c r="F1744" i="2" l="1"/>
  <c r="E1745" i="2"/>
  <c r="F1745" i="2" l="1"/>
  <c r="E1746" i="2"/>
  <c r="F1746" i="2" l="1"/>
  <c r="E1747" i="2"/>
  <c r="F1747" i="2" l="1"/>
  <c r="E1748" i="2"/>
  <c r="F1748" i="2" l="1"/>
  <c r="E1749" i="2"/>
  <c r="F1749" i="2" l="1"/>
  <c r="E1750" i="2"/>
  <c r="F1750" i="2" l="1"/>
  <c r="E1751" i="2"/>
  <c r="F1751" i="2" l="1"/>
  <c r="E1752" i="2"/>
  <c r="F1752" i="2" l="1"/>
  <c r="E1753" i="2"/>
  <c r="F1753" i="2" l="1"/>
  <c r="E1754" i="2"/>
  <c r="F1754" i="2" l="1"/>
  <c r="E1755" i="2"/>
  <c r="F1755" i="2" l="1"/>
  <c r="E1756" i="2"/>
  <c r="F1756" i="2" l="1"/>
  <c r="E1757" i="2"/>
  <c r="F1757" i="2" l="1"/>
  <c r="E1758" i="2"/>
  <c r="F1758" i="2" l="1"/>
  <c r="E1759" i="2"/>
  <c r="F1759" i="2" l="1"/>
  <c r="E1760" i="2"/>
  <c r="F1760" i="2" l="1"/>
  <c r="E1761" i="2"/>
  <c r="F1761" i="2" l="1"/>
  <c r="E1762" i="2"/>
  <c r="F1762" i="2" l="1"/>
  <c r="E1763" i="2"/>
  <c r="F1763" i="2" l="1"/>
  <c r="E1764" i="2"/>
  <c r="F1764" i="2" l="1"/>
  <c r="E1765" i="2"/>
  <c r="F1765" i="2" l="1"/>
  <c r="E1766" i="2"/>
  <c r="F1766" i="2" l="1"/>
  <c r="E1767" i="2"/>
  <c r="F1767" i="2" l="1"/>
  <c r="E1768" i="2"/>
  <c r="F1768" i="2" l="1"/>
  <c r="E1769" i="2"/>
  <c r="F1769" i="2" l="1"/>
  <c r="E1770" i="2"/>
  <c r="F1770" i="2" l="1"/>
  <c r="E1771" i="2"/>
  <c r="F1771" i="2" l="1"/>
  <c r="E1772" i="2"/>
  <c r="F1772" i="2" l="1"/>
  <c r="E1773" i="2"/>
  <c r="F1773" i="2" l="1"/>
  <c r="E1774" i="2"/>
  <c r="F1774" i="2" l="1"/>
  <c r="E1775" i="2"/>
  <c r="F1775" i="2" l="1"/>
  <c r="E1776" i="2"/>
  <c r="F1776" i="2" l="1"/>
  <c r="E1777" i="2"/>
  <c r="F1777" i="2" l="1"/>
  <c r="E1778" i="2"/>
  <c r="F1778" i="2" l="1"/>
  <c r="E1779" i="2"/>
  <c r="F1779" i="2" l="1"/>
  <c r="E1780" i="2"/>
  <c r="F1780" i="2" l="1"/>
  <c r="E1781" i="2"/>
  <c r="F1781" i="2" l="1"/>
  <c r="E1782" i="2"/>
  <c r="F1782" i="2" l="1"/>
  <c r="E1783" i="2"/>
  <c r="F1783" i="2" l="1"/>
  <c r="E1784" i="2"/>
  <c r="F1784" i="2" l="1"/>
  <c r="E1785" i="2"/>
  <c r="F1785" i="2" l="1"/>
  <c r="E1786" i="2"/>
  <c r="F1786" i="2" l="1"/>
  <c r="E1787" i="2"/>
  <c r="F1787" i="2" l="1"/>
  <c r="E1788" i="2"/>
  <c r="F1788" i="2" l="1"/>
  <c r="E1789" i="2"/>
  <c r="F1789" i="2" l="1"/>
  <c r="E1790" i="2"/>
  <c r="F1790" i="2" l="1"/>
  <c r="E1791" i="2"/>
  <c r="F1791" i="2" l="1"/>
  <c r="E1792" i="2"/>
  <c r="F1792" i="2" l="1"/>
  <c r="E1793" i="2"/>
  <c r="F1793" i="2" l="1"/>
  <c r="E1794" i="2"/>
  <c r="F1794" i="2" l="1"/>
  <c r="E1795" i="2"/>
  <c r="F1795" i="2" l="1"/>
  <c r="E1796" i="2"/>
  <c r="F1796" i="2" l="1"/>
  <c r="E1797" i="2"/>
  <c r="F1797" i="2" l="1"/>
  <c r="E1798" i="2"/>
  <c r="F1798" i="2" l="1"/>
  <c r="E1799" i="2"/>
  <c r="F1799" i="2" l="1"/>
  <c r="E1800" i="2"/>
  <c r="F1800" i="2" l="1"/>
  <c r="E1801" i="2"/>
  <c r="F1801" i="2" l="1"/>
  <c r="E1802" i="2"/>
  <c r="F1802" i="2" l="1"/>
  <c r="E1803" i="2"/>
  <c r="F1803" i="2" l="1"/>
  <c r="E1804" i="2"/>
  <c r="F1804" i="2" l="1"/>
  <c r="E1805" i="2"/>
  <c r="F1805" i="2" l="1"/>
  <c r="E1806" i="2"/>
  <c r="F1806" i="2" l="1"/>
  <c r="E1807" i="2"/>
  <c r="F1807" i="2" l="1"/>
  <c r="E1808" i="2"/>
  <c r="F1808" i="2" l="1"/>
  <c r="E1809" i="2"/>
  <c r="F1809" i="2" l="1"/>
  <c r="E1810" i="2"/>
  <c r="F1810" i="2" l="1"/>
  <c r="E1811" i="2"/>
  <c r="F1811" i="2" l="1"/>
  <c r="E1812" i="2"/>
  <c r="F1812" i="2" l="1"/>
  <c r="E1813" i="2"/>
  <c r="F1813" i="2" l="1"/>
  <c r="E1814" i="2"/>
  <c r="F1814" i="2" l="1"/>
  <c r="E1815" i="2"/>
  <c r="F1815" i="2" l="1"/>
  <c r="E1816" i="2"/>
  <c r="F1816" i="2" l="1"/>
  <c r="E1817" i="2"/>
  <c r="F1817" i="2" l="1"/>
  <c r="E1818" i="2"/>
  <c r="F1818" i="2" l="1"/>
  <c r="E1819" i="2"/>
  <c r="F1819" i="2" l="1"/>
  <c r="E1820" i="2"/>
  <c r="F1820" i="2" l="1"/>
  <c r="E1821" i="2"/>
  <c r="F1821" i="2" l="1"/>
  <c r="E1822" i="2"/>
  <c r="F1822" i="2" l="1"/>
  <c r="E1823" i="2"/>
  <c r="F1823" i="2" l="1"/>
  <c r="E1824" i="2"/>
  <c r="F1824" i="2" l="1"/>
  <c r="E1825" i="2"/>
  <c r="F1825" i="2" l="1"/>
  <c r="E1826" i="2"/>
  <c r="F1826" i="2" l="1"/>
  <c r="E1827" i="2"/>
  <c r="F1827" i="2" l="1"/>
  <c r="E1828" i="2"/>
  <c r="F1828" i="2" l="1"/>
  <c r="E1829" i="2"/>
  <c r="F1829" i="2" l="1"/>
  <c r="E1830" i="2"/>
  <c r="F1830" i="2" l="1"/>
  <c r="E1831" i="2"/>
  <c r="F1831" i="2" l="1"/>
  <c r="E1832" i="2"/>
  <c r="F1832" i="2" l="1"/>
  <c r="E1833" i="2"/>
  <c r="F1833" i="2" l="1"/>
  <c r="E1834" i="2"/>
  <c r="F1834" i="2" l="1"/>
  <c r="E1835" i="2"/>
  <c r="F1835" i="2" l="1"/>
  <c r="E1836" i="2"/>
  <c r="F1836" i="2" l="1"/>
  <c r="E1837" i="2"/>
  <c r="F1837" i="2" l="1"/>
  <c r="E1838" i="2"/>
  <c r="F1838" i="2" l="1"/>
  <c r="E1839" i="2"/>
  <c r="F1839" i="2" l="1"/>
  <c r="E1840" i="2"/>
  <c r="F1840" i="2" l="1"/>
  <c r="E1841" i="2"/>
  <c r="F1841" i="2" l="1"/>
  <c r="E1842" i="2"/>
  <c r="F1842" i="2" l="1"/>
  <c r="E1843" i="2"/>
  <c r="F1843" i="2" l="1"/>
  <c r="E1844" i="2"/>
  <c r="F1844" i="2" l="1"/>
  <c r="E1845" i="2"/>
  <c r="F1845" i="2" l="1"/>
  <c r="E1846" i="2"/>
  <c r="F1846" i="2" l="1"/>
  <c r="E1847" i="2"/>
  <c r="F1847" i="2" l="1"/>
  <c r="E1848" i="2"/>
  <c r="F1848" i="2" l="1"/>
  <c r="E1849" i="2"/>
  <c r="F1849" i="2" l="1"/>
  <c r="E1850" i="2"/>
  <c r="F1850" i="2" l="1"/>
  <c r="E1851" i="2"/>
  <c r="F1851" i="2" l="1"/>
  <c r="E1852" i="2"/>
  <c r="F1852" i="2" l="1"/>
  <c r="E1853" i="2"/>
  <c r="F1853" i="2" l="1"/>
  <c r="E1854" i="2"/>
  <c r="F1854" i="2" l="1"/>
  <c r="E1855" i="2"/>
  <c r="F1855" i="2" l="1"/>
  <c r="E1856" i="2"/>
  <c r="F1856" i="2" l="1"/>
  <c r="E1857" i="2"/>
  <c r="F1857" i="2" l="1"/>
  <c r="E1858" i="2"/>
  <c r="F1858" i="2" l="1"/>
  <c r="E1859" i="2"/>
  <c r="F1859" i="2" l="1"/>
  <c r="E1860" i="2"/>
  <c r="F1860" i="2" l="1"/>
  <c r="E1861" i="2"/>
  <c r="F1861" i="2" l="1"/>
  <c r="E1862" i="2"/>
  <c r="F1862" i="2" l="1"/>
  <c r="E1863" i="2"/>
  <c r="F1863" i="2" l="1"/>
  <c r="E1864" i="2"/>
  <c r="F1864" i="2" l="1"/>
  <c r="E1865" i="2"/>
  <c r="F1865" i="2" l="1"/>
  <c r="E1866" i="2"/>
  <c r="F1866" i="2" l="1"/>
  <c r="E1867" i="2"/>
  <c r="F1867" i="2" l="1"/>
  <c r="E1868" i="2"/>
  <c r="F1868" i="2" l="1"/>
  <c r="E1869" i="2"/>
  <c r="F1869" i="2" l="1"/>
  <c r="E1870" i="2"/>
  <c r="F1870" i="2" l="1"/>
  <c r="E1871" i="2"/>
  <c r="F1871" i="2" l="1"/>
  <c r="E1872" i="2"/>
  <c r="F1872" i="2" l="1"/>
  <c r="E1873" i="2"/>
  <c r="F1873" i="2" l="1"/>
  <c r="E1874" i="2"/>
  <c r="F1874" i="2" l="1"/>
  <c r="E1875" i="2"/>
  <c r="F1875" i="2" l="1"/>
  <c r="E1876" i="2"/>
  <c r="F1876" i="2" l="1"/>
  <c r="E1877" i="2"/>
  <c r="F1877" i="2" l="1"/>
  <c r="E1878" i="2"/>
  <c r="F1878" i="2" l="1"/>
  <c r="E1879" i="2"/>
  <c r="F1879" i="2" l="1"/>
  <c r="E1880" i="2"/>
  <c r="F1880" i="2" l="1"/>
  <c r="E1881" i="2"/>
  <c r="F1881" i="2" l="1"/>
  <c r="E1882" i="2"/>
  <c r="F1882" i="2" l="1"/>
  <c r="E1883" i="2"/>
  <c r="F1883" i="2" l="1"/>
  <c r="E1884" i="2"/>
  <c r="F1884" i="2" l="1"/>
  <c r="E1885" i="2"/>
  <c r="F1885" i="2" l="1"/>
  <c r="E1886" i="2"/>
  <c r="F1886" i="2" l="1"/>
  <c r="E1887" i="2"/>
  <c r="F1887" i="2" l="1"/>
  <c r="E1888" i="2"/>
  <c r="F1888" i="2" l="1"/>
  <c r="E1889" i="2"/>
  <c r="F1889" i="2" l="1"/>
  <c r="E1890" i="2"/>
  <c r="F1890" i="2" l="1"/>
  <c r="E1891" i="2"/>
  <c r="F1891" i="2" l="1"/>
  <c r="E1892" i="2"/>
  <c r="F1892" i="2" l="1"/>
  <c r="E1893" i="2"/>
  <c r="F1893" i="2" l="1"/>
  <c r="E1894" i="2"/>
  <c r="F1894" i="2" l="1"/>
  <c r="E1895" i="2"/>
  <c r="F1895" i="2" l="1"/>
  <c r="E1896" i="2"/>
  <c r="F1896" i="2" l="1"/>
  <c r="E1897" i="2"/>
  <c r="F1897" i="2" l="1"/>
  <c r="E1898" i="2"/>
  <c r="F1898" i="2" l="1"/>
  <c r="E1899" i="2"/>
  <c r="F1899" i="2" l="1"/>
  <c r="E1900" i="2"/>
  <c r="F1900" i="2" l="1"/>
  <c r="E1901" i="2"/>
  <c r="F1901" i="2" l="1"/>
  <c r="E1902" i="2"/>
  <c r="F1902" i="2" l="1"/>
  <c r="E1903" i="2"/>
  <c r="F1903" i="2" l="1"/>
  <c r="E1904" i="2"/>
  <c r="F1904" i="2" l="1"/>
  <c r="E1905" i="2"/>
  <c r="F1905" i="2" l="1"/>
  <c r="E1906" i="2"/>
  <c r="F1906" i="2" l="1"/>
  <c r="E1907" i="2"/>
  <c r="F1907" i="2" l="1"/>
  <c r="E1908" i="2"/>
  <c r="F1908" i="2" l="1"/>
  <c r="E1909" i="2"/>
  <c r="F1909" i="2" l="1"/>
  <c r="E1910" i="2"/>
  <c r="F1910" i="2" l="1"/>
  <c r="E1911" i="2"/>
  <c r="F1911" i="2" l="1"/>
  <c r="E1912" i="2"/>
  <c r="F1912" i="2" l="1"/>
  <c r="E1913" i="2"/>
  <c r="F1913" i="2" l="1"/>
  <c r="E1914" i="2"/>
  <c r="F1914" i="2" l="1"/>
  <c r="E1915" i="2"/>
  <c r="F1915" i="2" l="1"/>
  <c r="E1916" i="2"/>
  <c r="F1916" i="2" l="1"/>
  <c r="E1917" i="2"/>
  <c r="F1917" i="2" l="1"/>
  <c r="E1918" i="2"/>
  <c r="F1918" i="2" l="1"/>
  <c r="E1919" i="2"/>
  <c r="F1919" i="2" l="1"/>
  <c r="E1920" i="2"/>
  <c r="F1920" i="2" l="1"/>
  <c r="E1921" i="2"/>
  <c r="F1921" i="2" l="1"/>
  <c r="E1922" i="2"/>
  <c r="F1922" i="2" l="1"/>
  <c r="E1923" i="2"/>
  <c r="F1923" i="2" l="1"/>
  <c r="E1924" i="2"/>
  <c r="F1924" i="2" l="1"/>
  <c r="E1925" i="2"/>
  <c r="F1925" i="2" l="1"/>
  <c r="E1926" i="2"/>
  <c r="F1926" i="2" l="1"/>
  <c r="E1927" i="2"/>
  <c r="F1927" i="2" l="1"/>
  <c r="E1928" i="2"/>
  <c r="F1928" i="2" l="1"/>
  <c r="E1929" i="2"/>
  <c r="F1929" i="2" l="1"/>
  <c r="E1930" i="2"/>
  <c r="F1930" i="2" l="1"/>
  <c r="E1931" i="2"/>
  <c r="F1931" i="2" l="1"/>
  <c r="E1932" i="2"/>
  <c r="F1932" i="2" l="1"/>
  <c r="E1933" i="2"/>
  <c r="F1933" i="2" l="1"/>
  <c r="E1934" i="2"/>
  <c r="F1934" i="2" l="1"/>
  <c r="E1935" i="2"/>
  <c r="F1935" i="2" l="1"/>
  <c r="E1936" i="2"/>
  <c r="F1936" i="2" l="1"/>
  <c r="E1937" i="2"/>
  <c r="F1937" i="2" l="1"/>
  <c r="E1938" i="2"/>
  <c r="F1938" i="2" l="1"/>
  <c r="E1939" i="2"/>
  <c r="F1939" i="2" l="1"/>
  <c r="E1940" i="2"/>
  <c r="F1940" i="2" l="1"/>
  <c r="E1941" i="2"/>
  <c r="F1941" i="2" l="1"/>
  <c r="E1942" i="2"/>
  <c r="F1942" i="2" l="1"/>
  <c r="E1943" i="2"/>
  <c r="F1943" i="2" l="1"/>
  <c r="E1944" i="2"/>
  <c r="F1944" i="2" l="1"/>
  <c r="E1945" i="2"/>
  <c r="F1945" i="2" l="1"/>
  <c r="E1946" i="2"/>
  <c r="F1946" i="2" l="1"/>
  <c r="E1947" i="2"/>
  <c r="F1947" i="2" l="1"/>
  <c r="E1948" i="2"/>
  <c r="F1948" i="2" l="1"/>
  <c r="E1949" i="2"/>
  <c r="F1949" i="2" l="1"/>
  <c r="E1950" i="2"/>
  <c r="F1950" i="2" l="1"/>
  <c r="E1951" i="2"/>
  <c r="F1951" i="2" l="1"/>
  <c r="E1952" i="2"/>
  <c r="F1952" i="2" l="1"/>
  <c r="E1953" i="2"/>
  <c r="F1953" i="2" l="1"/>
  <c r="E1954" i="2"/>
  <c r="F1954" i="2" l="1"/>
  <c r="E1955" i="2"/>
  <c r="F1955" i="2" l="1"/>
  <c r="E1956" i="2"/>
  <c r="F1956" i="2" l="1"/>
  <c r="E1957" i="2"/>
  <c r="F1957" i="2" l="1"/>
  <c r="E1958" i="2"/>
  <c r="F1958" i="2" l="1"/>
  <c r="E1959" i="2"/>
  <c r="F1959" i="2" l="1"/>
  <c r="E1960" i="2"/>
  <c r="F1960" i="2" l="1"/>
  <c r="E1961" i="2"/>
  <c r="F1961" i="2" l="1"/>
  <c r="E1962" i="2"/>
  <c r="F1962" i="2" l="1"/>
  <c r="E1963" i="2"/>
  <c r="F1963" i="2" l="1"/>
  <c r="E1964" i="2"/>
  <c r="F1964" i="2" l="1"/>
  <c r="E1965" i="2"/>
  <c r="F1965" i="2" l="1"/>
  <c r="E1966" i="2"/>
  <c r="F1966" i="2" l="1"/>
  <c r="E1967" i="2"/>
  <c r="F1967" i="2" l="1"/>
  <c r="E1968" i="2"/>
  <c r="F1968" i="2" l="1"/>
  <c r="E1969" i="2"/>
  <c r="F1969" i="2" l="1"/>
  <c r="E1970" i="2"/>
  <c r="F1970" i="2" l="1"/>
  <c r="E1971" i="2"/>
  <c r="F1971" i="2" l="1"/>
  <c r="E1972" i="2"/>
  <c r="F1972" i="2" l="1"/>
  <c r="E1973" i="2"/>
  <c r="F1973" i="2" l="1"/>
  <c r="E1974" i="2"/>
  <c r="F1974" i="2" l="1"/>
  <c r="E1975" i="2"/>
  <c r="F1975" i="2" l="1"/>
  <c r="E1976" i="2"/>
  <c r="F1976" i="2" l="1"/>
  <c r="E1977" i="2"/>
  <c r="F1977" i="2" l="1"/>
  <c r="E1978" i="2"/>
  <c r="F1978" i="2" l="1"/>
  <c r="E1979" i="2"/>
  <c r="F1979" i="2" l="1"/>
  <c r="E1980" i="2"/>
  <c r="F1980" i="2" l="1"/>
  <c r="E1981" i="2"/>
  <c r="F1981" i="2" l="1"/>
  <c r="E1982" i="2"/>
  <c r="F1982" i="2" l="1"/>
  <c r="E1983" i="2"/>
  <c r="F1983" i="2" l="1"/>
  <c r="E1984" i="2"/>
  <c r="F1984" i="2" l="1"/>
  <c r="E1985" i="2"/>
  <c r="F1985" i="2" l="1"/>
  <c r="E1986" i="2"/>
  <c r="F1986" i="2" l="1"/>
  <c r="E1987" i="2"/>
  <c r="F1987" i="2" l="1"/>
  <c r="E1988" i="2"/>
  <c r="F1988" i="2" l="1"/>
  <c r="E1989" i="2"/>
  <c r="F1989" i="2" l="1"/>
  <c r="E1990" i="2"/>
  <c r="F1990" i="2" l="1"/>
  <c r="E1991" i="2"/>
  <c r="F1991" i="2" l="1"/>
  <c r="E1992" i="2"/>
  <c r="F1992" i="2" l="1"/>
  <c r="E1993" i="2"/>
  <c r="F1993" i="2" l="1"/>
  <c r="E1994" i="2"/>
  <c r="F1994" i="2" l="1"/>
  <c r="E1995" i="2"/>
  <c r="F1995" i="2" l="1"/>
  <c r="E1996" i="2"/>
  <c r="F1996" i="2" l="1"/>
  <c r="E1997" i="2"/>
  <c r="F1997" i="2" l="1"/>
  <c r="E1998" i="2"/>
  <c r="F1998" i="2" l="1"/>
  <c r="E1999" i="2"/>
  <c r="F1999" i="2" l="1"/>
  <c r="E2000" i="2"/>
  <c r="F2000" i="2" l="1"/>
  <c r="E2001" i="2"/>
  <c r="F2001" i="2" l="1"/>
  <c r="E2002" i="2"/>
  <c r="F2002" i="2" l="1"/>
  <c r="E2003" i="2"/>
  <c r="F2003" i="2" l="1"/>
  <c r="E2004" i="2"/>
  <c r="F2004" i="2" l="1"/>
  <c r="E2005" i="2"/>
  <c r="F2005" i="2" l="1"/>
  <c r="E2006" i="2"/>
  <c r="F2006" i="2" l="1"/>
  <c r="E2007" i="2"/>
  <c r="F2007" i="2" l="1"/>
  <c r="E2008" i="2"/>
  <c r="F2008" i="2" l="1"/>
  <c r="E2009" i="2"/>
  <c r="F2009" i="2" l="1"/>
  <c r="E2010" i="2"/>
  <c r="F2010" i="2" l="1"/>
  <c r="E2011" i="2"/>
  <c r="F2011" i="2" l="1"/>
  <c r="E2012" i="2"/>
  <c r="F2012" i="2" l="1"/>
  <c r="E2013" i="2"/>
  <c r="F2013" i="2" l="1"/>
  <c r="E2014" i="2"/>
  <c r="F2014" i="2" l="1"/>
  <c r="E2015" i="2"/>
  <c r="F2015" i="2" l="1"/>
  <c r="E2016" i="2"/>
  <c r="F2016" i="2" l="1"/>
  <c r="E2017" i="2"/>
  <c r="F2017" i="2" l="1"/>
  <c r="E2018" i="2"/>
  <c r="F2018" i="2" l="1"/>
  <c r="E2019" i="2"/>
  <c r="F2019" i="2" l="1"/>
  <c r="E2020" i="2"/>
  <c r="F2020" i="2" l="1"/>
  <c r="E2021" i="2"/>
  <c r="F2021" i="2" l="1"/>
  <c r="E2022" i="2"/>
  <c r="F2022" i="2" l="1"/>
  <c r="E2023" i="2"/>
  <c r="F2023" i="2" l="1"/>
  <c r="E2024" i="2"/>
  <c r="F2024" i="2" l="1"/>
  <c r="E2025" i="2"/>
  <c r="F2025" i="2" l="1"/>
  <c r="E2026" i="2"/>
  <c r="F2026" i="2" l="1"/>
  <c r="E2027" i="2"/>
  <c r="F2027" i="2" l="1"/>
  <c r="E2028" i="2"/>
  <c r="F2028" i="2" l="1"/>
  <c r="E2029" i="2"/>
  <c r="F2029" i="2" l="1"/>
  <c r="E2030" i="2"/>
  <c r="F2030" i="2" l="1"/>
  <c r="E2031" i="2"/>
  <c r="F2031" i="2" l="1"/>
  <c r="E2032" i="2"/>
  <c r="F2032" i="2" l="1"/>
  <c r="E2033" i="2"/>
  <c r="F2033" i="2" l="1"/>
  <c r="E2034" i="2"/>
  <c r="F2034" i="2" l="1"/>
  <c r="E2035" i="2"/>
  <c r="F2035" i="2" l="1"/>
  <c r="E2036" i="2"/>
  <c r="F2036" i="2" l="1"/>
  <c r="E2037" i="2"/>
  <c r="F2037" i="2" l="1"/>
  <c r="E2038" i="2"/>
  <c r="F2038" i="2" l="1"/>
  <c r="E2039" i="2"/>
  <c r="F2039" i="2" l="1"/>
  <c r="E2040" i="2"/>
  <c r="F2040" i="2" l="1"/>
  <c r="E2041" i="2"/>
  <c r="F2041" i="2" l="1"/>
  <c r="E2042" i="2"/>
  <c r="F2042" i="2" l="1"/>
  <c r="E2043" i="2"/>
  <c r="F2043" i="2" l="1"/>
  <c r="E2044" i="2"/>
  <c r="F2044" i="2" l="1"/>
  <c r="E2045" i="2"/>
  <c r="F2045" i="2" l="1"/>
  <c r="E2046" i="2"/>
  <c r="F2046" i="2" l="1"/>
  <c r="E2047" i="2"/>
  <c r="F2047" i="2" l="1"/>
  <c r="E2048" i="2"/>
  <c r="F2048" i="2" l="1"/>
  <c r="E2049" i="2"/>
  <c r="F2049" i="2" l="1"/>
  <c r="E2050" i="2"/>
  <c r="F2050" i="2" l="1"/>
  <c r="E2051" i="2"/>
  <c r="F2051" i="2" l="1"/>
  <c r="E2052" i="2"/>
  <c r="F2052" i="2" l="1"/>
  <c r="E2053" i="2"/>
  <c r="F2053" i="2" l="1"/>
  <c r="E2054" i="2"/>
  <c r="F2054" i="2" l="1"/>
  <c r="E2055" i="2"/>
  <c r="F2055" i="2" l="1"/>
  <c r="E2056" i="2"/>
  <c r="F2056" i="2" l="1"/>
  <c r="E2057" i="2"/>
  <c r="F2057" i="2" l="1"/>
  <c r="E2058" i="2"/>
  <c r="F2058" i="2" l="1"/>
  <c r="E2059" i="2"/>
  <c r="F2059" i="2" l="1"/>
  <c r="E2060" i="2"/>
  <c r="F2060" i="2" l="1"/>
  <c r="E2061" i="2"/>
  <c r="F2061" i="2" l="1"/>
  <c r="E2062" i="2"/>
  <c r="F2062" i="2" l="1"/>
  <c r="E2063" i="2"/>
  <c r="F2063" i="2" l="1"/>
  <c r="E2064" i="2"/>
  <c r="F2064" i="2" l="1"/>
  <c r="E2065" i="2"/>
  <c r="F2065" i="2" l="1"/>
  <c r="E2066" i="2"/>
  <c r="F2066" i="2" l="1"/>
  <c r="E2067" i="2"/>
  <c r="F2067" i="2" l="1"/>
  <c r="E2068" i="2"/>
  <c r="F2068" i="2" l="1"/>
  <c r="E2069" i="2"/>
  <c r="F2069" i="2" l="1"/>
  <c r="E2070" i="2"/>
  <c r="F2070" i="2" l="1"/>
  <c r="E2071" i="2"/>
  <c r="F2071" i="2" l="1"/>
  <c r="E2072" i="2"/>
  <c r="F2072" i="2" l="1"/>
  <c r="E2073" i="2"/>
  <c r="F2073" i="2" l="1"/>
  <c r="E2074" i="2"/>
  <c r="F2074" i="2" l="1"/>
  <c r="E2075" i="2"/>
  <c r="F2075" i="2" l="1"/>
  <c r="E2076" i="2"/>
  <c r="F2076" i="2" l="1"/>
  <c r="E2077" i="2"/>
  <c r="F2077" i="2" l="1"/>
  <c r="E2078" i="2"/>
  <c r="F2078" i="2" l="1"/>
  <c r="E2079" i="2"/>
  <c r="F2079" i="2" l="1"/>
  <c r="E2080" i="2"/>
  <c r="F2080" i="2" l="1"/>
  <c r="E2081" i="2"/>
  <c r="F2081" i="2" l="1"/>
  <c r="E2082" i="2"/>
  <c r="F2082" i="2" l="1"/>
  <c r="E2083" i="2"/>
  <c r="F2083" i="2" l="1"/>
  <c r="E2084" i="2"/>
  <c r="F2084" i="2" l="1"/>
  <c r="E2085" i="2"/>
  <c r="F2085" i="2" l="1"/>
  <c r="E2086" i="2"/>
  <c r="F2086" i="2" l="1"/>
  <c r="E2087" i="2"/>
  <c r="F2087" i="2" l="1"/>
  <c r="E2088" i="2"/>
  <c r="F2088" i="2" l="1"/>
  <c r="E2089" i="2"/>
  <c r="F2089" i="2" l="1"/>
  <c r="E2090" i="2"/>
  <c r="F2090" i="2" l="1"/>
  <c r="E2091" i="2"/>
  <c r="F2091" i="2" l="1"/>
  <c r="E2092" i="2"/>
  <c r="F2092" i="2" l="1"/>
  <c r="E2093" i="2"/>
  <c r="F2093" i="2" l="1"/>
  <c r="E2094" i="2"/>
  <c r="F2094" i="2" l="1"/>
  <c r="E2095" i="2"/>
  <c r="F2095" i="2" l="1"/>
  <c r="E2096" i="2"/>
  <c r="F2096" i="2" l="1"/>
  <c r="E2097" i="2"/>
  <c r="F2097" i="2" l="1"/>
  <c r="E2098" i="2"/>
  <c r="F2098" i="2" l="1"/>
  <c r="E2099" i="2"/>
  <c r="F2099" i="2" l="1"/>
  <c r="E2100" i="2"/>
  <c r="F2100" i="2" l="1"/>
  <c r="E2101" i="2"/>
  <c r="F2101" i="2" l="1"/>
  <c r="E2102" i="2"/>
  <c r="F2102" i="2" l="1"/>
  <c r="E2103" i="2"/>
  <c r="F2103" i="2" l="1"/>
  <c r="E2104" i="2"/>
  <c r="F2104" i="2" l="1"/>
  <c r="E2105" i="2"/>
  <c r="F2105" i="2" l="1"/>
  <c r="E2106" i="2"/>
  <c r="F2106" i="2" l="1"/>
  <c r="E2107" i="2"/>
  <c r="F2107" i="2" l="1"/>
  <c r="E2108" i="2"/>
  <c r="F2108" i="2" l="1"/>
  <c r="E2109" i="2"/>
  <c r="F2109" i="2" l="1"/>
  <c r="E2110" i="2"/>
  <c r="F2110" i="2" l="1"/>
  <c r="E2111" i="2"/>
  <c r="F2111" i="2" l="1"/>
  <c r="E2112" i="2"/>
  <c r="F2112" i="2" l="1"/>
  <c r="E2113" i="2"/>
  <c r="F2113" i="2" l="1"/>
  <c r="E2114" i="2"/>
  <c r="F2114" i="2" l="1"/>
  <c r="E2115" i="2"/>
  <c r="F2115" i="2" l="1"/>
  <c r="E2116" i="2"/>
  <c r="F2116" i="2" l="1"/>
  <c r="E2117" i="2"/>
  <c r="F2117" i="2" l="1"/>
  <c r="E2118" i="2"/>
  <c r="F2118" i="2" l="1"/>
  <c r="E2119" i="2"/>
  <c r="F2119" i="2" l="1"/>
  <c r="E2120" i="2"/>
  <c r="F2120" i="2" l="1"/>
  <c r="E2121" i="2"/>
  <c r="F2121" i="2" l="1"/>
  <c r="E2122" i="2"/>
  <c r="F2122" i="2" l="1"/>
  <c r="E2123" i="2"/>
  <c r="F2123" i="2" l="1"/>
  <c r="E2124" i="2"/>
  <c r="F2124" i="2" l="1"/>
  <c r="E2125" i="2"/>
  <c r="F2125" i="2" l="1"/>
  <c r="E2126" i="2"/>
  <c r="F2126" i="2" l="1"/>
  <c r="E2127" i="2"/>
  <c r="F2127" i="2" l="1"/>
  <c r="E2128" i="2"/>
  <c r="F2128" i="2" l="1"/>
  <c r="E2129" i="2"/>
  <c r="F2129" i="2" l="1"/>
  <c r="E2130" i="2"/>
  <c r="F2130" i="2" l="1"/>
  <c r="E2131" i="2"/>
  <c r="F2131" i="2" l="1"/>
  <c r="E2132" i="2"/>
  <c r="F2132" i="2" l="1"/>
  <c r="E2133" i="2"/>
  <c r="F2133" i="2" l="1"/>
  <c r="E2134" i="2"/>
  <c r="F2134" i="2" l="1"/>
  <c r="E2135" i="2"/>
  <c r="F2135" i="2" l="1"/>
  <c r="E2136" i="2"/>
  <c r="F2136" i="2" l="1"/>
  <c r="E2137" i="2"/>
  <c r="F2137" i="2" l="1"/>
  <c r="E2138" i="2"/>
  <c r="F2138" i="2" l="1"/>
  <c r="E2139" i="2"/>
  <c r="F2139" i="2" l="1"/>
  <c r="E2140" i="2"/>
  <c r="F2140" i="2" l="1"/>
  <c r="E2141" i="2"/>
  <c r="F2141" i="2" l="1"/>
  <c r="E2142" i="2"/>
  <c r="F2142" i="2" l="1"/>
  <c r="E2143" i="2"/>
  <c r="F2143" i="2" l="1"/>
  <c r="E2144" i="2"/>
  <c r="F2144" i="2" l="1"/>
  <c r="E2145" i="2"/>
  <c r="F2145" i="2" l="1"/>
  <c r="E2146" i="2"/>
  <c r="F2146" i="2" l="1"/>
  <c r="E2147" i="2"/>
  <c r="F2147" i="2" l="1"/>
  <c r="E2148" i="2"/>
  <c r="F2148" i="2" l="1"/>
  <c r="E2149" i="2"/>
  <c r="F2149" i="2" l="1"/>
  <c r="E2150" i="2"/>
  <c r="F2150" i="2" l="1"/>
  <c r="E2151" i="2"/>
  <c r="F2151" i="2" l="1"/>
  <c r="E2152" i="2"/>
  <c r="F2152" i="2" l="1"/>
  <c r="E2153" i="2"/>
  <c r="F2153" i="2" l="1"/>
  <c r="E2154" i="2"/>
  <c r="F2154" i="2" l="1"/>
  <c r="E2155" i="2"/>
  <c r="F2155" i="2" l="1"/>
  <c r="E2156" i="2"/>
  <c r="F2156" i="2" l="1"/>
  <c r="E2157" i="2"/>
  <c r="F2157" i="2" l="1"/>
  <c r="E2158" i="2"/>
  <c r="F2158" i="2" l="1"/>
  <c r="E2159" i="2"/>
  <c r="F2159" i="2" l="1"/>
  <c r="E2160" i="2"/>
  <c r="F2160" i="2" l="1"/>
  <c r="E2161" i="2"/>
  <c r="F2161" i="2" l="1"/>
  <c r="E2162" i="2"/>
  <c r="F2162" i="2" l="1"/>
  <c r="E2163" i="2"/>
  <c r="F2163" i="2" l="1"/>
  <c r="E2164" i="2"/>
  <c r="F2164" i="2" l="1"/>
  <c r="E2165" i="2"/>
  <c r="F2165" i="2" l="1"/>
  <c r="E2166" i="2"/>
  <c r="F2166" i="2" l="1"/>
  <c r="E2167" i="2"/>
  <c r="F2167" i="2" l="1"/>
  <c r="E2168" i="2"/>
  <c r="F2168" i="2" l="1"/>
  <c r="E2169" i="2"/>
  <c r="F2169" i="2" l="1"/>
  <c r="E2170" i="2"/>
  <c r="F2170" i="2" l="1"/>
  <c r="E2171" i="2"/>
  <c r="F2171" i="2" l="1"/>
  <c r="E2172" i="2"/>
  <c r="F2172" i="2" l="1"/>
  <c r="E2173" i="2"/>
  <c r="F2173" i="2" l="1"/>
  <c r="E2174" i="2"/>
  <c r="F2174" i="2" l="1"/>
  <c r="E2175" i="2"/>
  <c r="F2175" i="2" l="1"/>
  <c r="E2176" i="2"/>
  <c r="F2176" i="2" l="1"/>
  <c r="E2177" i="2"/>
  <c r="F2177" i="2" l="1"/>
  <c r="E2178" i="2"/>
  <c r="F2178" i="2" l="1"/>
  <c r="E2179" i="2"/>
  <c r="F2179" i="2" l="1"/>
  <c r="E2180" i="2"/>
  <c r="F2180" i="2" l="1"/>
  <c r="E2181" i="2"/>
  <c r="F2181" i="2" l="1"/>
  <c r="E2182" i="2"/>
  <c r="F2182" i="2" l="1"/>
  <c r="E2183" i="2"/>
  <c r="F2183" i="2" l="1"/>
  <c r="E2184" i="2"/>
  <c r="F2184" i="2" l="1"/>
  <c r="E2185" i="2"/>
  <c r="F2185" i="2" l="1"/>
  <c r="E2186" i="2"/>
  <c r="F2186" i="2" l="1"/>
  <c r="E2187" i="2"/>
  <c r="F2187" i="2" l="1"/>
  <c r="E2188" i="2"/>
  <c r="F2188" i="2" l="1"/>
  <c r="E2189" i="2"/>
  <c r="F2189" i="2" l="1"/>
  <c r="E2190" i="2"/>
  <c r="F2190" i="2" l="1"/>
  <c r="E2191" i="2"/>
  <c r="F2191" i="2" l="1"/>
  <c r="E2192" i="2"/>
  <c r="F2192" i="2" l="1"/>
  <c r="E2193" i="2"/>
  <c r="F2193" i="2" l="1"/>
  <c r="E2194" i="2"/>
  <c r="F2194" i="2" l="1"/>
  <c r="E2195" i="2"/>
  <c r="F2195" i="2" l="1"/>
  <c r="E2196" i="2"/>
  <c r="F2196" i="2" l="1"/>
  <c r="E2197" i="2"/>
  <c r="F2197" i="2" l="1"/>
  <c r="E2198" i="2"/>
  <c r="F2198" i="2" l="1"/>
  <c r="E2199" i="2"/>
  <c r="F2199" i="2" l="1"/>
  <c r="E2200" i="2"/>
  <c r="F2200" i="2" l="1"/>
  <c r="E2201" i="2"/>
  <c r="F2201" i="2" l="1"/>
  <c r="E2202" i="2"/>
  <c r="F2202" i="2" l="1"/>
  <c r="E2203" i="2"/>
  <c r="F2203" i="2" l="1"/>
  <c r="E2204" i="2"/>
  <c r="F2204" i="2" l="1"/>
  <c r="E2205" i="2"/>
  <c r="E2206" i="2" l="1"/>
  <c r="F2205" i="2"/>
  <c r="E2207" i="2" l="1"/>
  <c r="F2206" i="2"/>
  <c r="E2208" i="2" l="1"/>
  <c r="F2207" i="2"/>
  <c r="E2209" i="2" l="1"/>
  <c r="F2208" i="2"/>
  <c r="E2210" i="2" l="1"/>
  <c r="F2209" i="2"/>
  <c r="E2211" i="2" l="1"/>
  <c r="F2210" i="2"/>
  <c r="E2212" i="2" l="1"/>
  <c r="F2211" i="2"/>
  <c r="E2213" i="2" l="1"/>
  <c r="F2212" i="2"/>
  <c r="E2214" i="2" l="1"/>
  <c r="F2213" i="2"/>
  <c r="E2215" i="2" l="1"/>
  <c r="F2214" i="2"/>
  <c r="E2216" i="2" l="1"/>
  <c r="F2215" i="2"/>
  <c r="E2217" i="2" l="1"/>
  <c r="F2216" i="2"/>
  <c r="E2218" i="2" l="1"/>
  <c r="F2217" i="2"/>
  <c r="E2219" i="2" l="1"/>
  <c r="F2218" i="2"/>
  <c r="E2220" i="2" l="1"/>
  <c r="F2219" i="2"/>
  <c r="E2221" i="2" l="1"/>
  <c r="F2220" i="2"/>
  <c r="E2222" i="2" l="1"/>
  <c r="F2221" i="2"/>
  <c r="E2223" i="2" l="1"/>
  <c r="F2222" i="2"/>
  <c r="E2224" i="2" l="1"/>
  <c r="F2223" i="2"/>
  <c r="E2225" i="2" l="1"/>
  <c r="F2224" i="2"/>
  <c r="E2226" i="2" l="1"/>
  <c r="F2225" i="2"/>
  <c r="E2227" i="2" l="1"/>
  <c r="F2226" i="2"/>
  <c r="E2228" i="2" l="1"/>
  <c r="F2227" i="2"/>
  <c r="E2229" i="2" l="1"/>
  <c r="F2228" i="2"/>
  <c r="E2230" i="2" l="1"/>
  <c r="F2229" i="2"/>
  <c r="E2231" i="2" l="1"/>
  <c r="F2230" i="2"/>
  <c r="E2232" i="2" l="1"/>
  <c r="F2231" i="2"/>
  <c r="E2233" i="2" l="1"/>
  <c r="F2232" i="2"/>
  <c r="E2234" i="2" l="1"/>
  <c r="F2233" i="2"/>
  <c r="E2235" i="2" l="1"/>
  <c r="F2234" i="2"/>
  <c r="E2236" i="2" l="1"/>
  <c r="F2235" i="2"/>
  <c r="E2237" i="2" l="1"/>
  <c r="F2236" i="2"/>
  <c r="E2238" i="2" l="1"/>
  <c r="F2237" i="2"/>
  <c r="E2239" i="2" l="1"/>
  <c r="F2238" i="2"/>
  <c r="E2240" i="2" l="1"/>
  <c r="F2239" i="2"/>
  <c r="E2241" i="2" l="1"/>
  <c r="F2240" i="2"/>
  <c r="E2242" i="2" l="1"/>
  <c r="F2241" i="2"/>
  <c r="E2243" i="2" l="1"/>
  <c r="F2242" i="2"/>
  <c r="E2244" i="2" l="1"/>
  <c r="F2243" i="2"/>
  <c r="E2245" i="2" l="1"/>
  <c r="F2244" i="2"/>
  <c r="E2246" i="2" l="1"/>
  <c r="F2245" i="2"/>
  <c r="E2247" i="2" l="1"/>
  <c r="F2246" i="2"/>
  <c r="E2248" i="2" l="1"/>
  <c r="F2247" i="2"/>
  <c r="E2249" i="2" l="1"/>
  <c r="F2248" i="2"/>
  <c r="E2250" i="2" l="1"/>
  <c r="F2249" i="2"/>
  <c r="E2251" i="2" l="1"/>
  <c r="F2250" i="2"/>
  <c r="E2252" i="2" l="1"/>
  <c r="F2251" i="2"/>
  <c r="E2253" i="2" l="1"/>
  <c r="F2252" i="2"/>
  <c r="E2254" i="2" l="1"/>
  <c r="F2253" i="2"/>
  <c r="E2255" i="2" l="1"/>
  <c r="F2254" i="2"/>
  <c r="E2256" i="2" l="1"/>
  <c r="F2255" i="2"/>
  <c r="E2257" i="2" l="1"/>
  <c r="F2256" i="2"/>
  <c r="E2258" i="2" l="1"/>
  <c r="F2257" i="2"/>
  <c r="E2259" i="2" l="1"/>
  <c r="F2258" i="2"/>
  <c r="E2260" i="2" l="1"/>
  <c r="F2259" i="2"/>
  <c r="E2261" i="2" l="1"/>
  <c r="F2260" i="2"/>
  <c r="E2262" i="2" l="1"/>
  <c r="F2261" i="2"/>
  <c r="E2263" i="2" l="1"/>
  <c r="F2262" i="2"/>
  <c r="E2264" i="2" l="1"/>
  <c r="F2263" i="2"/>
  <c r="E2265" i="2" l="1"/>
  <c r="F2264" i="2"/>
  <c r="E2266" i="2" l="1"/>
  <c r="F2265" i="2"/>
  <c r="E2267" i="2" l="1"/>
  <c r="F2266" i="2"/>
  <c r="E2268" i="2" l="1"/>
  <c r="F2267" i="2"/>
  <c r="E2269" i="2" l="1"/>
  <c r="F2268" i="2"/>
  <c r="E2270" i="2" l="1"/>
  <c r="F2269" i="2"/>
  <c r="E2271" i="2" l="1"/>
  <c r="F2270" i="2"/>
  <c r="E2272" i="2" l="1"/>
  <c r="F2271" i="2"/>
  <c r="E2273" i="2" l="1"/>
  <c r="F2272" i="2"/>
  <c r="E2274" i="2" l="1"/>
  <c r="F2273" i="2"/>
  <c r="E2275" i="2" l="1"/>
  <c r="F2274" i="2"/>
  <c r="E2276" i="2" l="1"/>
  <c r="F2275" i="2"/>
  <c r="E2277" i="2" l="1"/>
  <c r="F2276" i="2"/>
  <c r="E2278" i="2" l="1"/>
  <c r="F2277" i="2"/>
  <c r="E2279" i="2" l="1"/>
  <c r="F2278" i="2"/>
  <c r="E2280" i="2" l="1"/>
  <c r="F2279" i="2"/>
  <c r="E2281" i="2" l="1"/>
  <c r="F2280" i="2"/>
  <c r="E2282" i="2" l="1"/>
  <c r="F2281" i="2"/>
  <c r="E2283" i="2" l="1"/>
  <c r="F2282" i="2"/>
  <c r="E2284" i="2" l="1"/>
  <c r="F2283" i="2"/>
  <c r="E2285" i="2" l="1"/>
  <c r="F2284" i="2"/>
  <c r="E2286" i="2" l="1"/>
  <c r="F2285" i="2"/>
  <c r="E2287" i="2" l="1"/>
  <c r="F2286" i="2"/>
  <c r="E2288" i="2" l="1"/>
  <c r="F2287" i="2"/>
  <c r="E2289" i="2" l="1"/>
  <c r="F2288" i="2"/>
  <c r="E2290" i="2" l="1"/>
  <c r="F2289" i="2"/>
  <c r="E2291" i="2" l="1"/>
  <c r="F2290" i="2"/>
  <c r="E2292" i="2" l="1"/>
  <c r="F2291" i="2"/>
  <c r="E2293" i="2" l="1"/>
  <c r="F2292" i="2"/>
  <c r="E2294" i="2" l="1"/>
  <c r="F2293" i="2"/>
  <c r="E2295" i="2" l="1"/>
  <c r="F2294" i="2"/>
  <c r="E2296" i="2" l="1"/>
  <c r="F2295" i="2"/>
  <c r="E2297" i="2" l="1"/>
  <c r="F2296" i="2"/>
  <c r="E2298" i="2" l="1"/>
  <c r="F2297" i="2"/>
  <c r="E2299" i="2" l="1"/>
  <c r="F2298" i="2"/>
  <c r="E2300" i="2" l="1"/>
  <c r="F2299" i="2"/>
  <c r="E2301" i="2" l="1"/>
  <c r="F2300" i="2"/>
  <c r="E2302" i="2" l="1"/>
  <c r="F2301" i="2"/>
  <c r="E2303" i="2" l="1"/>
  <c r="F2302" i="2"/>
  <c r="E2304" i="2" l="1"/>
  <c r="F2303" i="2"/>
  <c r="E2305" i="2" l="1"/>
  <c r="F2304" i="2"/>
  <c r="E2306" i="2" l="1"/>
  <c r="F2305" i="2"/>
  <c r="E2307" i="2" l="1"/>
  <c r="F2306" i="2"/>
  <c r="E2308" i="2" l="1"/>
  <c r="F2307" i="2"/>
  <c r="E2309" i="2" l="1"/>
  <c r="F2308" i="2"/>
  <c r="E2310" i="2" l="1"/>
  <c r="F2309" i="2"/>
  <c r="E2311" i="2" l="1"/>
  <c r="F2310" i="2"/>
  <c r="E2312" i="2" l="1"/>
  <c r="F2311" i="2"/>
  <c r="E2313" i="2" l="1"/>
  <c r="F2312" i="2"/>
  <c r="E2314" i="2" l="1"/>
  <c r="F2313" i="2"/>
  <c r="E2315" i="2" l="1"/>
  <c r="F2314" i="2"/>
  <c r="E2316" i="2" l="1"/>
  <c r="F2315" i="2"/>
  <c r="E2317" i="2" l="1"/>
  <c r="F2316" i="2"/>
  <c r="E2318" i="2" l="1"/>
  <c r="F2317" i="2"/>
  <c r="E2319" i="2" l="1"/>
  <c r="F2318" i="2"/>
  <c r="E2320" i="2" l="1"/>
  <c r="F2319" i="2"/>
  <c r="E2321" i="2" l="1"/>
  <c r="F2320" i="2"/>
  <c r="E2322" i="2" l="1"/>
  <c r="F2321" i="2"/>
  <c r="E2323" i="2" l="1"/>
  <c r="F2322" i="2"/>
  <c r="E2324" i="2" l="1"/>
  <c r="F2323" i="2"/>
  <c r="E2325" i="2" l="1"/>
  <c r="F2324" i="2"/>
  <c r="E2326" i="2" l="1"/>
  <c r="F2325" i="2"/>
  <c r="E2327" i="2" l="1"/>
  <c r="F2326" i="2"/>
  <c r="E2328" i="2" l="1"/>
  <c r="F2327" i="2"/>
  <c r="E2329" i="2" l="1"/>
  <c r="F2328" i="2"/>
  <c r="E2330" i="2" l="1"/>
  <c r="F2329" i="2"/>
  <c r="E2331" i="2" l="1"/>
  <c r="F2330" i="2"/>
  <c r="E2332" i="2" l="1"/>
  <c r="F2331" i="2"/>
  <c r="E2333" i="2" l="1"/>
  <c r="F2332" i="2"/>
  <c r="E2334" i="2" l="1"/>
  <c r="F2333" i="2"/>
  <c r="E2335" i="2" l="1"/>
  <c r="F2334" i="2"/>
  <c r="E2336" i="2" l="1"/>
  <c r="F2335" i="2"/>
  <c r="E2337" i="2" l="1"/>
  <c r="F2336" i="2"/>
  <c r="E2338" i="2" l="1"/>
  <c r="F2337" i="2"/>
  <c r="E2339" i="2" l="1"/>
  <c r="F2338" i="2"/>
  <c r="E2340" i="2" l="1"/>
  <c r="F2339" i="2"/>
  <c r="E2341" i="2" l="1"/>
  <c r="F2340" i="2"/>
  <c r="E2342" i="2" l="1"/>
  <c r="F2341" i="2"/>
  <c r="E2343" i="2" l="1"/>
  <c r="F2342" i="2"/>
  <c r="E2344" i="2" l="1"/>
  <c r="F2343" i="2"/>
  <c r="E2345" i="2" l="1"/>
  <c r="F2344" i="2"/>
  <c r="E2346" i="2" l="1"/>
  <c r="F2345" i="2"/>
  <c r="E2347" i="2" l="1"/>
  <c r="F2346" i="2"/>
  <c r="E2348" i="2" l="1"/>
  <c r="F2347" i="2"/>
  <c r="E2349" i="2" l="1"/>
  <c r="F2348" i="2"/>
  <c r="E2350" i="2" l="1"/>
  <c r="F2349" i="2"/>
  <c r="E2351" i="2" l="1"/>
  <c r="F2350" i="2"/>
  <c r="E2352" i="2" l="1"/>
  <c r="F2351" i="2"/>
  <c r="E2353" i="2" l="1"/>
  <c r="F2352" i="2"/>
  <c r="E2354" i="2" l="1"/>
  <c r="F2353" i="2"/>
  <c r="E2355" i="2" l="1"/>
  <c r="F2354" i="2"/>
  <c r="E2356" i="2" l="1"/>
  <c r="F2355" i="2"/>
  <c r="E2357" i="2" l="1"/>
  <c r="F2356" i="2"/>
  <c r="E2358" i="2" l="1"/>
  <c r="F2357" i="2"/>
  <c r="E2359" i="2" l="1"/>
  <c r="F2358" i="2"/>
  <c r="E2360" i="2" l="1"/>
  <c r="F2359" i="2"/>
  <c r="E2361" i="2" l="1"/>
  <c r="F2360" i="2"/>
  <c r="E2362" i="2" l="1"/>
  <c r="F2361" i="2"/>
  <c r="E2363" i="2" l="1"/>
  <c r="F2362" i="2"/>
  <c r="E2364" i="2" l="1"/>
  <c r="F2363" i="2"/>
  <c r="E2365" i="2" l="1"/>
  <c r="F2364" i="2"/>
  <c r="E2366" i="2" l="1"/>
  <c r="F2365" i="2"/>
  <c r="E2367" i="2" l="1"/>
  <c r="F2366" i="2"/>
  <c r="E2368" i="2" l="1"/>
  <c r="F2367" i="2"/>
  <c r="E2369" i="2" l="1"/>
  <c r="F2368" i="2"/>
  <c r="E2370" i="2" l="1"/>
  <c r="F2369" i="2"/>
  <c r="E2371" i="2" l="1"/>
  <c r="F2370" i="2"/>
  <c r="E2372" i="2" l="1"/>
  <c r="F2371" i="2"/>
  <c r="E2373" i="2" l="1"/>
  <c r="F2372" i="2"/>
  <c r="E2374" i="2" l="1"/>
  <c r="F2373" i="2"/>
  <c r="E2375" i="2" l="1"/>
  <c r="F2374" i="2"/>
  <c r="E2376" i="2" l="1"/>
  <c r="F2375" i="2"/>
  <c r="E2377" i="2" l="1"/>
  <c r="F2376" i="2"/>
  <c r="E2378" i="2" l="1"/>
  <c r="F2377" i="2"/>
  <c r="E2379" i="2" l="1"/>
  <c r="F2378" i="2"/>
  <c r="E2380" i="2" l="1"/>
  <c r="F2379" i="2"/>
  <c r="E2381" i="2" l="1"/>
  <c r="F2380" i="2"/>
  <c r="E2382" i="2" l="1"/>
  <c r="F2381" i="2"/>
  <c r="E2383" i="2" l="1"/>
  <c r="F2382" i="2"/>
  <c r="E2384" i="2" l="1"/>
  <c r="F2383" i="2"/>
  <c r="E2385" i="2" l="1"/>
  <c r="F2384" i="2"/>
  <c r="E2386" i="2" l="1"/>
  <c r="F2385" i="2"/>
  <c r="E2387" i="2" l="1"/>
  <c r="F2386" i="2"/>
  <c r="E2388" i="2" l="1"/>
  <c r="F2387" i="2"/>
  <c r="E2389" i="2" l="1"/>
  <c r="F2388" i="2"/>
  <c r="E2390" i="2" l="1"/>
  <c r="F2389" i="2"/>
  <c r="E2391" i="2" l="1"/>
  <c r="F2390" i="2"/>
  <c r="E2392" i="2" l="1"/>
  <c r="F2391" i="2"/>
  <c r="E2393" i="2" l="1"/>
  <c r="F2392" i="2"/>
  <c r="E2394" i="2" l="1"/>
  <c r="F2393" i="2"/>
  <c r="E2395" i="2" l="1"/>
  <c r="F2394" i="2"/>
  <c r="E2396" i="2" l="1"/>
  <c r="F2395" i="2"/>
  <c r="E2397" i="2" l="1"/>
  <c r="F2396" i="2"/>
  <c r="E2398" i="2" l="1"/>
  <c r="F2397" i="2"/>
  <c r="E2399" i="2" l="1"/>
  <c r="F2398" i="2"/>
  <c r="E2400" i="2" l="1"/>
  <c r="F2399" i="2"/>
  <c r="E2401" i="2" l="1"/>
  <c r="F2400" i="2"/>
  <c r="E2402" i="2" l="1"/>
  <c r="F2401" i="2"/>
  <c r="E2403" i="2" l="1"/>
  <c r="F2402" i="2"/>
  <c r="E2404" i="2" l="1"/>
  <c r="F2403" i="2"/>
  <c r="E2405" i="2" l="1"/>
  <c r="F2404" i="2"/>
  <c r="E2406" i="2" l="1"/>
  <c r="F2405" i="2"/>
  <c r="E2407" i="2" l="1"/>
  <c r="F2406" i="2"/>
  <c r="E2408" i="2" l="1"/>
  <c r="F2407" i="2"/>
  <c r="E2409" i="2" l="1"/>
  <c r="F2408" i="2"/>
  <c r="E2410" i="2" l="1"/>
  <c r="F2409" i="2"/>
  <c r="E2411" i="2" l="1"/>
  <c r="F2410" i="2"/>
  <c r="E2412" i="2" l="1"/>
  <c r="F2411" i="2"/>
  <c r="E2413" i="2" l="1"/>
  <c r="F2412" i="2"/>
  <c r="E2414" i="2" l="1"/>
  <c r="F2413" i="2"/>
  <c r="E2415" i="2" l="1"/>
  <c r="F2414" i="2"/>
  <c r="E2416" i="2" l="1"/>
  <c r="F2415" i="2"/>
  <c r="E2417" i="2" l="1"/>
  <c r="F2416" i="2"/>
  <c r="E2418" i="2" l="1"/>
  <c r="F2417" i="2"/>
  <c r="E2419" i="2" l="1"/>
  <c r="F2418" i="2"/>
  <c r="E2420" i="2" l="1"/>
  <c r="F2419" i="2"/>
  <c r="E2421" i="2" l="1"/>
  <c r="F2420" i="2"/>
  <c r="E2422" i="2" l="1"/>
  <c r="F2421" i="2"/>
  <c r="E2423" i="2" l="1"/>
  <c r="F2422" i="2"/>
  <c r="E2424" i="2" l="1"/>
  <c r="F2423" i="2"/>
  <c r="E2425" i="2" l="1"/>
  <c r="F2424" i="2"/>
  <c r="E2426" i="2" l="1"/>
  <c r="F2425" i="2"/>
  <c r="E2427" i="2" l="1"/>
  <c r="F2426" i="2"/>
  <c r="E2428" i="2" l="1"/>
  <c r="F2427" i="2"/>
  <c r="E2429" i="2" l="1"/>
  <c r="F2428" i="2"/>
  <c r="E2430" i="2" l="1"/>
  <c r="F2429" i="2"/>
  <c r="E2431" i="2" l="1"/>
  <c r="F2430" i="2"/>
  <c r="E2432" i="2" l="1"/>
  <c r="F2431" i="2"/>
  <c r="E2433" i="2" l="1"/>
  <c r="F2432" i="2"/>
  <c r="E2434" i="2" l="1"/>
  <c r="F2433" i="2"/>
  <c r="E2435" i="2" l="1"/>
  <c r="F2434" i="2"/>
  <c r="E2436" i="2" l="1"/>
  <c r="F2435" i="2"/>
  <c r="E2437" i="2" l="1"/>
  <c r="F2436" i="2"/>
  <c r="E2438" i="2" l="1"/>
  <c r="F2437" i="2"/>
  <c r="E2439" i="2" l="1"/>
  <c r="F2438" i="2"/>
  <c r="E2440" i="2" l="1"/>
  <c r="F2439" i="2"/>
  <c r="E2441" i="2" l="1"/>
  <c r="F2440" i="2"/>
  <c r="E2442" i="2" l="1"/>
  <c r="F2441" i="2"/>
  <c r="E2443" i="2" l="1"/>
  <c r="F2442" i="2"/>
  <c r="E2444" i="2" l="1"/>
  <c r="F2443" i="2"/>
  <c r="E2445" i="2" l="1"/>
  <c r="F2444" i="2"/>
  <c r="E2446" i="2" l="1"/>
  <c r="F2445" i="2"/>
  <c r="E2447" i="2" l="1"/>
  <c r="F2446" i="2"/>
  <c r="E2448" i="2" l="1"/>
  <c r="F2447" i="2"/>
  <c r="E2449" i="2" l="1"/>
  <c r="F2448" i="2"/>
  <c r="E2450" i="2" l="1"/>
  <c r="F2449" i="2"/>
  <c r="E2451" i="2" l="1"/>
  <c r="F2450" i="2"/>
  <c r="E2452" i="2" l="1"/>
  <c r="F2451" i="2"/>
  <c r="E2453" i="2" l="1"/>
  <c r="F2452" i="2"/>
  <c r="E2454" i="2" l="1"/>
  <c r="F2453" i="2"/>
  <c r="E2455" i="2" l="1"/>
  <c r="F2454" i="2"/>
  <c r="E2456" i="2" l="1"/>
  <c r="F2455" i="2"/>
  <c r="E2457" i="2" l="1"/>
  <c r="F2456" i="2"/>
  <c r="E2458" i="2" l="1"/>
  <c r="F2457" i="2"/>
  <c r="E2459" i="2" l="1"/>
  <c r="F2458" i="2"/>
  <c r="E2460" i="2" l="1"/>
  <c r="F2459" i="2"/>
  <c r="E2461" i="2" l="1"/>
  <c r="F2460" i="2"/>
  <c r="E2462" i="2" l="1"/>
  <c r="F2461" i="2"/>
  <c r="E2463" i="2" l="1"/>
  <c r="F2462" i="2"/>
  <c r="F2463" i="2" l="1"/>
  <c r="E2464" i="2"/>
  <c r="F2464" i="2" l="1"/>
  <c r="E2465" i="2"/>
  <c r="F2465" i="2" l="1"/>
  <c r="E2466" i="2"/>
  <c r="F2466" i="2" l="1"/>
  <c r="E2467" i="2"/>
  <c r="F2467" i="2" l="1"/>
  <c r="E2468" i="2"/>
  <c r="F2468" i="2" l="1"/>
  <c r="E2469" i="2"/>
  <c r="F2469" i="2" l="1"/>
  <c r="E2470" i="2"/>
  <c r="F2470" i="2" l="1"/>
  <c r="E2471" i="2"/>
  <c r="F2471" i="2" l="1"/>
  <c r="E2472" i="2"/>
  <c r="F2472" i="2" l="1"/>
  <c r="E2473" i="2"/>
  <c r="F2473" i="2" l="1"/>
  <c r="E2474" i="2"/>
  <c r="F2474" i="2" l="1"/>
  <c r="E2475" i="2"/>
  <c r="F2475" i="2" l="1"/>
  <c r="E2476" i="2"/>
  <c r="F2476" i="2" l="1"/>
  <c r="E2477" i="2"/>
  <c r="F2477" i="2" l="1"/>
  <c r="E2478" i="2"/>
  <c r="F2478" i="2" l="1"/>
  <c r="E2479" i="2"/>
  <c r="F2479" i="2" l="1"/>
  <c r="E2480" i="2"/>
  <c r="F2480" i="2" l="1"/>
  <c r="E2481" i="2"/>
  <c r="F2481" i="2" l="1"/>
  <c r="E2482" i="2"/>
  <c r="F2482" i="2" l="1"/>
  <c r="E2483" i="2"/>
  <c r="F2483" i="2" l="1"/>
  <c r="E2484" i="2"/>
  <c r="F2484" i="2" l="1"/>
  <c r="E2485" i="2"/>
  <c r="F2485" i="2" l="1"/>
  <c r="E2486" i="2"/>
  <c r="F2486" i="2" l="1"/>
  <c r="E2487" i="2"/>
  <c r="F2487" i="2" l="1"/>
  <c r="E2488" i="2"/>
  <c r="F2488" i="2" l="1"/>
  <c r="E2489" i="2"/>
  <c r="F2489" i="2" l="1"/>
  <c r="E2490" i="2"/>
  <c r="F2490" i="2" l="1"/>
  <c r="E2491" i="2"/>
  <c r="F2491" i="2" l="1"/>
  <c r="E2492" i="2"/>
  <c r="F2492" i="2" l="1"/>
  <c r="E2493" i="2"/>
  <c r="F2493" i="2" l="1"/>
  <c r="E2494" i="2"/>
  <c r="F2494" i="2" l="1"/>
  <c r="E2495" i="2"/>
  <c r="F2495" i="2" l="1"/>
  <c r="E2496" i="2"/>
  <c r="F2496" i="2" l="1"/>
  <c r="E2497" i="2"/>
  <c r="F2497" i="2" l="1"/>
  <c r="E2498" i="2"/>
  <c r="F2498" i="2" l="1"/>
  <c r="E2499" i="2"/>
  <c r="F2499" i="2" l="1"/>
  <c r="E2500" i="2"/>
  <c r="F2500" i="2" l="1"/>
  <c r="E2501" i="2"/>
  <c r="F2501" i="2" l="1"/>
  <c r="E2502" i="2"/>
  <c r="F2502" i="2" l="1"/>
  <c r="E2503" i="2"/>
  <c r="F2503" i="2" l="1"/>
  <c r="E2504" i="2"/>
  <c r="F2504" i="2" l="1"/>
  <c r="E2505" i="2"/>
  <c r="F2505" i="2" l="1"/>
  <c r="E2506" i="2"/>
  <c r="F2506" i="2" l="1"/>
  <c r="E2507" i="2"/>
  <c r="F2507" i="2" l="1"/>
  <c r="E2508" i="2"/>
  <c r="F2508" i="2" l="1"/>
  <c r="E2509" i="2"/>
  <c r="F2509" i="2" l="1"/>
  <c r="E2510" i="2"/>
  <c r="F2510" i="2" l="1"/>
  <c r="E2511" i="2"/>
  <c r="F2511" i="2" l="1"/>
  <c r="E2512" i="2"/>
  <c r="F2512" i="2" l="1"/>
  <c r="E2513" i="2"/>
  <c r="F2513" i="2" l="1"/>
  <c r="E2514" i="2"/>
  <c r="F2514" i="2" l="1"/>
  <c r="E2515" i="2"/>
  <c r="F2515" i="2" l="1"/>
  <c r="E2516" i="2"/>
  <c r="F2516" i="2" l="1"/>
  <c r="E2517" i="2"/>
  <c r="F2517" i="2" l="1"/>
  <c r="E2518" i="2"/>
  <c r="F2518" i="2" l="1"/>
  <c r="E2519" i="2"/>
  <c r="F2519" i="2" l="1"/>
  <c r="E2520" i="2"/>
  <c r="F2520" i="2" l="1"/>
  <c r="E2521" i="2"/>
  <c r="F2521" i="2" l="1"/>
  <c r="E2522" i="2"/>
  <c r="F2522" i="2" l="1"/>
  <c r="E2523" i="2"/>
  <c r="F2523" i="2" l="1"/>
  <c r="E2524" i="2"/>
  <c r="F2524" i="2" l="1"/>
  <c r="E2525" i="2"/>
  <c r="F2525" i="2" l="1"/>
  <c r="E2526" i="2"/>
  <c r="F2526" i="2" l="1"/>
  <c r="E2527" i="2"/>
  <c r="F2527" i="2" l="1"/>
  <c r="E2528" i="2"/>
  <c r="F2528" i="2" l="1"/>
  <c r="E2529" i="2"/>
  <c r="F2529" i="2" l="1"/>
  <c r="E2530" i="2"/>
  <c r="F2530" i="2" l="1"/>
  <c r="E2531" i="2"/>
  <c r="F2531" i="2" l="1"/>
  <c r="E2532" i="2"/>
  <c r="F2532" i="2" l="1"/>
  <c r="E2533" i="2"/>
  <c r="F2533" i="2" l="1"/>
  <c r="E2534" i="2"/>
  <c r="F2534" i="2" l="1"/>
  <c r="E2535" i="2"/>
  <c r="F2535" i="2" l="1"/>
  <c r="E2536" i="2"/>
  <c r="F2536" i="2" l="1"/>
  <c r="E2537" i="2"/>
  <c r="F2537" i="2" l="1"/>
  <c r="E2538" i="2"/>
  <c r="F2538" i="2" l="1"/>
  <c r="E2539" i="2"/>
  <c r="F2539" i="2" l="1"/>
  <c r="E2540" i="2"/>
  <c r="F2540" i="2" l="1"/>
  <c r="E2541" i="2"/>
  <c r="F2541" i="2" l="1"/>
  <c r="E2542" i="2"/>
  <c r="F2542" i="2" l="1"/>
  <c r="E2543" i="2"/>
  <c r="F2543" i="2" l="1"/>
  <c r="E2544" i="2"/>
  <c r="F2544" i="2" l="1"/>
  <c r="E2545" i="2"/>
  <c r="F2545" i="2" l="1"/>
  <c r="E2546" i="2"/>
  <c r="F2546" i="2" l="1"/>
  <c r="E2547" i="2"/>
  <c r="F2547" i="2" l="1"/>
  <c r="E2548" i="2"/>
  <c r="F2548" i="2" l="1"/>
  <c r="E2549" i="2"/>
  <c r="F2549" i="2" l="1"/>
  <c r="E2550" i="2"/>
  <c r="F2550" i="2" l="1"/>
  <c r="E2551" i="2"/>
  <c r="F2551" i="2" l="1"/>
  <c r="E2552" i="2"/>
  <c r="F2552" i="2" l="1"/>
  <c r="E2553" i="2"/>
  <c r="F2553" i="2" l="1"/>
  <c r="E2554" i="2"/>
  <c r="F2554" i="2" l="1"/>
  <c r="E2555" i="2"/>
  <c r="F2555" i="2" l="1"/>
  <c r="E2556" i="2"/>
  <c r="F2556" i="2" l="1"/>
  <c r="E2557" i="2"/>
  <c r="F2557" i="2" l="1"/>
  <c r="E2558" i="2"/>
  <c r="F2558" i="2" l="1"/>
  <c r="E2559" i="2"/>
  <c r="F2559" i="2" l="1"/>
  <c r="E2560" i="2"/>
  <c r="F2560" i="2" l="1"/>
  <c r="E2561" i="2"/>
  <c r="F2561" i="2" l="1"/>
  <c r="E2562" i="2"/>
  <c r="F2562" i="2" l="1"/>
  <c r="E2563" i="2"/>
  <c r="F2563" i="2" l="1"/>
  <c r="E2564" i="2"/>
  <c r="F2564" i="2" l="1"/>
  <c r="E2565" i="2"/>
  <c r="F2565" i="2" l="1"/>
  <c r="E2566" i="2"/>
  <c r="F2566" i="2" l="1"/>
  <c r="E2567" i="2"/>
  <c r="F2567" i="2" l="1"/>
  <c r="E2568" i="2"/>
  <c r="F2568" i="2" l="1"/>
  <c r="E2569" i="2"/>
  <c r="F2569" i="2" l="1"/>
  <c r="E2570" i="2"/>
  <c r="F2570" i="2" l="1"/>
  <c r="E2571" i="2"/>
  <c r="F2571" i="2" l="1"/>
  <c r="E2572" i="2"/>
  <c r="F2572" i="2" l="1"/>
  <c r="E2573" i="2"/>
  <c r="F2573" i="2" l="1"/>
  <c r="E2574" i="2"/>
  <c r="F2574" i="2" l="1"/>
  <c r="E2575" i="2"/>
  <c r="F2575" i="2" l="1"/>
  <c r="E2576" i="2"/>
  <c r="F2576" i="2" l="1"/>
  <c r="E2577" i="2"/>
  <c r="F2577" i="2" l="1"/>
  <c r="E2578" i="2"/>
  <c r="F2578" i="2" l="1"/>
  <c r="E2579" i="2"/>
  <c r="F2579" i="2" l="1"/>
  <c r="E2580" i="2"/>
  <c r="F2580" i="2" l="1"/>
  <c r="E2581" i="2"/>
  <c r="F2581" i="2" l="1"/>
  <c r="E2582" i="2"/>
  <c r="F2582" i="2" l="1"/>
  <c r="E2583" i="2"/>
  <c r="F2583" i="2" l="1"/>
  <c r="E2584" i="2"/>
  <c r="F2584" i="2" l="1"/>
  <c r="E2585" i="2"/>
  <c r="F2585" i="2" l="1"/>
  <c r="E2586" i="2"/>
  <c r="F2586" i="2" l="1"/>
  <c r="E2587" i="2"/>
  <c r="F2587" i="2" l="1"/>
  <c r="E2588" i="2"/>
  <c r="F2588" i="2" l="1"/>
  <c r="E2589" i="2"/>
  <c r="F2589" i="2" l="1"/>
  <c r="E2590" i="2"/>
  <c r="F2590" i="2" l="1"/>
  <c r="E2591" i="2"/>
  <c r="F2591" i="2" l="1"/>
  <c r="E2592" i="2"/>
  <c r="F2592" i="2" l="1"/>
  <c r="E2593" i="2"/>
  <c r="F2593" i="2" l="1"/>
  <c r="E2594" i="2"/>
  <c r="F2594" i="2" l="1"/>
  <c r="E2595" i="2"/>
  <c r="F2595" i="2" l="1"/>
  <c r="E2596" i="2"/>
  <c r="F2596" i="2" l="1"/>
  <c r="E2597" i="2"/>
  <c r="F2597" i="2" l="1"/>
  <c r="E2598" i="2"/>
  <c r="F2598" i="2" l="1"/>
  <c r="E2599" i="2"/>
  <c r="F2599" i="2" l="1"/>
  <c r="E2600" i="2"/>
  <c r="F2600" i="2" l="1"/>
  <c r="E2601" i="2"/>
  <c r="F2601" i="2" l="1"/>
  <c r="E2602" i="2"/>
  <c r="F2602" i="2" l="1"/>
  <c r="E2603" i="2"/>
  <c r="F2603" i="2" l="1"/>
  <c r="E2604" i="2"/>
  <c r="F2604" i="2" l="1"/>
  <c r="E2605" i="2"/>
  <c r="F2605" i="2" l="1"/>
  <c r="E2606" i="2"/>
  <c r="F2606" i="2" l="1"/>
  <c r="E2607" i="2"/>
  <c r="F2607" i="2" l="1"/>
  <c r="E2608" i="2"/>
  <c r="F2608" i="2" l="1"/>
  <c r="E2609" i="2"/>
  <c r="F2609" i="2" l="1"/>
  <c r="E2610" i="2"/>
  <c r="F2610" i="2" l="1"/>
  <c r="E2611" i="2"/>
  <c r="F2611" i="2" l="1"/>
  <c r="E2612" i="2"/>
  <c r="F2612" i="2" l="1"/>
  <c r="E2613" i="2"/>
  <c r="F2613" i="2" l="1"/>
  <c r="E2614" i="2"/>
  <c r="F2614" i="2" l="1"/>
  <c r="E2615" i="2"/>
  <c r="F2615" i="2" l="1"/>
  <c r="E2616" i="2"/>
  <c r="F2616" i="2" l="1"/>
  <c r="E2617" i="2"/>
  <c r="F2617" i="2" l="1"/>
  <c r="E2618" i="2"/>
  <c r="F2618" i="2" l="1"/>
  <c r="E2619" i="2"/>
  <c r="F2619" i="2" l="1"/>
  <c r="E2620" i="2"/>
  <c r="F2620" i="2" l="1"/>
  <c r="E2621" i="2"/>
  <c r="F2621" i="2" l="1"/>
  <c r="E2622" i="2"/>
  <c r="F2622" i="2" l="1"/>
  <c r="E2623" i="2"/>
  <c r="F2623" i="2" l="1"/>
  <c r="E2624" i="2"/>
  <c r="F2624" i="2" l="1"/>
  <c r="E2625" i="2"/>
  <c r="F2625" i="2" l="1"/>
  <c r="E2626" i="2"/>
  <c r="F2626" i="2" l="1"/>
  <c r="E2627" i="2"/>
  <c r="F2627" i="2" l="1"/>
  <c r="E2628" i="2"/>
  <c r="F2628" i="2" l="1"/>
  <c r="E2629" i="2"/>
  <c r="F2629" i="2" l="1"/>
  <c r="E2630" i="2"/>
  <c r="F2630" i="2" l="1"/>
  <c r="E2631" i="2"/>
  <c r="F2631" i="2" l="1"/>
  <c r="E2632" i="2"/>
  <c r="F2632" i="2" l="1"/>
  <c r="E2633" i="2"/>
  <c r="F2633" i="2" l="1"/>
  <c r="E2634" i="2"/>
  <c r="F2634" i="2" l="1"/>
  <c r="E2635" i="2"/>
  <c r="F2635" i="2" l="1"/>
  <c r="E2636" i="2"/>
  <c r="F2636" i="2" l="1"/>
  <c r="E2637" i="2"/>
  <c r="F2637" i="2" l="1"/>
  <c r="E2638" i="2"/>
  <c r="F2638" i="2" l="1"/>
  <c r="E2639" i="2"/>
  <c r="F2639" i="2" l="1"/>
  <c r="E2640" i="2"/>
  <c r="F2640" i="2" l="1"/>
  <c r="E2641" i="2"/>
  <c r="F2641" i="2" l="1"/>
  <c r="E2642" i="2"/>
  <c r="F2642" i="2" l="1"/>
  <c r="E2643" i="2"/>
  <c r="F2643" i="2" l="1"/>
  <c r="E2644" i="2"/>
  <c r="F2644" i="2" l="1"/>
  <c r="E2645" i="2"/>
  <c r="F2645" i="2" l="1"/>
  <c r="E2646" i="2"/>
  <c r="F2646" i="2" l="1"/>
  <c r="E2647" i="2"/>
  <c r="F2647" i="2" l="1"/>
  <c r="E2648" i="2"/>
  <c r="F2648" i="2" l="1"/>
  <c r="E2649" i="2"/>
  <c r="F2649" i="2" l="1"/>
  <c r="E2650" i="2"/>
  <c r="F2650" i="2" l="1"/>
  <c r="E2651" i="2"/>
  <c r="F2651" i="2" l="1"/>
  <c r="E2652" i="2"/>
  <c r="F2652" i="2" l="1"/>
  <c r="E2653" i="2"/>
  <c r="E2654" i="2" l="1"/>
  <c r="F2653" i="2"/>
  <c r="E2655" i="2" l="1"/>
  <c r="F2654" i="2"/>
  <c r="E2656" i="2" l="1"/>
  <c r="F2655" i="2"/>
  <c r="E2657" i="2" l="1"/>
  <c r="F2656" i="2"/>
  <c r="E2658" i="2" l="1"/>
  <c r="F2657" i="2"/>
  <c r="E2659" i="2" l="1"/>
  <c r="F2658" i="2"/>
  <c r="E2660" i="2" l="1"/>
  <c r="F2659" i="2"/>
  <c r="E2661" i="2" l="1"/>
  <c r="F2660" i="2"/>
  <c r="E2662" i="2" l="1"/>
  <c r="F2661" i="2"/>
  <c r="E2663" i="2" l="1"/>
  <c r="F2662" i="2"/>
  <c r="E2664" i="2" l="1"/>
  <c r="F2663" i="2"/>
  <c r="E2665" i="2" l="1"/>
  <c r="F2664" i="2"/>
  <c r="E2666" i="2" l="1"/>
  <c r="F2665" i="2"/>
  <c r="E2667" i="2" l="1"/>
  <c r="F2666" i="2"/>
  <c r="E2668" i="2" l="1"/>
  <c r="F2667" i="2"/>
  <c r="E2669" i="2" l="1"/>
  <c r="F2668" i="2"/>
  <c r="E2670" i="2" l="1"/>
  <c r="F2669" i="2"/>
  <c r="E2671" i="2" l="1"/>
  <c r="F2670" i="2"/>
  <c r="E2672" i="2" l="1"/>
  <c r="F2671" i="2"/>
  <c r="E2673" i="2" l="1"/>
  <c r="F2672" i="2"/>
  <c r="E2674" i="2" l="1"/>
  <c r="F2673" i="2"/>
  <c r="E2675" i="2" l="1"/>
  <c r="F2674" i="2"/>
  <c r="E2676" i="2" l="1"/>
  <c r="F2675" i="2"/>
  <c r="E2677" i="2" l="1"/>
  <c r="F2676" i="2"/>
  <c r="E2678" i="2" l="1"/>
  <c r="F2677" i="2"/>
  <c r="E2679" i="2" l="1"/>
  <c r="F2678" i="2"/>
  <c r="E2680" i="2" l="1"/>
  <c r="F2679" i="2"/>
  <c r="E2681" i="2" l="1"/>
  <c r="F2680" i="2"/>
  <c r="E2682" i="2" l="1"/>
  <c r="F2681" i="2"/>
  <c r="E2683" i="2" l="1"/>
  <c r="F2682" i="2"/>
  <c r="E2684" i="2" l="1"/>
  <c r="F2683" i="2"/>
  <c r="E2685" i="2" l="1"/>
  <c r="F2684" i="2"/>
  <c r="E2686" i="2" l="1"/>
  <c r="F2685" i="2"/>
  <c r="E2687" i="2" l="1"/>
  <c r="F2686" i="2"/>
  <c r="E2688" i="2" l="1"/>
  <c r="F2687" i="2"/>
  <c r="E2689" i="2" l="1"/>
  <c r="F2688" i="2"/>
  <c r="E2690" i="2" l="1"/>
  <c r="F2689" i="2"/>
  <c r="E2691" i="2" l="1"/>
  <c r="F2690" i="2"/>
  <c r="E2692" i="2" l="1"/>
  <c r="F2691" i="2"/>
  <c r="E2693" i="2" l="1"/>
  <c r="F2692" i="2"/>
  <c r="E2694" i="2" l="1"/>
  <c r="F2693" i="2"/>
  <c r="E2695" i="2" l="1"/>
  <c r="F2694" i="2"/>
  <c r="E2696" i="2" l="1"/>
  <c r="F2695" i="2"/>
  <c r="E2697" i="2" l="1"/>
  <c r="F2696" i="2"/>
  <c r="E2698" i="2" l="1"/>
  <c r="F2697" i="2"/>
  <c r="E2699" i="2" l="1"/>
  <c r="F2698" i="2"/>
  <c r="E2700" i="2" l="1"/>
  <c r="F2699" i="2"/>
  <c r="E2701" i="2" l="1"/>
  <c r="F2700" i="2"/>
  <c r="E2702" i="2" l="1"/>
  <c r="F2701" i="2"/>
  <c r="E2703" i="2" l="1"/>
  <c r="F2702" i="2"/>
  <c r="E2704" i="2" l="1"/>
  <c r="F2703" i="2"/>
  <c r="E2705" i="2" l="1"/>
  <c r="F2704" i="2"/>
  <c r="E2706" i="2" l="1"/>
  <c r="F2705" i="2"/>
  <c r="E2707" i="2" l="1"/>
  <c r="F2706" i="2"/>
  <c r="E2708" i="2" l="1"/>
  <c r="F2707" i="2"/>
  <c r="E2709" i="2" l="1"/>
  <c r="F2708" i="2"/>
  <c r="E2710" i="2" l="1"/>
  <c r="F2709" i="2"/>
  <c r="E2711" i="2" l="1"/>
  <c r="F2710" i="2"/>
  <c r="E2712" i="2" l="1"/>
  <c r="F2711" i="2"/>
  <c r="E2713" i="2" l="1"/>
  <c r="F2712" i="2"/>
  <c r="E2714" i="2" l="1"/>
  <c r="F2713" i="2"/>
  <c r="E2715" i="2" l="1"/>
  <c r="F2714" i="2"/>
  <c r="E2716" i="2" l="1"/>
  <c r="F2715" i="2"/>
  <c r="E2717" i="2" l="1"/>
  <c r="F2716" i="2"/>
  <c r="E2718" i="2" l="1"/>
  <c r="F2717" i="2"/>
  <c r="E2719" i="2" l="1"/>
  <c r="F2718" i="2"/>
  <c r="E2720" i="2" l="1"/>
  <c r="F2719" i="2"/>
  <c r="E2721" i="2" l="1"/>
  <c r="F2720" i="2"/>
  <c r="E2722" i="2" l="1"/>
  <c r="F2721" i="2"/>
  <c r="E2723" i="2" l="1"/>
  <c r="F2722" i="2"/>
  <c r="E2724" i="2" l="1"/>
  <c r="F2723" i="2"/>
  <c r="E2725" i="2" l="1"/>
  <c r="F2724" i="2"/>
  <c r="E2726" i="2" l="1"/>
  <c r="F2725" i="2"/>
  <c r="E2727" i="2" l="1"/>
  <c r="F2726" i="2"/>
  <c r="E2728" i="2" l="1"/>
  <c r="F2727" i="2"/>
  <c r="E2729" i="2" l="1"/>
  <c r="F2728" i="2"/>
  <c r="E2730" i="2" l="1"/>
  <c r="F2729" i="2"/>
  <c r="E2731" i="2" l="1"/>
  <c r="F2730" i="2"/>
  <c r="E2732" i="2" l="1"/>
  <c r="F2731" i="2"/>
  <c r="E2733" i="2" l="1"/>
  <c r="F2732" i="2"/>
  <c r="E2734" i="2" l="1"/>
  <c r="F2733" i="2"/>
  <c r="E2735" i="2" l="1"/>
  <c r="F2734" i="2"/>
  <c r="E2736" i="2" l="1"/>
  <c r="F2735" i="2"/>
  <c r="E2737" i="2" l="1"/>
  <c r="F2736" i="2"/>
  <c r="E2738" i="2" l="1"/>
  <c r="F2737" i="2"/>
  <c r="E2739" i="2" l="1"/>
  <c r="F2738" i="2"/>
  <c r="E2740" i="2" l="1"/>
  <c r="F2739" i="2"/>
  <c r="E2741" i="2" l="1"/>
  <c r="F2740" i="2"/>
  <c r="E2742" i="2" l="1"/>
  <c r="F2741" i="2"/>
  <c r="E2743" i="2" l="1"/>
  <c r="F2742" i="2"/>
  <c r="E2744" i="2" l="1"/>
  <c r="F2743" i="2"/>
  <c r="E2745" i="2" l="1"/>
  <c r="F2744" i="2"/>
  <c r="E2746" i="2" l="1"/>
  <c r="F2745" i="2"/>
  <c r="E2747" i="2" l="1"/>
  <c r="F2746" i="2"/>
  <c r="E2748" i="2" l="1"/>
  <c r="F2747" i="2"/>
  <c r="E2749" i="2" l="1"/>
  <c r="F2748" i="2"/>
  <c r="E2750" i="2" l="1"/>
  <c r="F2749" i="2"/>
  <c r="E2751" i="2" l="1"/>
  <c r="F2750" i="2"/>
  <c r="E2752" i="2" l="1"/>
  <c r="F2751" i="2"/>
  <c r="E2753" i="2" l="1"/>
  <c r="F2752" i="2"/>
  <c r="E2754" i="2" l="1"/>
  <c r="F2753" i="2"/>
  <c r="E2755" i="2" l="1"/>
  <c r="F2754" i="2"/>
  <c r="E2756" i="2" l="1"/>
  <c r="F2755" i="2"/>
  <c r="E2757" i="2" l="1"/>
  <c r="F2756" i="2"/>
  <c r="E2758" i="2" l="1"/>
  <c r="F2757" i="2"/>
  <c r="E2759" i="2" l="1"/>
  <c r="F2758" i="2"/>
  <c r="E2760" i="2" l="1"/>
  <c r="F2759" i="2"/>
  <c r="E2761" i="2" l="1"/>
  <c r="F2760" i="2"/>
  <c r="E2762" i="2" l="1"/>
  <c r="F2761" i="2"/>
  <c r="E2763" i="2" l="1"/>
  <c r="F2762" i="2"/>
  <c r="E2764" i="2" l="1"/>
  <c r="F2763" i="2"/>
  <c r="E2765" i="2" l="1"/>
  <c r="F2764" i="2"/>
  <c r="E2766" i="2" l="1"/>
  <c r="F2765" i="2"/>
  <c r="E2767" i="2" l="1"/>
  <c r="F2766" i="2"/>
  <c r="E2768" i="2" l="1"/>
  <c r="F2767" i="2"/>
  <c r="E2769" i="2" l="1"/>
  <c r="F2768" i="2"/>
  <c r="E2770" i="2" l="1"/>
  <c r="F2769" i="2"/>
  <c r="E2771" i="2" l="1"/>
  <c r="F2770" i="2"/>
  <c r="E2772" i="2" l="1"/>
  <c r="F2771" i="2"/>
  <c r="E2773" i="2" l="1"/>
  <c r="F2772" i="2"/>
  <c r="E2774" i="2" l="1"/>
  <c r="F2773" i="2"/>
  <c r="E2775" i="2" l="1"/>
  <c r="F2774" i="2"/>
  <c r="E2776" i="2" l="1"/>
  <c r="F2775" i="2"/>
  <c r="E2777" i="2" l="1"/>
  <c r="F2776" i="2"/>
  <c r="F2777" i="2" l="1"/>
  <c r="E2778" i="2"/>
  <c r="F2778" i="2" l="1"/>
  <c r="E2779" i="2"/>
  <c r="F2779" i="2" l="1"/>
  <c r="E2780" i="2"/>
  <c r="F2780" i="2" l="1"/>
  <c r="E2781" i="2"/>
  <c r="F2781" i="2" l="1"/>
  <c r="E2782" i="2"/>
  <c r="F2782" i="2" l="1"/>
  <c r="E2783" i="2"/>
  <c r="F2783" i="2" l="1"/>
  <c r="E2784" i="2"/>
  <c r="F2784" i="2" l="1"/>
  <c r="E2785" i="2"/>
  <c r="F2785" i="2" l="1"/>
  <c r="E2786" i="2"/>
  <c r="F2786" i="2" l="1"/>
  <c r="E2787" i="2"/>
  <c r="F2787" i="2" l="1"/>
  <c r="E2788" i="2"/>
  <c r="F2788" i="2" l="1"/>
  <c r="E2789" i="2"/>
  <c r="F2789" i="2" l="1"/>
  <c r="E2790" i="2"/>
  <c r="F2790" i="2" l="1"/>
  <c r="E2791" i="2"/>
  <c r="F2791" i="2" l="1"/>
  <c r="E2792" i="2"/>
  <c r="F2792" i="2" l="1"/>
  <c r="E2793" i="2"/>
  <c r="F2793" i="2" l="1"/>
  <c r="E2794" i="2"/>
  <c r="F2794" i="2" l="1"/>
  <c r="E2795" i="2"/>
  <c r="F2795" i="2" l="1"/>
  <c r="E2796" i="2"/>
  <c r="F2796" i="2" l="1"/>
  <c r="E2797" i="2"/>
  <c r="F2797" i="2" l="1"/>
  <c r="E2798" i="2"/>
  <c r="F2798" i="2" l="1"/>
  <c r="E2799" i="2"/>
  <c r="F2799" i="2" l="1"/>
  <c r="E2800" i="2"/>
  <c r="F2800" i="2" l="1"/>
  <c r="E2801" i="2"/>
  <c r="F2801" i="2" l="1"/>
  <c r="E2802" i="2"/>
  <c r="F2802" i="2" l="1"/>
  <c r="E2803" i="2"/>
  <c r="F2803" i="2" l="1"/>
  <c r="E2804" i="2"/>
  <c r="F2804" i="2" l="1"/>
  <c r="E2805" i="2"/>
  <c r="F2805" i="2" l="1"/>
  <c r="E2806" i="2"/>
  <c r="F2806" i="2" l="1"/>
  <c r="E2807" i="2"/>
  <c r="F2807" i="2" l="1"/>
  <c r="E2808" i="2"/>
  <c r="F2808" i="2" l="1"/>
  <c r="E2809" i="2"/>
  <c r="F2809" i="2" l="1"/>
  <c r="E2810" i="2"/>
  <c r="F2810" i="2" l="1"/>
  <c r="E2811" i="2"/>
  <c r="F2811" i="2" l="1"/>
  <c r="E2812" i="2"/>
  <c r="F2812" i="2" l="1"/>
  <c r="E2813" i="2"/>
  <c r="F2813" i="2" l="1"/>
  <c r="E2814" i="2"/>
  <c r="F2814" i="2" l="1"/>
  <c r="E2815" i="2"/>
  <c r="F2815" i="2" l="1"/>
  <c r="E2816" i="2"/>
  <c r="F2816" i="2" l="1"/>
  <c r="E2817" i="2"/>
  <c r="F2817" i="2" l="1"/>
  <c r="E2818" i="2"/>
  <c r="F2818" i="2" l="1"/>
  <c r="E2819" i="2"/>
  <c r="F2819" i="2" l="1"/>
  <c r="E2820" i="2"/>
  <c r="F2820" i="2" l="1"/>
  <c r="E2821" i="2"/>
  <c r="F2821" i="2" l="1"/>
  <c r="E2822" i="2"/>
  <c r="F2822" i="2" l="1"/>
  <c r="E2823" i="2"/>
  <c r="F2823" i="2" l="1"/>
  <c r="E2824" i="2"/>
  <c r="F2824" i="2" l="1"/>
  <c r="E2825" i="2"/>
  <c r="F2825" i="2" l="1"/>
  <c r="E2826" i="2"/>
  <c r="F2826" i="2" l="1"/>
  <c r="E2827" i="2"/>
  <c r="F2827" i="2" l="1"/>
  <c r="E2828" i="2"/>
  <c r="F2828" i="2" l="1"/>
  <c r="E2829" i="2"/>
  <c r="F2829" i="2" l="1"/>
  <c r="E2830" i="2"/>
  <c r="F2830" i="2" l="1"/>
  <c r="E2831" i="2"/>
  <c r="F2831" i="2" l="1"/>
  <c r="E2832" i="2"/>
  <c r="F2832" i="2" l="1"/>
  <c r="E2833" i="2"/>
  <c r="F2833" i="2" l="1"/>
  <c r="E2834" i="2"/>
  <c r="F2834" i="2" l="1"/>
  <c r="E2835" i="2"/>
  <c r="F2835" i="2" l="1"/>
  <c r="E2836" i="2"/>
  <c r="F2836" i="2" l="1"/>
  <c r="E2837" i="2"/>
  <c r="F2837" i="2" l="1"/>
  <c r="E2838" i="2"/>
  <c r="F2838" i="2" l="1"/>
  <c r="E2839" i="2"/>
  <c r="F2839" i="2" l="1"/>
  <c r="E2840" i="2"/>
  <c r="F2840" i="2" l="1"/>
  <c r="E2841" i="2"/>
  <c r="F2841" i="2" l="1"/>
  <c r="E2842" i="2"/>
  <c r="F2842" i="2" l="1"/>
  <c r="E2843" i="2"/>
  <c r="F2843" i="2" l="1"/>
  <c r="E2844" i="2"/>
  <c r="F2844" i="2" l="1"/>
  <c r="E2845" i="2"/>
  <c r="F2845" i="2" l="1"/>
  <c r="E2846" i="2"/>
  <c r="F2846" i="2" l="1"/>
  <c r="E2847" i="2"/>
  <c r="F2847" i="2" l="1"/>
  <c r="E2848" i="2"/>
  <c r="F2848" i="2" l="1"/>
  <c r="E2849" i="2"/>
  <c r="F2849" i="2" l="1"/>
  <c r="E2850" i="2"/>
  <c r="F2850" i="2" l="1"/>
  <c r="E2851" i="2"/>
  <c r="F2851" i="2" l="1"/>
  <c r="E2852" i="2"/>
  <c r="F2852" i="2" l="1"/>
  <c r="E2853" i="2"/>
  <c r="F2853" i="2" l="1"/>
  <c r="E2854" i="2"/>
  <c r="F2854" i="2" l="1"/>
  <c r="E2855" i="2"/>
  <c r="F2855" i="2" l="1"/>
  <c r="E2856" i="2"/>
  <c r="F2856" i="2" l="1"/>
  <c r="E2857" i="2"/>
  <c r="F2857" i="2" l="1"/>
  <c r="E2858" i="2"/>
  <c r="F2858" i="2" l="1"/>
  <c r="E2859" i="2"/>
  <c r="F2859" i="2" l="1"/>
  <c r="E2860" i="2"/>
  <c r="F2860" i="2" l="1"/>
  <c r="E2861" i="2"/>
  <c r="F2861" i="2" l="1"/>
  <c r="E2862" i="2"/>
  <c r="F2862" i="2" l="1"/>
  <c r="E2863" i="2"/>
  <c r="F2863" i="2" l="1"/>
  <c r="E2864" i="2"/>
  <c r="F2864" i="2" l="1"/>
  <c r="E2865" i="2"/>
  <c r="F2865" i="2" l="1"/>
  <c r="E2866" i="2"/>
  <c r="F2866" i="2" l="1"/>
  <c r="E2867" i="2"/>
  <c r="F2867" i="2" l="1"/>
  <c r="E2868" i="2"/>
  <c r="F2868" i="2" l="1"/>
  <c r="E2869" i="2"/>
  <c r="F2869" i="2" l="1"/>
  <c r="E2870" i="2"/>
  <c r="F2870" i="2" l="1"/>
  <c r="E2871" i="2"/>
  <c r="F2871" i="2" l="1"/>
  <c r="E2872" i="2"/>
  <c r="F2872" i="2" l="1"/>
  <c r="E2873" i="2"/>
  <c r="F2873" i="2" l="1"/>
  <c r="E2874" i="2"/>
  <c r="F2874" i="2" l="1"/>
  <c r="E2875" i="2"/>
  <c r="F2875" i="2" l="1"/>
  <c r="E2876" i="2"/>
  <c r="F2876" i="2" l="1"/>
  <c r="E2877" i="2"/>
  <c r="F2877" i="2" l="1"/>
  <c r="E2878" i="2"/>
  <c r="F2878" i="2" l="1"/>
  <c r="E2879" i="2"/>
  <c r="F2879" i="2" l="1"/>
  <c r="E2880" i="2"/>
  <c r="F2880" i="2" l="1"/>
  <c r="E2881" i="2"/>
  <c r="F2881" i="2" l="1"/>
  <c r="E2882" i="2"/>
  <c r="F2882" i="2" l="1"/>
  <c r="E2883" i="2"/>
  <c r="F2883" i="2" l="1"/>
  <c r="E2884" i="2"/>
  <c r="F2884" i="2" l="1"/>
  <c r="E2885" i="2"/>
  <c r="F2885" i="2" l="1"/>
  <c r="E2886" i="2"/>
  <c r="F2886" i="2" l="1"/>
  <c r="E2887" i="2"/>
  <c r="F2887" i="2" l="1"/>
  <c r="E2888" i="2"/>
  <c r="F2888" i="2" l="1"/>
  <c r="E2889" i="2"/>
  <c r="F2889" i="2" l="1"/>
  <c r="E2890" i="2"/>
  <c r="F2890" i="2" l="1"/>
  <c r="E2891" i="2"/>
  <c r="F2891" i="2" l="1"/>
  <c r="E2892" i="2"/>
  <c r="F2892" i="2" l="1"/>
  <c r="E2893" i="2"/>
  <c r="F2893" i="2" l="1"/>
  <c r="E2894" i="2"/>
  <c r="F2894" i="2" l="1"/>
  <c r="E2895" i="2"/>
  <c r="F2895" i="2" l="1"/>
  <c r="E2896" i="2"/>
  <c r="F2896" i="2" l="1"/>
  <c r="E2897" i="2"/>
  <c r="F2897" i="2" l="1"/>
  <c r="E2898" i="2"/>
  <c r="F2898" i="2" l="1"/>
  <c r="E2899" i="2"/>
  <c r="F2899" i="2" l="1"/>
  <c r="E2900" i="2"/>
  <c r="F2900" i="2" l="1"/>
  <c r="E2901" i="2"/>
  <c r="F2901" i="2" l="1"/>
  <c r="E2902" i="2"/>
  <c r="F2902" i="2" l="1"/>
  <c r="E2903" i="2"/>
  <c r="F2903" i="2" l="1"/>
  <c r="E2904" i="2"/>
  <c r="F2904" i="2" l="1"/>
  <c r="E2905" i="2"/>
  <c r="F2905" i="2" l="1"/>
  <c r="E2906" i="2"/>
  <c r="F2906" i="2" l="1"/>
  <c r="E2907" i="2"/>
  <c r="F2907" i="2" l="1"/>
  <c r="E2908" i="2"/>
  <c r="F2908" i="2" l="1"/>
  <c r="E2909" i="2"/>
  <c r="F2909" i="2" l="1"/>
  <c r="E2910" i="2"/>
  <c r="F2910" i="2" l="1"/>
  <c r="E2911" i="2"/>
  <c r="E2912" i="2" l="1"/>
  <c r="F2911" i="2"/>
  <c r="E2913" i="2" l="1"/>
  <c r="F2912" i="2"/>
  <c r="E2914" i="2" l="1"/>
  <c r="F2913" i="2"/>
  <c r="E2915" i="2" l="1"/>
  <c r="F2914" i="2"/>
  <c r="E2916" i="2" l="1"/>
  <c r="F2915" i="2"/>
  <c r="E2917" i="2" l="1"/>
  <c r="F2916" i="2"/>
  <c r="E2918" i="2" l="1"/>
  <c r="F2917" i="2"/>
  <c r="E2919" i="2" l="1"/>
  <c r="F2918" i="2"/>
  <c r="E2920" i="2" l="1"/>
  <c r="F2919" i="2"/>
  <c r="E2921" i="2" l="1"/>
  <c r="F2920" i="2"/>
  <c r="E2922" i="2" l="1"/>
  <c r="F2921" i="2"/>
  <c r="E2923" i="2" l="1"/>
  <c r="F2922" i="2"/>
  <c r="E2924" i="2" l="1"/>
  <c r="F2923" i="2"/>
  <c r="E2925" i="2" l="1"/>
  <c r="F2924" i="2"/>
  <c r="E2926" i="2" l="1"/>
  <c r="F2925" i="2"/>
  <c r="E2927" i="2" l="1"/>
  <c r="F2926" i="2"/>
  <c r="E2928" i="2" l="1"/>
  <c r="F2927" i="2"/>
  <c r="E2929" i="2" l="1"/>
  <c r="F2928" i="2"/>
  <c r="E2930" i="2" l="1"/>
  <c r="F2929" i="2"/>
  <c r="E2931" i="2" l="1"/>
  <c r="F2930" i="2"/>
  <c r="E2932" i="2" l="1"/>
  <c r="F2931" i="2"/>
  <c r="E2933" i="2" l="1"/>
  <c r="F2932" i="2"/>
  <c r="E2934" i="2" l="1"/>
  <c r="F2933" i="2"/>
  <c r="E2935" i="2" l="1"/>
  <c r="F2934" i="2"/>
  <c r="E2936" i="2" l="1"/>
  <c r="F2935" i="2"/>
  <c r="E2937" i="2" l="1"/>
  <c r="F2936" i="2"/>
  <c r="E2938" i="2" l="1"/>
  <c r="F2937" i="2"/>
  <c r="E2939" i="2" l="1"/>
  <c r="F2938" i="2"/>
  <c r="E2940" i="2" l="1"/>
  <c r="F2939" i="2"/>
  <c r="E2941" i="2" l="1"/>
  <c r="F2940" i="2"/>
  <c r="E2942" i="2" l="1"/>
  <c r="F2941" i="2"/>
  <c r="E2943" i="2" l="1"/>
  <c r="F2942" i="2"/>
  <c r="E2944" i="2" l="1"/>
  <c r="F2943" i="2"/>
  <c r="E2945" i="2" l="1"/>
  <c r="F2944" i="2"/>
  <c r="E2946" i="2" l="1"/>
  <c r="F2945" i="2"/>
  <c r="E2947" i="2" l="1"/>
  <c r="F2946" i="2"/>
  <c r="E2948" i="2" l="1"/>
  <c r="F2947" i="2"/>
  <c r="E2949" i="2" l="1"/>
  <c r="F2948" i="2"/>
  <c r="E2950" i="2" l="1"/>
  <c r="F2949" i="2"/>
  <c r="E2951" i="2" l="1"/>
  <c r="F2950" i="2"/>
  <c r="E2952" i="2" l="1"/>
  <c r="F2951" i="2"/>
  <c r="E2953" i="2" l="1"/>
  <c r="F2952" i="2"/>
  <c r="E2954" i="2" l="1"/>
  <c r="F2953" i="2"/>
  <c r="E2955" i="2" l="1"/>
  <c r="F2954" i="2"/>
  <c r="E2956" i="2" l="1"/>
  <c r="F2955" i="2"/>
  <c r="E2957" i="2" l="1"/>
  <c r="F2956" i="2"/>
  <c r="E2958" i="2" l="1"/>
  <c r="F2957" i="2"/>
  <c r="E2959" i="2" l="1"/>
  <c r="F2958" i="2"/>
  <c r="E2960" i="2" l="1"/>
  <c r="F2959" i="2"/>
  <c r="E2961" i="2" l="1"/>
  <c r="F2960" i="2"/>
  <c r="E2962" i="2" l="1"/>
  <c r="F2961" i="2"/>
  <c r="E2963" i="2" l="1"/>
  <c r="F2962" i="2"/>
  <c r="E2964" i="2" l="1"/>
  <c r="F2963" i="2"/>
  <c r="E2965" i="2" l="1"/>
  <c r="F2964" i="2"/>
  <c r="E2966" i="2" l="1"/>
  <c r="F2965" i="2"/>
  <c r="E2967" i="2" l="1"/>
  <c r="F2966" i="2"/>
  <c r="E2968" i="2" l="1"/>
  <c r="F2967" i="2"/>
  <c r="E2969" i="2" l="1"/>
  <c r="F2968" i="2"/>
  <c r="E2970" i="2" l="1"/>
  <c r="F2969" i="2"/>
  <c r="E2971" i="2" l="1"/>
  <c r="F2970" i="2"/>
  <c r="E2972" i="2" l="1"/>
  <c r="F2971" i="2"/>
  <c r="E2973" i="2" l="1"/>
  <c r="F2972" i="2"/>
  <c r="E2974" i="2" l="1"/>
  <c r="F2973" i="2"/>
  <c r="E2975" i="2" l="1"/>
  <c r="F2974" i="2"/>
  <c r="E2976" i="2" l="1"/>
  <c r="F2975" i="2"/>
  <c r="E2977" i="2" l="1"/>
  <c r="F2976" i="2"/>
  <c r="E2978" i="2" l="1"/>
  <c r="F2977" i="2"/>
  <c r="E2979" i="2" l="1"/>
  <c r="F2978" i="2"/>
  <c r="E2980" i="2" l="1"/>
  <c r="F2979" i="2"/>
  <c r="E2981" i="2" l="1"/>
  <c r="F2980" i="2"/>
  <c r="E2982" i="2" l="1"/>
  <c r="F2981" i="2"/>
  <c r="E2983" i="2" l="1"/>
  <c r="F2982" i="2"/>
  <c r="E2984" i="2" l="1"/>
  <c r="F2983" i="2"/>
  <c r="E2985" i="2" l="1"/>
  <c r="F2984" i="2"/>
  <c r="E2986" i="2" l="1"/>
  <c r="F2985" i="2"/>
  <c r="E2987" i="2" l="1"/>
  <c r="F2986" i="2"/>
  <c r="E2988" i="2" l="1"/>
  <c r="F2987" i="2"/>
  <c r="E2989" i="2" l="1"/>
  <c r="F2988" i="2"/>
  <c r="E2990" i="2" l="1"/>
  <c r="F2989" i="2"/>
  <c r="E2991" i="2" l="1"/>
  <c r="F2990" i="2"/>
  <c r="E2992" i="2" l="1"/>
  <c r="F2991" i="2"/>
  <c r="E2993" i="2" l="1"/>
  <c r="F2992" i="2"/>
  <c r="E2994" i="2" l="1"/>
  <c r="F2993" i="2"/>
  <c r="E2995" i="2" l="1"/>
  <c r="F2994" i="2"/>
  <c r="F2995" i="2" l="1"/>
  <c r="E2996" i="2"/>
  <c r="F2996" i="2" l="1"/>
  <c r="E2997" i="2"/>
  <c r="F2997" i="2" l="1"/>
  <c r="E2998" i="2"/>
  <c r="F2998" i="2" l="1"/>
  <c r="E2999" i="2"/>
  <c r="F2999" i="2" l="1"/>
  <c r="E3000" i="2"/>
  <c r="F3000" i="2" l="1"/>
  <c r="E3001" i="2"/>
  <c r="F3001" i="2" l="1"/>
  <c r="E3002" i="2"/>
  <c r="F3002" i="2" l="1"/>
  <c r="E3003" i="2"/>
  <c r="F3003" i="2" l="1"/>
  <c r="E3004" i="2"/>
  <c r="F3004" i="2" l="1"/>
  <c r="E3005" i="2"/>
  <c r="F3005" i="2" l="1"/>
  <c r="E3006" i="2"/>
  <c r="F3006" i="2" l="1"/>
  <c r="E3007" i="2"/>
  <c r="F3007" i="2" l="1"/>
  <c r="E3008" i="2"/>
  <c r="F3008" i="2" l="1"/>
  <c r="E3009" i="2"/>
  <c r="F3009" i="2" l="1"/>
  <c r="E3010" i="2"/>
  <c r="F3010" i="2" l="1"/>
  <c r="E3011" i="2"/>
  <c r="F3011" i="2" l="1"/>
  <c r="E3012" i="2"/>
  <c r="F3012" i="2" l="1"/>
  <c r="E3013" i="2"/>
  <c r="F3013" i="2" l="1"/>
  <c r="E3014" i="2"/>
  <c r="F3014" i="2" l="1"/>
  <c r="E3015" i="2"/>
  <c r="F3015" i="2" l="1"/>
  <c r="E3016" i="2"/>
  <c r="F3016" i="2" l="1"/>
  <c r="E3017" i="2"/>
  <c r="F3017" i="2" l="1"/>
  <c r="E3018" i="2"/>
  <c r="F3018" i="2" l="1"/>
  <c r="E3019" i="2"/>
  <c r="F3019" i="2" l="1"/>
  <c r="E3020" i="2"/>
  <c r="F3020" i="2" l="1"/>
  <c r="E3021" i="2"/>
  <c r="F3021" i="2" l="1"/>
  <c r="E3022" i="2"/>
  <c r="F3022" i="2" l="1"/>
  <c r="E3023" i="2"/>
  <c r="F3023" i="2" l="1"/>
  <c r="E3024" i="2"/>
  <c r="F3024" i="2" l="1"/>
  <c r="E3025" i="2"/>
  <c r="F3025" i="2" l="1"/>
  <c r="E3026" i="2"/>
  <c r="F3026" i="2" l="1"/>
  <c r="E3027" i="2"/>
  <c r="F3027" i="2" l="1"/>
  <c r="E3028" i="2"/>
  <c r="F3028" i="2" l="1"/>
  <c r="E3029" i="2"/>
  <c r="F3029" i="2" l="1"/>
  <c r="E3030" i="2"/>
  <c r="F3030" i="2" l="1"/>
  <c r="E3031" i="2"/>
  <c r="F3031" i="2" l="1"/>
  <c r="E3032" i="2"/>
  <c r="F3032" i="2" l="1"/>
  <c r="E3033" i="2"/>
  <c r="F3033" i="2" l="1"/>
  <c r="E3034" i="2"/>
  <c r="F3034" i="2" l="1"/>
  <c r="E3035" i="2"/>
  <c r="F3035" i="2" l="1"/>
  <c r="E3036" i="2"/>
  <c r="F3036" i="2" l="1"/>
  <c r="E3037" i="2"/>
  <c r="F3037" i="2" l="1"/>
  <c r="E3038" i="2"/>
  <c r="F3038" i="2" l="1"/>
  <c r="E3039" i="2"/>
  <c r="F3039" i="2" l="1"/>
  <c r="E3040" i="2"/>
  <c r="F3040" i="2" l="1"/>
  <c r="E3041" i="2"/>
  <c r="F3041" i="2" l="1"/>
  <c r="E3042" i="2"/>
  <c r="F3042" i="2" l="1"/>
  <c r="E3043" i="2"/>
  <c r="F3043" i="2" l="1"/>
  <c r="E3044" i="2"/>
  <c r="F3044" i="2" l="1"/>
  <c r="E3045" i="2"/>
  <c r="F3045" i="2" l="1"/>
  <c r="E3046" i="2"/>
  <c r="F3046" i="2" l="1"/>
  <c r="E3047" i="2"/>
  <c r="F3047" i="2" l="1"/>
  <c r="E3048" i="2"/>
  <c r="E3049" i="2" l="1"/>
  <c r="F3048" i="2"/>
  <c r="E3050" i="2" l="1"/>
  <c r="F3049" i="2"/>
  <c r="E3051" i="2" l="1"/>
  <c r="F3050" i="2"/>
  <c r="E3052" i="2" l="1"/>
  <c r="F3051" i="2"/>
  <c r="E3053" i="2" l="1"/>
  <c r="F3052" i="2"/>
  <c r="E3054" i="2" l="1"/>
  <c r="F3053" i="2"/>
  <c r="E3055" i="2" l="1"/>
  <c r="F3054" i="2"/>
  <c r="E3056" i="2" l="1"/>
  <c r="F3055" i="2"/>
  <c r="E3057" i="2" l="1"/>
  <c r="F3056" i="2"/>
  <c r="E3058" i="2" l="1"/>
  <c r="F3057" i="2"/>
  <c r="E3059" i="2" l="1"/>
  <c r="F3058" i="2"/>
  <c r="E3060" i="2" l="1"/>
  <c r="F3059" i="2"/>
  <c r="E3061" i="2" l="1"/>
  <c r="F3060" i="2"/>
  <c r="E3062" i="2" l="1"/>
  <c r="F3061" i="2"/>
  <c r="E3063" i="2" l="1"/>
  <c r="F3062" i="2"/>
  <c r="E3064" i="2" l="1"/>
  <c r="F3063" i="2"/>
  <c r="E3065" i="2" l="1"/>
  <c r="F3064" i="2"/>
  <c r="E3066" i="2" l="1"/>
  <c r="F3065" i="2"/>
  <c r="E3067" i="2" l="1"/>
  <c r="F3066" i="2"/>
  <c r="E3068" i="2" l="1"/>
  <c r="F3067" i="2"/>
  <c r="E3069" i="2" l="1"/>
  <c r="F3068" i="2"/>
  <c r="E3070" i="2" l="1"/>
  <c r="F3069" i="2"/>
  <c r="E3071" i="2" l="1"/>
  <c r="F3070" i="2"/>
  <c r="E3072" i="2" l="1"/>
  <c r="F3071" i="2"/>
  <c r="E3073" i="2" l="1"/>
  <c r="F3072" i="2"/>
  <c r="E3074" i="2" l="1"/>
  <c r="F3073" i="2"/>
  <c r="E3075" i="2" l="1"/>
  <c r="F3074" i="2"/>
  <c r="E3076" i="2" l="1"/>
  <c r="F3075" i="2"/>
  <c r="E3077" i="2" l="1"/>
  <c r="F3076" i="2"/>
  <c r="E3078" i="2" l="1"/>
  <c r="F3077" i="2"/>
  <c r="E3079" i="2" l="1"/>
  <c r="F3078" i="2"/>
  <c r="E3080" i="2" l="1"/>
  <c r="F3079" i="2"/>
  <c r="E3081" i="2" l="1"/>
  <c r="F3080" i="2"/>
  <c r="E3082" i="2" l="1"/>
  <c r="F3081" i="2"/>
  <c r="E3083" i="2" l="1"/>
  <c r="F3082" i="2"/>
  <c r="E3084" i="2" l="1"/>
  <c r="F3083" i="2"/>
  <c r="E3085" i="2" l="1"/>
  <c r="F3084" i="2"/>
  <c r="E3086" i="2" l="1"/>
  <c r="F3085" i="2"/>
  <c r="E3087" i="2" l="1"/>
  <c r="F3086" i="2"/>
  <c r="E3088" i="2" l="1"/>
  <c r="F3087" i="2"/>
  <c r="E3089" i="2" l="1"/>
  <c r="F3088" i="2"/>
  <c r="E3090" i="2" l="1"/>
  <c r="F3089" i="2"/>
  <c r="E3091" i="2" l="1"/>
  <c r="F3090" i="2"/>
  <c r="E3092" i="2" l="1"/>
  <c r="F3091" i="2"/>
  <c r="E3093" i="2" l="1"/>
  <c r="F3092" i="2"/>
  <c r="E3094" i="2" l="1"/>
  <c r="F3093" i="2"/>
  <c r="E3095" i="2" l="1"/>
  <c r="F3094" i="2"/>
  <c r="E3096" i="2" l="1"/>
  <c r="F3095" i="2"/>
  <c r="E3097" i="2" l="1"/>
  <c r="F3096" i="2"/>
  <c r="E3098" i="2" l="1"/>
  <c r="F3097" i="2"/>
  <c r="E3099" i="2" l="1"/>
  <c r="F3098" i="2"/>
  <c r="E3100" i="2" l="1"/>
  <c r="F3099" i="2"/>
  <c r="E3101" i="2" l="1"/>
  <c r="F3100" i="2"/>
  <c r="E3102" i="2" l="1"/>
  <c r="F3101" i="2"/>
  <c r="E3103" i="2" l="1"/>
  <c r="F3102" i="2"/>
  <c r="E3104" i="2" l="1"/>
  <c r="F3103" i="2"/>
  <c r="E3105" i="2" l="1"/>
  <c r="F3104" i="2"/>
  <c r="E3106" i="2" l="1"/>
  <c r="F3105" i="2"/>
  <c r="E3107" i="2" l="1"/>
  <c r="F3106" i="2"/>
  <c r="E3108" i="2" l="1"/>
  <c r="F3107" i="2"/>
  <c r="E3109" i="2" l="1"/>
  <c r="F3108" i="2"/>
  <c r="E3110" i="2" l="1"/>
  <c r="F3109" i="2"/>
  <c r="E3111" i="2" l="1"/>
  <c r="F3110" i="2"/>
  <c r="E3112" i="2" l="1"/>
  <c r="F3111" i="2"/>
  <c r="E3113" i="2" l="1"/>
  <c r="F3112" i="2"/>
  <c r="E3114" i="2" l="1"/>
  <c r="F3113" i="2"/>
  <c r="E3115" i="2" l="1"/>
  <c r="F3114" i="2"/>
  <c r="E3116" i="2" l="1"/>
  <c r="F3115" i="2"/>
  <c r="E3117" i="2" l="1"/>
  <c r="F3116" i="2"/>
  <c r="E3118" i="2" l="1"/>
  <c r="F3117" i="2"/>
  <c r="E3119" i="2" l="1"/>
  <c r="F3118" i="2"/>
  <c r="E3120" i="2" l="1"/>
  <c r="F3119" i="2"/>
  <c r="E3121" i="2" l="1"/>
  <c r="F3120" i="2"/>
  <c r="E3122" i="2" l="1"/>
  <c r="F3121" i="2"/>
  <c r="E3123" i="2" l="1"/>
  <c r="F3122" i="2"/>
  <c r="E3124" i="2" l="1"/>
  <c r="F3123" i="2"/>
  <c r="E3125" i="2" l="1"/>
  <c r="F3124" i="2"/>
  <c r="E3126" i="2" l="1"/>
  <c r="F3125" i="2"/>
  <c r="E3127" i="2" l="1"/>
  <c r="F3126" i="2"/>
  <c r="E3128" i="2" l="1"/>
  <c r="F3127" i="2"/>
  <c r="E3129" i="2" l="1"/>
  <c r="F3128" i="2"/>
  <c r="E3130" i="2" l="1"/>
  <c r="F3129" i="2"/>
  <c r="E3131" i="2" l="1"/>
  <c r="F3130" i="2"/>
  <c r="E3132" i="2" l="1"/>
  <c r="F3132" i="2" s="1"/>
  <c r="F3133" i="2" s="1"/>
  <c r="F3131" i="2"/>
</calcChain>
</file>

<file path=xl/sharedStrings.xml><?xml version="1.0" encoding="utf-8"?>
<sst xmlns="http://schemas.openxmlformats.org/spreadsheetml/2006/main" count="62" uniqueCount="52">
  <si>
    <t>date_base</t>
  </si>
  <si>
    <t>date_pred</t>
  </si>
  <si>
    <t>iiindex_base</t>
  </si>
  <si>
    <t>iindex_real</t>
  </si>
  <si>
    <t>index_pred_0</t>
  </si>
  <si>
    <t>loss_profits_0</t>
  </si>
  <si>
    <t>asset_rebalancing_0</t>
  </si>
  <si>
    <t>std</t>
  </si>
  <si>
    <t>accuracy</t>
  </si>
  <si>
    <t xml:space="preserve"> down accuracy</t>
  </si>
  <si>
    <t xml:space="preserve"> acc with interval</t>
  </si>
  <si>
    <t xml:space="preserve"> ensemble</t>
  </si>
  <si>
    <t xml:space="preserve"> gradual</t>
  </si>
  <si>
    <t xml:space="preserve"> RRL</t>
  </si>
  <si>
    <t xml:space="preserve"> kelly</t>
  </si>
  <si>
    <t xml:space="preserve"> time steps</t>
  </si>
  <si>
    <t xml:space="preserve"> interval</t>
  </si>
  <si>
    <t xml:space="preserve"> layers</t>
  </si>
  <si>
    <t xml:space="preserve"> hidden_size</t>
  </si>
  <si>
    <t xml:space="preserve"> batch_size</t>
  </si>
  <si>
    <t xml:space="preserve"> iteration</t>
  </si>
  <si>
    <t>True-260</t>
  </si>
  <si>
    <t>True-0.5</t>
  </si>
  <si>
    <t>True-0.1</t>
  </si>
  <si>
    <t>500-300</t>
  </si>
  <si>
    <t xml:space="preserve"> avg_profit</t>
  </si>
  <si>
    <t xml:space="preserve"> avg_loss</t>
  </si>
  <si>
    <t xml:space="preserve">  avg_index</t>
  </si>
  <si>
    <t xml:space="preserve"> max_profit</t>
  </si>
  <si>
    <t xml:space="preserve"> max_loss</t>
  </si>
  <si>
    <t>month</t>
  </si>
  <si>
    <t>year</t>
  </si>
  <si>
    <t>시가</t>
  </si>
  <si>
    <t>누적손익</t>
    <phoneticPr fontId="18" type="noConversion"/>
  </si>
  <si>
    <t>고점대비하락폭</t>
    <phoneticPr fontId="18" type="noConversion"/>
  </si>
  <si>
    <t>leverage</t>
    <phoneticPr fontId="18" type="noConversion"/>
  </si>
  <si>
    <t>invest rate</t>
    <phoneticPr fontId="18" type="noConversion"/>
  </si>
  <si>
    <t>행 레이블</t>
  </si>
  <si>
    <t>평균 : 시가</t>
  </si>
  <si>
    <t>합계 : loss_profits_0</t>
  </si>
  <si>
    <t>년</t>
    <phoneticPr fontId="18" type="noConversion"/>
  </si>
  <si>
    <t>지수평균</t>
    <phoneticPr fontId="18" type="noConversion"/>
  </si>
  <si>
    <t>손익</t>
    <phoneticPr fontId="18" type="noConversion"/>
  </si>
  <si>
    <t>누적</t>
    <phoneticPr fontId="18" type="noConversion"/>
  </si>
  <si>
    <t>고점대비하락폭</t>
    <phoneticPr fontId="18" type="noConversion"/>
  </si>
  <si>
    <t>최대평가손</t>
    <phoneticPr fontId="18" type="noConversion"/>
  </si>
  <si>
    <t>수익률</t>
    <phoneticPr fontId="18" type="noConversion"/>
  </si>
  <si>
    <t>월</t>
    <phoneticPr fontId="18" type="noConversion"/>
  </si>
  <si>
    <t>지수평균</t>
    <phoneticPr fontId="18" type="noConversion"/>
  </si>
  <si>
    <t>누적</t>
    <phoneticPr fontId="18" type="noConversion"/>
  </si>
  <si>
    <t>수율</t>
    <phoneticPr fontId="18" type="noConversion"/>
  </si>
  <si>
    <t>총합계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</si>
</sst>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pivotButton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722.907543287038" createdVersion="6" refreshedVersion="6" minRefreshableVersion="3" recordCount="3131">
  <cacheSource type="worksheet">
    <worksheetSource ref="A1:D3132" sheet="Sheet1"/>
  </cacheSource>
  <cacheFields count="4"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" numFmtId="0">
      <sharedItems containsSemiMixedTypes="0" containsString="0" containsNumber="1" containsInteger="1" minValue="2007" maxValue="2018" count="12"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시가" numFmtId="0">
      <sharedItems containsSemiMixedTypes="0" containsString="0" containsNumber="1" minValue="124.4" maxValue="337.95"/>
    </cacheField>
    <cacheField name="loss_profits_0" numFmtId="0">
      <sharedItems containsSemiMixedTypes="0" containsString="0" containsNumber="1" minValue="-12.9499969482421" maxValue="11.34999084472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31">
  <r>
    <x v="0"/>
    <x v="0"/>
    <n v="201.9"/>
    <n v="0.600006103515625"/>
  </r>
  <r>
    <x v="0"/>
    <x v="0"/>
    <n v="202.35"/>
    <n v="-1.0500030517578101"/>
  </r>
  <r>
    <x v="0"/>
    <x v="0"/>
    <n v="202.2"/>
    <n v="0.69999694824218694"/>
  </r>
  <r>
    <x v="0"/>
    <x v="0"/>
    <n v="198.35"/>
    <n v="-0.150009155273437"/>
  </r>
  <r>
    <x v="0"/>
    <x v="0"/>
    <n v="196"/>
    <n v="-0.199996948242187"/>
  </r>
  <r>
    <x v="0"/>
    <x v="0"/>
    <n v="193.35"/>
    <n v="-0.69999694824218694"/>
  </r>
  <r>
    <x v="0"/>
    <x v="0"/>
    <n v="193.3"/>
    <n v="0.94999694824218694"/>
  </r>
  <r>
    <x v="0"/>
    <x v="0"/>
    <n v="192.45"/>
    <n v="-0.399993896484375"/>
  </r>
  <r>
    <x v="0"/>
    <x v="0"/>
    <n v="190.4"/>
    <n v="0.449996948242187"/>
  </r>
  <r>
    <x v="0"/>
    <x v="0"/>
    <n v="193.2"/>
    <n v="1.69999694824218"/>
  </r>
  <r>
    <x v="0"/>
    <x v="0"/>
    <n v="195.2"/>
    <n v="0.69999694824218694"/>
  </r>
  <r>
    <x v="0"/>
    <x v="0"/>
    <n v="195.5"/>
    <n v="-0.5"/>
  </r>
  <r>
    <x v="0"/>
    <x v="0"/>
    <n v="194.75"/>
    <n v="-0.59999084472656194"/>
  </r>
  <r>
    <x v="0"/>
    <x v="0"/>
    <n v="193.05"/>
    <n v="0.600006103515625"/>
  </r>
  <r>
    <x v="0"/>
    <x v="0"/>
    <n v="192.85"/>
    <n v="-1.8500061035156199"/>
  </r>
  <r>
    <x v="0"/>
    <x v="0"/>
    <n v="191.4"/>
    <n v="0.94999694824218694"/>
  </r>
  <r>
    <x v="0"/>
    <x v="0"/>
    <n v="190.95"/>
    <n v="-1.0500030517578101"/>
  </r>
  <r>
    <x v="0"/>
    <x v="0"/>
    <n v="192.85"/>
    <n v="-1.0500030517578101"/>
  </r>
  <r>
    <x v="0"/>
    <x v="0"/>
    <n v="195.7"/>
    <n v="-0.55000305175781194"/>
  </r>
  <r>
    <x v="0"/>
    <x v="0"/>
    <n v="194"/>
    <n v="1.0999908447265601"/>
  </r>
  <r>
    <x v="0"/>
    <x v="0"/>
    <n v="193.4"/>
    <n v="0.850006103515625"/>
  </r>
  <r>
    <x v="0"/>
    <x v="0"/>
    <n v="191.95"/>
    <n v="-0.149993896484375"/>
  </r>
  <r>
    <x v="0"/>
    <x v="0"/>
    <n v="193.55"/>
    <n v="-0.449996948242187"/>
  </r>
  <r>
    <x v="1"/>
    <x v="0"/>
    <n v="192.3"/>
    <n v="0.69999694824218694"/>
  </r>
  <r>
    <x v="1"/>
    <x v="0"/>
    <n v="195"/>
    <n v="-0.45001220703125"/>
  </r>
  <r>
    <x v="1"/>
    <x v="0"/>
    <n v="198.35"/>
    <n v="-0.349990844726562"/>
  </r>
  <r>
    <x v="1"/>
    <x v="0"/>
    <n v="199.25"/>
    <n v="-0.350006103515625"/>
  </r>
  <r>
    <x v="1"/>
    <x v="0"/>
    <n v="200.4"/>
    <n v="-0.300003051757812"/>
  </r>
  <r>
    <x v="1"/>
    <x v="0"/>
    <n v="200.3"/>
    <n v="0.100006103515625"/>
  </r>
  <r>
    <x v="1"/>
    <x v="0"/>
    <n v="199.6"/>
    <n v="-0.399993896484375"/>
  </r>
  <r>
    <x v="1"/>
    <x v="0"/>
    <n v="198.05"/>
    <n v="-1.65000915527343"/>
  </r>
  <r>
    <x v="1"/>
    <x v="0"/>
    <n v="197.5"/>
    <n v="-0.25"/>
  </r>
  <r>
    <x v="1"/>
    <x v="0"/>
    <n v="200"/>
    <n v="1.1000061035156199"/>
  </r>
  <r>
    <x v="1"/>
    <x v="0"/>
    <n v="202.3"/>
    <n v="-1.3499908447265601"/>
  </r>
  <r>
    <x v="1"/>
    <x v="0"/>
    <n v="202.15"/>
    <n v="-0.100006103515625"/>
  </r>
  <r>
    <x v="1"/>
    <x v="0"/>
    <n v="202.15"/>
    <n v="0.649993896484375"/>
  </r>
  <r>
    <x v="1"/>
    <x v="0"/>
    <n v="202.8"/>
    <n v="0"/>
  </r>
  <r>
    <x v="1"/>
    <x v="0"/>
    <n v="203.3"/>
    <n v="0.29998779296875"/>
  </r>
  <r>
    <x v="1"/>
    <x v="0"/>
    <n v="203.4"/>
    <n v="-5.00030517578125E-2"/>
  </r>
  <r>
    <x v="1"/>
    <x v="0"/>
    <n v="205.05"/>
    <n v="-9.99908447265625E-2"/>
  </r>
  <r>
    <x v="1"/>
    <x v="0"/>
    <n v="204.8"/>
    <n v="0"/>
  </r>
  <r>
    <x v="1"/>
    <x v="0"/>
    <n v="204.8"/>
    <n v="5.00030517578125E-2"/>
  </r>
  <r>
    <x v="1"/>
    <x v="0"/>
    <n v="195.5"/>
    <n v="7.3499908447265598"/>
  </r>
  <r>
    <x v="2"/>
    <x v="0"/>
    <n v="195.5"/>
    <n v="-2.19999694824218"/>
  </r>
  <r>
    <x v="2"/>
    <x v="0"/>
    <n v="196.45"/>
    <n v="-1.25"/>
  </r>
  <r>
    <x v="2"/>
    <x v="0"/>
    <n v="196"/>
    <n v="-1.19999694824218"/>
  </r>
  <r>
    <x v="2"/>
    <x v="0"/>
    <n v="193.35"/>
    <n v="1.0500030517578101"/>
  </r>
  <r>
    <x v="2"/>
    <x v="0"/>
    <n v="197.4"/>
    <n v="-1.8000030517578101"/>
  </r>
  <r>
    <x v="2"/>
    <x v="0"/>
    <n v="196.45"/>
    <n v="-0.80000305175781194"/>
  </r>
  <r>
    <x v="2"/>
    <x v="0"/>
    <n v="198.2"/>
    <n v="-0.449996948242187"/>
  </r>
  <r>
    <x v="2"/>
    <x v="0"/>
    <n v="198.2"/>
    <n v="-1.69999694824218"/>
  </r>
  <r>
    <x v="2"/>
    <x v="0"/>
    <n v="199.1"/>
    <n v="0"/>
  </r>
  <r>
    <x v="2"/>
    <x v="0"/>
    <n v="195.05"/>
    <n v="-3.5"/>
  </r>
  <r>
    <x v="2"/>
    <x v="0"/>
    <n v="196.2"/>
    <n v="1.69999694824218"/>
  </r>
  <r>
    <x v="2"/>
    <x v="0"/>
    <n v="197.45"/>
    <n v="0.199996948242187"/>
  </r>
  <r>
    <x v="2"/>
    <x v="0"/>
    <n v="196.8"/>
    <n v="-5.00030517578125E-2"/>
  </r>
  <r>
    <x v="2"/>
    <x v="0"/>
    <n v="199.4"/>
    <n v="-0.449996948242187"/>
  </r>
  <r>
    <x v="2"/>
    <x v="0"/>
    <n v="199.75"/>
    <n v="0.100006103515625"/>
  </r>
  <r>
    <x v="2"/>
    <x v="0"/>
    <n v="201.15"/>
    <n v="-2.44999694824218"/>
  </r>
  <r>
    <x v="2"/>
    <x v="0"/>
    <n v="200.65"/>
    <n v="-0.350006103515625"/>
  </r>
  <r>
    <x v="2"/>
    <x v="0"/>
    <n v="200.75"/>
    <n v="-0.45001220703125"/>
  </r>
  <r>
    <x v="2"/>
    <x v="0"/>
    <n v="200.2"/>
    <n v="9.99908447265625E-2"/>
  </r>
  <r>
    <x v="2"/>
    <x v="0"/>
    <n v="200.7"/>
    <n v="-0.80000305175781194"/>
  </r>
  <r>
    <x v="2"/>
    <x v="0"/>
    <n v="198.55"/>
    <n v="-0.350006103515625"/>
  </r>
  <r>
    <x v="2"/>
    <x v="0"/>
    <n v="201.45"/>
    <n v="0.69999694824218694"/>
  </r>
  <r>
    <x v="3"/>
    <x v="0"/>
    <n v="201.45"/>
    <n v="-1.0500030517578101"/>
  </r>
  <r>
    <x v="3"/>
    <x v="0"/>
    <n v="201.85"/>
    <n v="-0.349990844726562"/>
  </r>
  <r>
    <x v="3"/>
    <x v="0"/>
    <n v="203.4"/>
    <n v="-1.0500030517578101"/>
  </r>
  <r>
    <x v="3"/>
    <x v="0"/>
    <n v="205"/>
    <n v="-0.100006103515625"/>
  </r>
  <r>
    <x v="3"/>
    <x v="0"/>
    <n v="205.25"/>
    <n v="-0.75"/>
  </r>
  <r>
    <x v="3"/>
    <x v="0"/>
    <n v="205.7"/>
    <n v="-0.850006103515625"/>
  </r>
  <r>
    <x v="3"/>
    <x v="0"/>
    <n v="206.55"/>
    <n v="0.150009155273437"/>
  </r>
  <r>
    <x v="3"/>
    <x v="0"/>
    <n v="207.55"/>
    <n v="-0.75"/>
  </r>
  <r>
    <x v="3"/>
    <x v="0"/>
    <n v="208.25"/>
    <n v="-0.399993896484375"/>
  </r>
  <r>
    <x v="3"/>
    <x v="0"/>
    <n v="209.25"/>
    <n v="-0.55000305175781194"/>
  </r>
  <r>
    <x v="3"/>
    <x v="0"/>
    <n v="209.3"/>
    <n v="0.399993896484375"/>
  </r>
  <r>
    <x v="3"/>
    <x v="0"/>
    <n v="210.7"/>
    <n v="-0.449996948242187"/>
  </r>
  <r>
    <x v="3"/>
    <x v="0"/>
    <n v="210.5"/>
    <n v="-0.65000915527343694"/>
  </r>
  <r>
    <x v="3"/>
    <x v="0"/>
    <n v="210.45"/>
    <n v="0"/>
  </r>
  <r>
    <x v="3"/>
    <x v="0"/>
    <n v="208.35"/>
    <n v="-0.649993896484375"/>
  </r>
  <r>
    <x v="3"/>
    <x v="0"/>
    <n v="211.65"/>
    <n v="-1.3000030517578101"/>
  </r>
  <r>
    <x v="3"/>
    <x v="0"/>
    <n v="211.55"/>
    <n v="5.00030517578125E-2"/>
  </r>
  <r>
    <x v="3"/>
    <x v="0"/>
    <n v="213"/>
    <n v="-0.100006103515625"/>
  </r>
  <r>
    <x v="3"/>
    <x v="0"/>
    <n v="213.7"/>
    <n v="2"/>
  </r>
  <r>
    <x v="3"/>
    <x v="0"/>
    <n v="211.75"/>
    <n v="1.04998779296875"/>
  </r>
  <r>
    <x v="3"/>
    <x v="0"/>
    <n v="210.7"/>
    <n v="0.449996948242187"/>
  </r>
  <r>
    <x v="4"/>
    <x v="0"/>
    <n v="210.7"/>
    <n v="-0.94999694824218694"/>
  </r>
  <r>
    <x v="4"/>
    <x v="0"/>
    <n v="213"/>
    <n v="1.3500061035156199"/>
  </r>
  <r>
    <x v="4"/>
    <x v="0"/>
    <n v="213.45"/>
    <n v="-0.94999694824218694"/>
  </r>
  <r>
    <x v="4"/>
    <x v="0"/>
    <n v="213.9"/>
    <n v="0"/>
  </r>
  <r>
    <x v="4"/>
    <x v="0"/>
    <n v="214.75"/>
    <n v="-0.45001220703125"/>
  </r>
  <r>
    <x v="4"/>
    <x v="0"/>
    <n v="216.05"/>
    <n v="-0.100006103515625"/>
  </r>
  <r>
    <x v="4"/>
    <x v="0"/>
    <n v="215.8"/>
    <n v="0"/>
  </r>
  <r>
    <x v="4"/>
    <x v="0"/>
    <n v="218.2"/>
    <n v="-0.300003051757812"/>
  </r>
  <r>
    <x v="4"/>
    <x v="0"/>
    <n v="217.45"/>
    <n v="1.44999694824218"/>
  </r>
  <r>
    <x v="4"/>
    <x v="0"/>
    <n v="219.95"/>
    <n v="-1.3500061035156199"/>
  </r>
  <r>
    <x v="4"/>
    <x v="0"/>
    <n v="218.05"/>
    <n v="0.600006103515625"/>
  </r>
  <r>
    <x v="4"/>
    <x v="0"/>
    <n v="216.7"/>
    <n v="-0.55000305175781194"/>
  </r>
  <r>
    <x v="4"/>
    <x v="0"/>
    <n v="219.55"/>
    <n v="-1.3999938964843699"/>
  </r>
  <r>
    <x v="4"/>
    <x v="0"/>
    <n v="219.6"/>
    <n v="0.199996948242187"/>
  </r>
  <r>
    <x v="4"/>
    <x v="0"/>
    <n v="218.2"/>
    <n v="1"/>
  </r>
  <r>
    <x v="4"/>
    <x v="0"/>
    <n v="221.45"/>
    <n v="-0.5"/>
  </r>
  <r>
    <x v="4"/>
    <x v="0"/>
    <n v="222.95"/>
    <n v="0.199996948242187"/>
  </r>
  <r>
    <x v="4"/>
    <x v="0"/>
    <n v="222.95"/>
    <n v="-9.99908447265625E-2"/>
  </r>
  <r>
    <x v="4"/>
    <x v="0"/>
    <n v="220.95"/>
    <n v="-2.0999908447265598"/>
  </r>
  <r>
    <x v="4"/>
    <x v="0"/>
    <n v="223.1"/>
    <n v="-0.5"/>
  </r>
  <r>
    <x v="4"/>
    <x v="0"/>
    <n v="224"/>
    <n v="0.100006103515625"/>
  </r>
  <r>
    <x v="4"/>
    <x v="0"/>
    <n v="223.25"/>
    <n v="0.199996948242187"/>
  </r>
  <r>
    <x v="4"/>
    <x v="0"/>
    <n v="225.8"/>
    <n v="-2.0999908447265598"/>
  </r>
  <r>
    <x v="5"/>
    <x v="0"/>
    <n v="229.25"/>
    <n v="0.350006103515625"/>
  </r>
  <r>
    <x v="5"/>
    <x v="0"/>
    <n v="232.7"/>
    <n v="2.1000061035156201"/>
  </r>
  <r>
    <x v="5"/>
    <x v="0"/>
    <n v="232.85"/>
    <n v="0.449996948242187"/>
  </r>
  <r>
    <x v="5"/>
    <x v="0"/>
    <n v="232.85"/>
    <n v="0.94999694824218694"/>
  </r>
  <r>
    <x v="5"/>
    <x v="0"/>
    <n v="230.8"/>
    <n v="3"/>
  </r>
  <r>
    <x v="5"/>
    <x v="0"/>
    <n v="231.7"/>
    <n v="3.6499938964843701"/>
  </r>
  <r>
    <x v="5"/>
    <x v="0"/>
    <n v="232.7"/>
    <n v="-1.69999694824218"/>
  </r>
  <r>
    <x v="5"/>
    <x v="0"/>
    <n v="229.75"/>
    <n v="-0.20001220703125"/>
  </r>
  <r>
    <x v="5"/>
    <x v="0"/>
    <n v="230.3"/>
    <n v="0.90000915527343694"/>
  </r>
  <r>
    <x v="5"/>
    <x v="0"/>
    <n v="232.7"/>
    <n v="-2.5500030517578098"/>
  </r>
  <r>
    <x v="5"/>
    <x v="0"/>
    <n v="235.05"/>
    <n v="0.349990844726562"/>
  </r>
  <r>
    <x v="5"/>
    <x v="0"/>
    <n v="236.75"/>
    <n v="1.65000915527343"/>
  </r>
  <r>
    <x v="5"/>
    <x v="0"/>
    <n v="239.85"/>
    <n v="-9.99908447265625E-2"/>
  </r>
  <r>
    <x v="5"/>
    <x v="0"/>
    <n v="239.85"/>
    <n v="-0.349990844726562"/>
  </r>
  <r>
    <x v="5"/>
    <x v="0"/>
    <n v="236.2"/>
    <n v="0.80000305175781194"/>
  </r>
  <r>
    <x v="5"/>
    <x v="0"/>
    <n v="238.85"/>
    <n v="-0.149993896484375"/>
  </r>
  <r>
    <x v="5"/>
    <x v="0"/>
    <n v="234"/>
    <n v="1.0999908447265601"/>
  </r>
  <r>
    <x v="5"/>
    <x v="0"/>
    <n v="234.15"/>
    <n v="-1.1000061035156199"/>
  </r>
  <r>
    <x v="5"/>
    <x v="0"/>
    <n v="232.2"/>
    <n v="0.899993896484375"/>
  </r>
  <r>
    <x v="5"/>
    <x v="0"/>
    <n v="232.4"/>
    <n v="-2"/>
  </r>
  <r>
    <x v="5"/>
    <x v="0"/>
    <n v="234.2"/>
    <n v="-1.1000061035156199"/>
  </r>
  <r>
    <x v="6"/>
    <x v="0"/>
    <n v="231.05"/>
    <n v="-4.998779296875E-2"/>
  </r>
  <r>
    <x v="6"/>
    <x v="0"/>
    <n v="237"/>
    <n v="-1.75"/>
  </r>
  <r>
    <x v="6"/>
    <x v="0"/>
    <n v="240.7"/>
    <n v="-0.55000305175781194"/>
  </r>
  <r>
    <x v="6"/>
    <x v="0"/>
    <n v="244.2"/>
    <n v="0.100006103515625"/>
  </r>
  <r>
    <x v="6"/>
    <x v="0"/>
    <n v="247"/>
    <n v="0.95001220703125"/>
  </r>
  <r>
    <x v="6"/>
    <x v="0"/>
    <n v="248.2"/>
    <n v="-0.75"/>
  </r>
  <r>
    <x v="6"/>
    <x v="0"/>
    <n v="249.75"/>
    <n v="0.25"/>
  </r>
  <r>
    <x v="6"/>
    <x v="0"/>
    <n v="248.95"/>
    <n v="2.5500030517578098"/>
  </r>
  <r>
    <x v="6"/>
    <x v="0"/>
    <n v="251.15"/>
    <n v="-1.1000061035156199"/>
  </r>
  <r>
    <x v="6"/>
    <x v="0"/>
    <n v="257.89999999999998"/>
    <n v="-4.6000061035156197"/>
  </r>
  <r>
    <x v="6"/>
    <x v="0"/>
    <n v="261.55"/>
    <n v="0.300018310546875"/>
  </r>
  <r>
    <x v="6"/>
    <x v="0"/>
    <n v="261.55"/>
    <n v="-3.54998779296877"/>
  </r>
  <r>
    <x v="6"/>
    <x v="0"/>
    <n v="258.39999999999998"/>
    <n v="-0.399993896484375"/>
  </r>
  <r>
    <x v="6"/>
    <x v="0"/>
    <n v="256.39999999999998"/>
    <n v="1.3999938964843699"/>
  </r>
  <r>
    <x v="6"/>
    <x v="0"/>
    <n v="257.45"/>
    <n v="-0.69999694824218694"/>
  </r>
  <r>
    <x v="6"/>
    <x v="0"/>
    <n v="261"/>
    <n v="0.75"/>
  </r>
  <r>
    <x v="6"/>
    <x v="0"/>
    <n v="263.60000000000002"/>
    <n v="-1"/>
  </r>
  <r>
    <x v="6"/>
    <x v="0"/>
    <n v="259.60000000000002"/>
    <n v="3.3499755859375"/>
  </r>
  <r>
    <x v="6"/>
    <x v="0"/>
    <n v="265"/>
    <n v="-0.399993896484375"/>
  </r>
  <r>
    <x v="6"/>
    <x v="0"/>
    <n v="252.8"/>
    <n v="5.5500030517578098"/>
  </r>
  <r>
    <x v="6"/>
    <x v="0"/>
    <n v="246.2"/>
    <n v="-0.84999084472656194"/>
  </r>
  <r>
    <x v="6"/>
    <x v="0"/>
    <n v="251.65"/>
    <n v="-0.100006103515625"/>
  </r>
  <r>
    <x v="7"/>
    <x v="0"/>
    <n v="251.7"/>
    <n v="-2.8000030517578098"/>
  </r>
  <r>
    <x v="7"/>
    <x v="0"/>
    <n v="246.1"/>
    <n v="5.1499938964843697"/>
  </r>
  <r>
    <x v="7"/>
    <x v="0"/>
    <n v="246.7"/>
    <n v="3.8500061035156201"/>
  </r>
  <r>
    <x v="7"/>
    <x v="0"/>
    <n v="238.2"/>
    <n v="7"/>
  </r>
  <r>
    <x v="7"/>
    <x v="0"/>
    <n v="247.55"/>
    <n v="-4.8499908447265598"/>
  </r>
  <r>
    <x v="7"/>
    <x v="0"/>
    <n v="247.2"/>
    <n v="3.5"/>
  </r>
  <r>
    <x v="7"/>
    <x v="0"/>
    <n v="251.8"/>
    <n v="-2.5999908447265598"/>
  </r>
  <r>
    <x v="7"/>
    <x v="0"/>
    <n v="242.3"/>
    <n v="6.8000030517578098"/>
  </r>
  <r>
    <x v="7"/>
    <x v="0"/>
    <n v="241.1"/>
    <n v="1.8999938964843699"/>
  </r>
  <r>
    <x v="7"/>
    <x v="0"/>
    <n v="240.65"/>
    <n v="-2.3000030517578098"/>
  </r>
  <r>
    <x v="7"/>
    <x v="0"/>
    <n v="240.65"/>
    <n v="0.75"/>
  </r>
  <r>
    <x v="7"/>
    <x v="0"/>
    <n v="229.9"/>
    <n v="-10"/>
  </r>
  <r>
    <x v="7"/>
    <x v="0"/>
    <n v="225.75"/>
    <n v="1.0500030517578101"/>
  </r>
  <r>
    <x v="7"/>
    <x v="0"/>
    <n v="225.2"/>
    <n v="8.5"/>
  </r>
  <r>
    <x v="7"/>
    <x v="0"/>
    <n v="229.6"/>
    <n v="0"/>
  </r>
  <r>
    <x v="7"/>
    <x v="0"/>
    <n v="229.8"/>
    <n v="1"/>
  </r>
  <r>
    <x v="7"/>
    <x v="0"/>
    <n v="238.7"/>
    <n v="-6.1000061035156197"/>
  </r>
  <r>
    <x v="7"/>
    <x v="0"/>
    <n v="236.9"/>
    <n v="1.5"/>
  </r>
  <r>
    <x v="7"/>
    <x v="0"/>
    <n v="241.1"/>
    <n v="-4.5500030517578098"/>
  </r>
  <r>
    <x v="7"/>
    <x v="0"/>
    <n v="238.75"/>
    <n v="0.25"/>
  </r>
  <r>
    <x v="7"/>
    <x v="0"/>
    <n v="234.7"/>
    <n v="7.8499908447265598"/>
  </r>
  <r>
    <x v="7"/>
    <x v="0"/>
    <n v="246.2"/>
    <n v="3.3000030517578098"/>
  </r>
  <r>
    <x v="7"/>
    <x v="0"/>
    <n v="244.6"/>
    <n v="-0.5"/>
  </r>
  <r>
    <x v="8"/>
    <x v="0"/>
    <n v="248.15"/>
    <n v="-5.00030517578125E-2"/>
  </r>
  <r>
    <x v="8"/>
    <x v="0"/>
    <n v="248.35"/>
    <n v="0.150009155273437"/>
  </r>
  <r>
    <x v="8"/>
    <x v="0"/>
    <n v="249.7"/>
    <n v="2.6000061035156201"/>
  </r>
  <r>
    <x v="8"/>
    <x v="0"/>
    <n v="245.2"/>
    <n v="0"/>
  </r>
  <r>
    <x v="8"/>
    <x v="0"/>
    <n v="248.3"/>
    <n v="1"/>
  </r>
  <r>
    <x v="8"/>
    <x v="0"/>
    <n v="243.75"/>
    <n v="4.3999938964843697"/>
  </r>
  <r>
    <x v="8"/>
    <x v="0"/>
    <n v="242.6"/>
    <n v="-1.3999938964843699"/>
  </r>
  <r>
    <x v="8"/>
    <x v="0"/>
    <n v="243.7"/>
    <n v="-1.5500030517578101"/>
  </r>
  <r>
    <x v="8"/>
    <x v="0"/>
    <n v="239.7"/>
    <n v="-0.850006103515625"/>
  </r>
  <r>
    <x v="8"/>
    <x v="0"/>
    <n v="242.65"/>
    <n v="0"/>
  </r>
  <r>
    <x v="8"/>
    <x v="0"/>
    <n v="245.65"/>
    <n v="-0.300003051757812"/>
  </r>
  <r>
    <x v="8"/>
    <x v="0"/>
    <n v="245.35"/>
    <n v="0.300003051757812"/>
  </r>
  <r>
    <x v="8"/>
    <x v="0"/>
    <n v="249.9"/>
    <n v="8.9499969482421804"/>
  </r>
  <r>
    <x v="8"/>
    <x v="0"/>
    <n v="251.35"/>
    <n v="1"/>
  </r>
  <r>
    <x v="8"/>
    <x v="0"/>
    <n v="252"/>
    <n v="0"/>
  </r>
  <r>
    <x v="8"/>
    <x v="0"/>
    <n v="252"/>
    <n v="1.1499938964843699"/>
  </r>
  <r>
    <x v="8"/>
    <x v="0"/>
    <n v="252"/>
    <n v="1.1499938964843699"/>
  </r>
  <r>
    <x v="8"/>
    <x v="0"/>
    <n v="252"/>
    <n v="1.1499938964843699"/>
  </r>
  <r>
    <x v="8"/>
    <x v="0"/>
    <n v="259.39999999999998"/>
    <n v="-6.25"/>
  </r>
  <r>
    <x v="8"/>
    <x v="0"/>
    <n v="257.7"/>
    <n v="-0.55000305175781194"/>
  </r>
  <r>
    <x v="9"/>
    <x v="0"/>
    <n v="257.7"/>
    <n v="-0.75"/>
  </r>
  <r>
    <x v="9"/>
    <x v="0"/>
    <n v="263"/>
    <n v="-2.6000061035156201"/>
  </r>
  <r>
    <x v="9"/>
    <x v="0"/>
    <n v="263"/>
    <n v="-3.75"/>
  </r>
  <r>
    <x v="9"/>
    <x v="0"/>
    <n v="264.85000000000002"/>
    <n v="-1.8999938964843699"/>
  </r>
  <r>
    <x v="9"/>
    <x v="0"/>
    <n v="265.45"/>
    <n v="0.25"/>
  </r>
  <r>
    <x v="9"/>
    <x v="0"/>
    <n v="267.14999999999998"/>
    <n v="-2.45001220703125"/>
  </r>
  <r>
    <x v="9"/>
    <x v="0"/>
    <n v="265.45"/>
    <n v="0"/>
  </r>
  <r>
    <x v="9"/>
    <x v="0"/>
    <n v="268.14999999999998"/>
    <n v="-2"/>
  </r>
  <r>
    <x v="9"/>
    <x v="0"/>
    <n v="269.5"/>
    <n v="-0.300018310546875"/>
  </r>
  <r>
    <x v="9"/>
    <x v="0"/>
    <n v="271.14999999999998"/>
    <n v="1.20001220703125"/>
  </r>
  <r>
    <x v="9"/>
    <x v="0"/>
    <n v="269.45"/>
    <n v="-2"/>
  </r>
  <r>
    <x v="9"/>
    <x v="0"/>
    <n v="264.95"/>
    <n v="-2"/>
  </r>
  <r>
    <x v="9"/>
    <x v="0"/>
    <n v="262.55"/>
    <n v="0"/>
  </r>
  <r>
    <x v="9"/>
    <x v="0"/>
    <n v="259.39999999999998"/>
    <n v="0.29998779296875"/>
  </r>
  <r>
    <x v="9"/>
    <x v="0"/>
    <n v="261.3"/>
    <n v="-0.54998779296875"/>
  </r>
  <r>
    <x v="9"/>
    <x v="0"/>
    <n v="245.4"/>
    <n v="10.5500030517578"/>
  </r>
  <r>
    <x v="9"/>
    <x v="0"/>
    <n v="250.85"/>
    <n v="-3.6499938964843701"/>
  </r>
  <r>
    <x v="9"/>
    <x v="0"/>
    <n v="254.45"/>
    <n v="-0.69999694824218694"/>
  </r>
  <r>
    <x v="9"/>
    <x v="0"/>
    <n v="255.65"/>
    <n v="4"/>
  </r>
  <r>
    <x v="9"/>
    <x v="0"/>
    <n v="259.05"/>
    <n v="1.49999999999997"/>
  </r>
  <r>
    <x v="9"/>
    <x v="0"/>
    <n v="266.85000000000002"/>
    <n v="-2.9000244140625"/>
  </r>
  <r>
    <x v="9"/>
    <x v="0"/>
    <n v="268.25"/>
    <n v="0.75"/>
  </r>
  <r>
    <x v="9"/>
    <x v="0"/>
    <n v="267.39999999999998"/>
    <n v="0.75"/>
  </r>
  <r>
    <x v="10"/>
    <x v="0"/>
    <n v="272.3"/>
    <n v="3.1499938964843701"/>
  </r>
  <r>
    <x v="10"/>
    <x v="0"/>
    <n v="264.05"/>
    <n v="6.70001220703125"/>
  </r>
  <r>
    <x v="10"/>
    <x v="0"/>
    <n v="262.55"/>
    <n v="0.850006103515625"/>
  </r>
  <r>
    <x v="10"/>
    <x v="0"/>
    <n v="262.60000000000002"/>
    <n v="-0.850006103515625"/>
  </r>
  <r>
    <x v="10"/>
    <x v="0"/>
    <n v="269.39999999999998"/>
    <n v="1.54998779296875"/>
  </r>
  <r>
    <x v="10"/>
    <x v="0"/>
    <n v="261.85000000000002"/>
    <n v="5.6499938964843697"/>
  </r>
  <r>
    <x v="10"/>
    <x v="0"/>
    <n v="260.75"/>
    <n v="-2.25"/>
  </r>
  <r>
    <x v="10"/>
    <x v="0"/>
    <n v="255.7"/>
    <n v="-4.6500091552734304"/>
  </r>
  <r>
    <x v="10"/>
    <x v="0"/>
    <n v="252.45"/>
    <n v="0.199996948242187"/>
  </r>
  <r>
    <x v="10"/>
    <x v="0"/>
    <n v="259.35000000000002"/>
    <n v="6.45001220703125"/>
  </r>
  <r>
    <x v="10"/>
    <x v="0"/>
    <n v="258"/>
    <n v="-0.649993896484375"/>
  </r>
  <r>
    <x v="10"/>
    <x v="0"/>
    <n v="250.95"/>
    <n v="-4.25"/>
  </r>
  <r>
    <x v="10"/>
    <x v="0"/>
    <n v="252.65"/>
    <n v="1.1000061035156199"/>
  </r>
  <r>
    <x v="10"/>
    <x v="0"/>
    <n v="242.85"/>
    <n v="-4.1500091552734304"/>
  </r>
  <r>
    <x v="10"/>
    <x v="0"/>
    <n v="242.65"/>
    <n v="-1.44999694824218"/>
  </r>
  <r>
    <x v="10"/>
    <x v="0"/>
    <n v="234.85"/>
    <n v="-0.75"/>
  </r>
  <r>
    <x v="10"/>
    <x v="0"/>
    <n v="236.35"/>
    <n v="-9.99908447265625E-2"/>
  </r>
  <r>
    <x v="10"/>
    <x v="0"/>
    <n v="236.35"/>
    <n v="5.0999908447265598"/>
  </r>
  <r>
    <x v="10"/>
    <x v="0"/>
    <n v="238.15"/>
    <n v="6.6999969482421804"/>
  </r>
  <r>
    <x v="10"/>
    <x v="0"/>
    <n v="246.05"/>
    <n v="-0.899993896484375"/>
  </r>
  <r>
    <x v="10"/>
    <x v="0"/>
    <n v="247.8"/>
    <n v="-7.04998779296875"/>
  </r>
  <r>
    <x v="10"/>
    <x v="0"/>
    <n v="246.85"/>
    <n v="0"/>
  </r>
  <r>
    <x v="11"/>
    <x v="0"/>
    <n v="250.05"/>
    <n v="-5.00030517578125E-2"/>
  </r>
  <r>
    <x v="11"/>
    <x v="0"/>
    <n v="250.5"/>
    <n v="0.150009155273437"/>
  </r>
  <r>
    <x v="11"/>
    <x v="0"/>
    <n v="250.6"/>
    <n v="0.850006103515625"/>
  </r>
  <r>
    <x v="11"/>
    <x v="0"/>
    <n v="258.35000000000002"/>
    <n v="3"/>
  </r>
  <r>
    <x v="11"/>
    <x v="0"/>
    <n v="258.89999999999998"/>
    <n v="-0.69999694824218694"/>
  </r>
  <r>
    <x v="11"/>
    <x v="0"/>
    <n v="255.05"/>
    <n v="0.5"/>
  </r>
  <r>
    <x v="11"/>
    <x v="0"/>
    <n v="254.35"/>
    <n v="-2.19999694824218"/>
  </r>
  <r>
    <x v="11"/>
    <x v="0"/>
    <n v="249.55"/>
    <n v="6.0500030517578098"/>
  </r>
  <r>
    <x v="11"/>
    <x v="0"/>
    <n v="253.85"/>
    <n v="-1"/>
  </r>
  <r>
    <x v="11"/>
    <x v="0"/>
    <n v="252.8"/>
    <n v="-1.6499938964843699"/>
  </r>
  <r>
    <x v="11"/>
    <x v="0"/>
    <n v="247.5"/>
    <n v="-2.19999694824218"/>
  </r>
  <r>
    <x v="11"/>
    <x v="0"/>
    <n v="241.4"/>
    <n v="-1.3000030517578101"/>
  </r>
  <r>
    <x v="11"/>
    <x v="0"/>
    <n v="241.4"/>
    <n v="-4"/>
  </r>
  <r>
    <x v="11"/>
    <x v="0"/>
    <n v="247.55"/>
    <n v="2.1499938964843701"/>
  </r>
  <r>
    <x v="11"/>
    <x v="0"/>
    <n v="243.75"/>
    <n v="-1.20001220703125"/>
  </r>
  <r>
    <x v="11"/>
    <x v="0"/>
    <n v="251.15"/>
    <n v="-1.94999694824218"/>
  </r>
  <r>
    <x v="11"/>
    <x v="0"/>
    <n v="251.15"/>
    <n v="3.1499938964843701"/>
  </r>
  <r>
    <x v="11"/>
    <x v="0"/>
    <n v="255.25"/>
    <n v="0.95001220703125"/>
  </r>
  <r>
    <x v="11"/>
    <x v="0"/>
    <n v="254.7"/>
    <n v="0.65000915527343694"/>
  </r>
  <r>
    <x v="11"/>
    <x v="0"/>
    <n v="253.1"/>
    <n v="-1.1000061035156199"/>
  </r>
  <r>
    <x v="11"/>
    <x v="0"/>
    <n v="253.1"/>
    <n v="1.44999694824218"/>
  </r>
  <r>
    <x v="0"/>
    <x v="1"/>
    <n v="253.1"/>
    <n v="1.44999694824218"/>
  </r>
  <r>
    <x v="0"/>
    <x v="1"/>
    <n v="251.7"/>
    <n v="-5.00030517578125E-2"/>
  </r>
  <r>
    <x v="0"/>
    <x v="1"/>
    <n v="244.3"/>
    <n v="-1.90000915527343"/>
  </r>
  <r>
    <x v="0"/>
    <x v="1"/>
    <n v="245.55"/>
    <n v="0.20001220703125"/>
  </r>
  <r>
    <x v="0"/>
    <x v="1"/>
    <n v="240.1"/>
    <n v="6.6000061035156197"/>
  </r>
  <r>
    <x v="0"/>
    <x v="1"/>
    <n v="242.45"/>
    <n v="-0.90000915527343694"/>
  </r>
  <r>
    <x v="0"/>
    <x v="1"/>
    <n v="237.7"/>
    <n v="-3.5999908447265598"/>
  </r>
  <r>
    <x v="0"/>
    <x v="1"/>
    <n v="243.2"/>
    <n v="0.399993896484375"/>
  </r>
  <r>
    <x v="0"/>
    <x v="1"/>
    <n v="242.7"/>
    <n v="2.1000061035156201"/>
  </r>
  <r>
    <x v="0"/>
    <x v="1"/>
    <n v="235.1"/>
    <n v="0"/>
  </r>
  <r>
    <x v="0"/>
    <x v="1"/>
    <n v="234.6"/>
    <n v="2.19999694824218"/>
  </r>
  <r>
    <x v="0"/>
    <x v="1"/>
    <n v="228.4"/>
    <n v="-4.1999969482421804"/>
  </r>
  <r>
    <x v="0"/>
    <x v="1"/>
    <n v="229.7"/>
    <n v="1.40000915527343"/>
  </r>
  <r>
    <x v="0"/>
    <x v="1"/>
    <n v="224.85"/>
    <n v="-3.8500061035156201"/>
  </r>
  <r>
    <x v="0"/>
    <x v="1"/>
    <n v="229.2"/>
    <n v="-1.8000030517578101"/>
  </r>
  <r>
    <x v="0"/>
    <x v="1"/>
    <n v="215.25"/>
    <n v="-9.3999938964843697"/>
  </r>
  <r>
    <x v="0"/>
    <x v="1"/>
    <n v="219.75"/>
    <n v="5.1500091552734304"/>
  </r>
  <r>
    <x v="0"/>
    <x v="1"/>
    <n v="222.15"/>
    <n v="3.6000061035156201"/>
  </r>
  <r>
    <x v="0"/>
    <x v="1"/>
    <n v="225.7"/>
    <n v="3.5500030517578098"/>
  </r>
  <r>
    <x v="0"/>
    <x v="1"/>
    <n v="222.45"/>
    <n v="-2.0999908447265598"/>
  </r>
  <r>
    <x v="0"/>
    <x v="1"/>
    <n v="220.7"/>
    <n v="3.15000915527343"/>
  </r>
  <r>
    <x v="0"/>
    <x v="1"/>
    <n v="221.75"/>
    <n v="1.3000030517578101"/>
  </r>
  <r>
    <x v="0"/>
    <x v="1"/>
    <n v="213.25"/>
    <n v="-2.94999694824218"/>
  </r>
  <r>
    <x v="1"/>
    <x v="1"/>
    <n v="220.65"/>
    <n v="3.0500030517578098"/>
  </r>
  <r>
    <x v="1"/>
    <x v="1"/>
    <n v="223"/>
    <n v="3.15000915527343"/>
  </r>
  <r>
    <x v="1"/>
    <x v="1"/>
    <n v="226.7"/>
    <n v="1"/>
  </r>
  <r>
    <x v="1"/>
    <x v="1"/>
    <n v="226.7"/>
    <n v="-0.80000305175781194"/>
  </r>
  <r>
    <x v="1"/>
    <x v="1"/>
    <n v="226.7"/>
    <n v="-0.80000305175781194"/>
  </r>
  <r>
    <x v="1"/>
    <x v="1"/>
    <n v="226.7"/>
    <n v="-0.80000305175781194"/>
  </r>
  <r>
    <x v="1"/>
    <x v="1"/>
    <n v="220.8"/>
    <n v="-6.70001220703125"/>
  </r>
  <r>
    <x v="1"/>
    <x v="1"/>
    <n v="220.35"/>
    <n v="0.649993896484375"/>
  </r>
  <r>
    <x v="1"/>
    <x v="1"/>
    <n v="221.7"/>
    <n v="-2.8000030517578098"/>
  </r>
  <r>
    <x v="1"/>
    <x v="1"/>
    <n v="221.7"/>
    <n v="-4.1999969482421804"/>
  </r>
  <r>
    <x v="1"/>
    <x v="1"/>
    <n v="223.75"/>
    <n v="1.94999694824218"/>
  </r>
  <r>
    <x v="1"/>
    <x v="1"/>
    <n v="226.25"/>
    <n v="-5.00030517578125E-2"/>
  </r>
  <r>
    <x v="1"/>
    <x v="1"/>
    <n v="228.8"/>
    <n v="-3"/>
  </r>
  <r>
    <x v="1"/>
    <x v="1"/>
    <n v="226.2"/>
    <n v="-2"/>
  </r>
  <r>
    <x v="1"/>
    <x v="1"/>
    <n v="225.95"/>
    <n v="-1.75"/>
  </r>
  <r>
    <x v="1"/>
    <x v="1"/>
    <n v="224.4"/>
    <n v="2.3000030517578098"/>
  </r>
  <r>
    <x v="1"/>
    <x v="1"/>
    <n v="225.55"/>
    <n v="1.75"/>
  </r>
  <r>
    <x v="1"/>
    <x v="1"/>
    <n v="228.65"/>
    <n v="1.8999938964843699"/>
  </r>
  <r>
    <x v="1"/>
    <x v="1"/>
    <n v="229.5"/>
    <n v="-2.20001220703125"/>
  </r>
  <r>
    <x v="1"/>
    <x v="1"/>
    <n v="229.6"/>
    <n v="0.69999694824218694"/>
  </r>
  <r>
    <x v="1"/>
    <x v="1"/>
    <n v="228.2"/>
    <n v="-1.19999694824218"/>
  </r>
  <r>
    <x v="2"/>
    <x v="1"/>
    <n v="221.2"/>
    <n v="-5.3999938964843697"/>
  </r>
  <r>
    <x v="2"/>
    <x v="1"/>
    <n v="222.85"/>
    <n v="1.6499938964843699"/>
  </r>
  <r>
    <x v="2"/>
    <x v="1"/>
    <n v="222.5"/>
    <n v="1"/>
  </r>
  <r>
    <x v="2"/>
    <x v="1"/>
    <n v="222.35"/>
    <n v="-0.55000305175781194"/>
  </r>
  <r>
    <x v="2"/>
    <x v="1"/>
    <n v="220"/>
    <n v="5.3499908447265598"/>
  </r>
  <r>
    <x v="2"/>
    <x v="1"/>
    <n v="216.7"/>
    <n v="-3.19999694824218"/>
  </r>
  <r>
    <x v="2"/>
    <x v="1"/>
    <n v="213.2"/>
    <n v="-2.94999694824218"/>
  </r>
  <r>
    <x v="2"/>
    <x v="1"/>
    <n v="223.25"/>
    <n v="5.3000030517578098"/>
  </r>
  <r>
    <x v="2"/>
    <x v="1"/>
    <n v="219.45"/>
    <n v="1.6499938964843699"/>
  </r>
  <r>
    <x v="2"/>
    <x v="1"/>
    <n v="217.05"/>
    <n v="2.44999694824218"/>
  </r>
  <r>
    <x v="2"/>
    <x v="1"/>
    <n v="211.2"/>
    <n v="-3.3999938964843701"/>
  </r>
  <r>
    <x v="2"/>
    <x v="1"/>
    <n v="210.65"/>
    <n v="1.1000061035156199"/>
  </r>
  <r>
    <x v="2"/>
    <x v="1"/>
    <n v="217.15"/>
    <n v="5.6000061035156197"/>
  </r>
  <r>
    <x v="2"/>
    <x v="1"/>
    <n v="214.1"/>
    <n v="2.8000030517578098"/>
  </r>
  <r>
    <x v="2"/>
    <x v="1"/>
    <n v="219.1"/>
    <n v="3.1499938964843701"/>
  </r>
  <r>
    <x v="2"/>
    <x v="1"/>
    <n v="220.7"/>
    <n v="-0.55000305175781194"/>
  </r>
  <r>
    <x v="2"/>
    <x v="1"/>
    <n v="223.6"/>
    <n v="-2.19999694824218"/>
  </r>
  <r>
    <x v="2"/>
    <x v="1"/>
    <n v="223.5"/>
    <n v="0"/>
  </r>
  <r>
    <x v="2"/>
    <x v="1"/>
    <n v="223.55"/>
    <n v="1.1000061035156199"/>
  </r>
  <r>
    <x v="2"/>
    <x v="1"/>
    <n v="223.1"/>
    <n v="-0.300003051757812"/>
  </r>
  <r>
    <x v="2"/>
    <x v="1"/>
    <n v="227.75"/>
    <n v="-5.00030517578125E-2"/>
  </r>
  <r>
    <x v="3"/>
    <x v="1"/>
    <n v="226.2"/>
    <n v="0"/>
  </r>
  <r>
    <x v="3"/>
    <x v="1"/>
    <n v="233.1"/>
    <n v="-5.3999938964843697"/>
  </r>
  <r>
    <x v="3"/>
    <x v="1"/>
    <n v="234.6"/>
    <n v="-0.149993896484375"/>
  </r>
  <r>
    <x v="3"/>
    <x v="1"/>
    <n v="236.6"/>
    <n v="0"/>
  </r>
  <r>
    <x v="3"/>
    <x v="1"/>
    <n v="237.45"/>
    <n v="0.59999084472656194"/>
  </r>
  <r>
    <x v="3"/>
    <x v="1"/>
    <n v="237.35"/>
    <n v="-1"/>
  </r>
  <r>
    <x v="3"/>
    <x v="1"/>
    <n v="237.35"/>
    <n v="-1.5999908447265601"/>
  </r>
  <r>
    <x v="3"/>
    <x v="1"/>
    <n v="233.85"/>
    <n v="-1.90000915527343"/>
  </r>
  <r>
    <x v="3"/>
    <x v="1"/>
    <n v="237"/>
    <n v="0"/>
  </r>
  <r>
    <x v="3"/>
    <x v="1"/>
    <n v="233.9"/>
    <n v="4.6000061035156197"/>
  </r>
  <r>
    <x v="3"/>
    <x v="1"/>
    <n v="234.7"/>
    <n v="-0.400009155273437"/>
  </r>
  <r>
    <x v="3"/>
    <x v="1"/>
    <n v="235.55"/>
    <n v="-2.3499908447265598"/>
  </r>
  <r>
    <x v="3"/>
    <x v="1"/>
    <n v="238.65"/>
    <n v="-2.75"/>
  </r>
  <r>
    <x v="3"/>
    <x v="1"/>
    <n v="238.1"/>
    <n v="0.649993896484375"/>
  </r>
  <r>
    <x v="3"/>
    <x v="1"/>
    <n v="240.1"/>
    <n v="2.5999908447265598"/>
  </r>
  <r>
    <x v="3"/>
    <x v="1"/>
    <n v="240.7"/>
    <n v="-0.399993896484375"/>
  </r>
  <r>
    <x v="3"/>
    <x v="1"/>
    <n v="238.6"/>
    <n v="0.90000915527343694"/>
  </r>
  <r>
    <x v="3"/>
    <x v="1"/>
    <n v="240.95"/>
    <n v="0"/>
  </r>
  <r>
    <x v="3"/>
    <x v="1"/>
    <n v="242.4"/>
    <n v="-1.1000061035156199"/>
  </r>
  <r>
    <x v="3"/>
    <x v="1"/>
    <n v="244.75"/>
    <n v="-0.399993896484375"/>
  </r>
  <r>
    <x v="3"/>
    <x v="1"/>
    <n v="245.6"/>
    <n v="-0.59999084472656194"/>
  </r>
  <r>
    <x v="3"/>
    <x v="1"/>
    <n v="242.75"/>
    <n v="0.59999084472656194"/>
  </r>
  <r>
    <x v="4"/>
    <x v="1"/>
    <n v="242.75"/>
    <n v="2.8499908447265598"/>
  </r>
  <r>
    <x v="4"/>
    <x v="1"/>
    <n v="247.9"/>
    <n v="-2.3000030517578098"/>
  </r>
  <r>
    <x v="4"/>
    <x v="1"/>
    <n v="247.9"/>
    <n v="0.75"/>
  </r>
  <r>
    <x v="4"/>
    <x v="1"/>
    <n v="248.45"/>
    <n v="0.199996948242187"/>
  </r>
  <r>
    <x v="4"/>
    <x v="1"/>
    <n v="249.95"/>
    <n v="0"/>
  </r>
  <r>
    <x v="4"/>
    <x v="1"/>
    <n v="246"/>
    <n v="2.75"/>
  </r>
  <r>
    <x v="4"/>
    <x v="1"/>
    <n v="248.1"/>
    <n v="0"/>
  </r>
  <r>
    <x v="4"/>
    <x v="1"/>
    <n v="248.1"/>
    <n v="5.1499938964843697"/>
  </r>
  <r>
    <x v="4"/>
    <x v="1"/>
    <n v="244.45"/>
    <n v="1.5"/>
  </r>
  <r>
    <x v="4"/>
    <x v="1"/>
    <n v="246.6"/>
    <n v="0.5"/>
  </r>
  <r>
    <x v="4"/>
    <x v="1"/>
    <n v="247.6"/>
    <n v="-0.349990844726562"/>
  </r>
  <r>
    <x v="4"/>
    <x v="1"/>
    <n v="253.4"/>
    <n v="0.899993896484375"/>
  </r>
  <r>
    <x v="4"/>
    <x v="1"/>
    <n v="254.05"/>
    <n v="0.449996948242187"/>
  </r>
  <r>
    <x v="4"/>
    <x v="1"/>
    <n v="252.25"/>
    <n v="0.65000915527343694"/>
  </r>
  <r>
    <x v="4"/>
    <x v="1"/>
    <n v="247.1"/>
    <n v="2.65000915527343"/>
  </r>
  <r>
    <x v="4"/>
    <x v="1"/>
    <n v="243.6"/>
    <n v="2.5"/>
  </r>
  <r>
    <x v="4"/>
    <x v="1"/>
    <n v="243.95"/>
    <n v="-0.55000305175781194"/>
  </r>
  <r>
    <x v="4"/>
    <x v="1"/>
    <n v="241.4"/>
    <n v="1.75"/>
  </r>
  <r>
    <x v="4"/>
    <x v="1"/>
    <n v="240.35"/>
    <n v="0"/>
  </r>
  <r>
    <x v="4"/>
    <x v="1"/>
    <n v="244.4"/>
    <n v="-0.899993896484375"/>
  </r>
  <r>
    <x v="4"/>
    <x v="1"/>
    <n v="242.05"/>
    <n v="1.25"/>
  </r>
  <r>
    <x v="4"/>
    <x v="1"/>
    <n v="245.7"/>
    <n v="-0.5"/>
  </r>
  <r>
    <x v="5"/>
    <x v="1"/>
    <n v="245.55"/>
    <n v="-0.400009155273437"/>
  </r>
  <r>
    <x v="5"/>
    <x v="1"/>
    <n v="243.6"/>
    <n v="-2.25"/>
  </r>
  <r>
    <x v="5"/>
    <x v="1"/>
    <n v="242.45"/>
    <n v="-1.15000915527343"/>
  </r>
  <r>
    <x v="5"/>
    <x v="1"/>
    <n v="242.55"/>
    <n v="-1.3000030517578101"/>
  </r>
  <r>
    <x v="5"/>
    <x v="1"/>
    <n v="242.55"/>
    <n v="0.600006103515625"/>
  </r>
  <r>
    <x v="5"/>
    <x v="1"/>
    <n v="237.35"/>
    <n v="-5.8000030517578098"/>
  </r>
  <r>
    <x v="5"/>
    <x v="1"/>
    <n v="239.85"/>
    <n v="-0.5"/>
  </r>
  <r>
    <x v="5"/>
    <x v="1"/>
    <n v="235.8"/>
    <n v="1.6499938964843699"/>
  </r>
  <r>
    <x v="5"/>
    <x v="1"/>
    <n v="233.1"/>
    <n v="-2.8500061035156201"/>
  </r>
  <r>
    <x v="5"/>
    <x v="1"/>
    <n v="231.3"/>
    <n v="9.99908447265625E-2"/>
  </r>
  <r>
    <x v="5"/>
    <x v="1"/>
    <n v="232.75"/>
    <n v="1.25"/>
  </r>
  <r>
    <x v="5"/>
    <x v="1"/>
    <n v="234.2"/>
    <n v="0.600006103515625"/>
  </r>
  <r>
    <x v="5"/>
    <x v="1"/>
    <n v="231.95"/>
    <n v="-0.349990844726562"/>
  </r>
  <r>
    <x v="5"/>
    <x v="1"/>
    <n v="232.5"/>
    <n v="2.5999908447265598"/>
  </r>
  <r>
    <x v="5"/>
    <x v="1"/>
    <n v="232.5"/>
    <n v="1.5"/>
  </r>
  <r>
    <x v="5"/>
    <x v="1"/>
    <n v="226.55"/>
    <n v="-2.8500061035156201"/>
  </r>
  <r>
    <x v="5"/>
    <x v="1"/>
    <n v="225.95"/>
    <n v="1.0500030517578101"/>
  </r>
  <r>
    <x v="5"/>
    <x v="1"/>
    <n v="226.7"/>
    <n v="0"/>
  </r>
  <r>
    <x v="5"/>
    <x v="1"/>
    <n v="227.6"/>
    <n v="-0.80000305175781194"/>
  </r>
  <r>
    <x v="5"/>
    <x v="1"/>
    <n v="222.1"/>
    <n v="5.8000030517578098"/>
  </r>
  <r>
    <x v="5"/>
    <x v="1"/>
    <n v="223.35"/>
    <n v="-0.25"/>
  </r>
  <r>
    <x v="6"/>
    <x v="1"/>
    <n v="222.35"/>
    <n v="0.300003051757812"/>
  </r>
  <r>
    <x v="6"/>
    <x v="1"/>
    <n v="221.65"/>
    <n v="-0.449996948242187"/>
  </r>
  <r>
    <x v="6"/>
    <x v="1"/>
    <n v="213.1"/>
    <n v="-3.75"/>
  </r>
  <r>
    <x v="6"/>
    <x v="1"/>
    <n v="213.55"/>
    <n v="-0.80000305175781194"/>
  </r>
  <r>
    <x v="6"/>
    <x v="1"/>
    <n v="210.1"/>
    <n v="-0.5"/>
  </r>
  <r>
    <x v="6"/>
    <x v="1"/>
    <n v="210.9"/>
    <n v="0.25"/>
  </r>
  <r>
    <x v="6"/>
    <x v="1"/>
    <n v="208.8"/>
    <n v="-3.69999694824218"/>
  </r>
  <r>
    <x v="6"/>
    <x v="1"/>
    <n v="202"/>
    <n v="-2.6499938964843701"/>
  </r>
  <r>
    <x v="6"/>
    <x v="1"/>
    <n v="205.9"/>
    <n v="-0.69999694824218694"/>
  </r>
  <r>
    <x v="6"/>
    <x v="1"/>
    <n v="209.05"/>
    <n v="0.54998779296875"/>
  </r>
  <r>
    <x v="6"/>
    <x v="1"/>
    <n v="207.2"/>
    <n v="1.0999908447265601"/>
  </r>
  <r>
    <x v="6"/>
    <x v="1"/>
    <n v="202.85"/>
    <n v="-1"/>
  </r>
  <r>
    <x v="6"/>
    <x v="1"/>
    <n v="206.95"/>
    <n v="5.1500091552734304"/>
  </r>
  <r>
    <x v="6"/>
    <x v="1"/>
    <n v="205.85"/>
    <n v="1.25"/>
  </r>
  <r>
    <x v="6"/>
    <x v="1"/>
    <n v="204.7"/>
    <n v="-2.65000915527343"/>
  </r>
  <r>
    <x v="6"/>
    <x v="1"/>
    <n v="207.85"/>
    <n v="3.19999694824218"/>
  </r>
  <r>
    <x v="6"/>
    <x v="1"/>
    <n v="212.6"/>
    <n v="-3.6499938964843701"/>
  </r>
  <r>
    <x v="6"/>
    <x v="1"/>
    <n v="215.05"/>
    <n v="1.19999694824218"/>
  </r>
  <r>
    <x v="6"/>
    <x v="1"/>
    <n v="214.65"/>
    <n v="3.75"/>
  </r>
  <r>
    <x v="6"/>
    <x v="1"/>
    <n v="214.75"/>
    <n v="0.150009155273437"/>
  </r>
  <r>
    <x v="6"/>
    <x v="1"/>
    <n v="209.9"/>
    <n v="-3.3500061035156201"/>
  </r>
  <r>
    <x v="6"/>
    <x v="1"/>
    <n v="212.1"/>
    <n v="-4"/>
  </r>
  <r>
    <x v="6"/>
    <x v="1"/>
    <n v="212"/>
    <n v="1.20001220703125"/>
  </r>
  <r>
    <x v="7"/>
    <x v="1"/>
    <n v="211.05"/>
    <n v="-1.1000061035156199"/>
  </r>
  <r>
    <x v="7"/>
    <x v="1"/>
    <n v="209.55"/>
    <n v="-5.00030517578125E-2"/>
  </r>
  <r>
    <x v="7"/>
    <x v="1"/>
    <n v="206"/>
    <n v="-0.5"/>
  </r>
  <r>
    <x v="7"/>
    <x v="1"/>
    <n v="209.1"/>
    <n v="-3.5999908447265598"/>
  </r>
  <r>
    <x v="7"/>
    <x v="1"/>
    <n v="210.75"/>
    <n v="0"/>
  </r>
  <r>
    <x v="7"/>
    <x v="1"/>
    <n v="207.05"/>
    <n v="1.1000061035156199"/>
  </r>
  <r>
    <x v="7"/>
    <x v="1"/>
    <n v="212.1"/>
    <n v="-3.69999694824218"/>
  </r>
  <r>
    <x v="7"/>
    <x v="1"/>
    <n v="210.3"/>
    <n v="-0.25"/>
  </r>
  <r>
    <x v="7"/>
    <x v="1"/>
    <n v="210"/>
    <n v="0.449996948242187"/>
  </r>
  <r>
    <x v="7"/>
    <x v="1"/>
    <n v="207.05"/>
    <n v="1.1000061035156199"/>
  </r>
  <r>
    <x v="7"/>
    <x v="1"/>
    <n v="207.05"/>
    <n v="4.0500030517578098"/>
  </r>
  <r>
    <x v="7"/>
    <x v="1"/>
    <n v="211.1"/>
    <n v="0"/>
  </r>
  <r>
    <x v="7"/>
    <x v="1"/>
    <n v="207.6"/>
    <n v="-1.8000030517578101"/>
  </r>
  <r>
    <x v="7"/>
    <x v="1"/>
    <n v="204.2"/>
    <n v="-1.0999908447265601"/>
  </r>
  <r>
    <x v="7"/>
    <x v="1"/>
    <n v="205.35"/>
    <n v="-0.199996948242187"/>
  </r>
  <r>
    <x v="7"/>
    <x v="1"/>
    <n v="201.7"/>
    <n v="0"/>
  </r>
  <r>
    <x v="7"/>
    <x v="1"/>
    <n v="200.7"/>
    <n v="-0.850006103515625"/>
  </r>
  <r>
    <x v="7"/>
    <x v="1"/>
    <n v="198.05"/>
    <n v="-2.6000061035156201"/>
  </r>
  <r>
    <x v="7"/>
    <x v="1"/>
    <n v="198.6"/>
    <n v="-1.15000915527343"/>
  </r>
  <r>
    <x v="7"/>
    <x v="1"/>
    <n v="200.6"/>
    <n v="0.59999084472656194"/>
  </r>
  <r>
    <x v="7"/>
    <x v="1"/>
    <n v="199.1"/>
    <n v="2.1499938964843701"/>
  </r>
  <r>
    <x v="8"/>
    <x v="1"/>
    <n v="194.85"/>
    <n v="1.3500061035156199"/>
  </r>
  <r>
    <x v="8"/>
    <x v="1"/>
    <n v="191.55"/>
    <n v="-0.84999084472656194"/>
  </r>
  <r>
    <x v="8"/>
    <x v="1"/>
    <n v="190"/>
    <n v="0.399993896484375"/>
  </r>
  <r>
    <x v="8"/>
    <x v="1"/>
    <n v="190.3"/>
    <n v="-0.90000915527343694"/>
  </r>
  <r>
    <x v="8"/>
    <x v="1"/>
    <n v="187.1"/>
    <n v="4.5500030517578098"/>
  </r>
  <r>
    <x v="8"/>
    <x v="1"/>
    <n v="193"/>
    <n v="5.1000061035156197"/>
  </r>
  <r>
    <x v="8"/>
    <x v="1"/>
    <n v="195.6"/>
    <n v="1.8000030517578101"/>
  </r>
  <r>
    <x v="8"/>
    <x v="1"/>
    <n v="191.1"/>
    <n v="-3.40000915527343"/>
  </r>
  <r>
    <x v="8"/>
    <x v="1"/>
    <n v="194.6"/>
    <n v="1"/>
  </r>
  <r>
    <x v="8"/>
    <x v="1"/>
    <n v="195.5"/>
    <n v="2.15000915527343"/>
  </r>
  <r>
    <x v="8"/>
    <x v="1"/>
    <n v="195.5"/>
    <n v="1.25"/>
  </r>
  <r>
    <x v="8"/>
    <x v="1"/>
    <n v="186.45"/>
    <n v="10.3000030517578"/>
  </r>
  <r>
    <x v="8"/>
    <x v="1"/>
    <n v="189.65"/>
    <n v="-2.6000061035156201"/>
  </r>
  <r>
    <x v="8"/>
    <x v="1"/>
    <n v="184.45"/>
    <n v="-5.0500030517578098"/>
  </r>
  <r>
    <x v="8"/>
    <x v="1"/>
    <n v="192.4"/>
    <n v="-6.75"/>
  </r>
  <r>
    <x v="8"/>
    <x v="1"/>
    <n v="197.7"/>
    <n v="-1.5500030517578101"/>
  </r>
  <r>
    <x v="8"/>
    <x v="1"/>
    <n v="194.45"/>
    <n v="1"/>
  </r>
  <r>
    <x v="8"/>
    <x v="1"/>
    <n v="198.05"/>
    <n v="-4.998779296875E-2"/>
  </r>
  <r>
    <x v="8"/>
    <x v="1"/>
    <n v="198.45"/>
    <n v="2.0999908447265598"/>
  </r>
  <r>
    <x v="8"/>
    <x v="1"/>
    <n v="199.25"/>
    <n v="1.94999694824218"/>
  </r>
  <r>
    <x v="8"/>
    <x v="1"/>
    <n v="199.25"/>
    <n v="1.20001220703125"/>
  </r>
  <r>
    <x v="8"/>
    <x v="1"/>
    <n v="184.2"/>
    <n v="9.8000030517578107"/>
  </r>
  <r>
    <x v="9"/>
    <x v="1"/>
    <n v="192.2"/>
    <n v="-1.8000030517578101"/>
  </r>
  <r>
    <x v="9"/>
    <x v="1"/>
    <n v="193.6"/>
    <n v="1"/>
  </r>
  <r>
    <x v="9"/>
    <x v="1"/>
    <n v="193.6"/>
    <n v="-4.75"/>
  </r>
  <r>
    <x v="9"/>
    <x v="1"/>
    <n v="183.75"/>
    <n v="-5.0999908447265598"/>
  </r>
  <r>
    <x v="9"/>
    <x v="1"/>
    <n v="179.4"/>
    <n v="-3"/>
  </r>
  <r>
    <x v="9"/>
    <x v="1"/>
    <n v="177.4"/>
    <n v="-4.9499969482421804"/>
  </r>
  <r>
    <x v="9"/>
    <x v="1"/>
    <n v="173.7"/>
    <n v="5.00030517578125E-2"/>
  </r>
  <r>
    <x v="9"/>
    <x v="1"/>
    <n v="167.6"/>
    <n v="-6.9000091552734304"/>
  </r>
  <r>
    <x v="9"/>
    <x v="1"/>
    <n v="174.2"/>
    <n v="7.1999969482421804"/>
  </r>
  <r>
    <x v="9"/>
    <x v="1"/>
    <n v="182.3"/>
    <n v="7.9499969482421804"/>
  </r>
  <r>
    <x v="9"/>
    <x v="1"/>
    <n v="179.65"/>
    <n v="2.8000030517578098"/>
  </r>
  <r>
    <x v="9"/>
    <x v="1"/>
    <n v="166.45"/>
    <n v="-12.9499969482421"/>
  </r>
  <r>
    <x v="9"/>
    <x v="1"/>
    <n v="165.55"/>
    <n v="-3.5999908447265598"/>
  </r>
  <r>
    <x v="9"/>
    <x v="1"/>
    <n v="161.94999999999999"/>
    <n v="1.1000061035156199"/>
  </r>
  <r>
    <x v="9"/>
    <x v="1"/>
    <n v="165.5"/>
    <n v="1.75"/>
  </r>
  <r>
    <x v="9"/>
    <x v="1"/>
    <n v="161.65"/>
    <n v="-0.5"/>
  </r>
  <r>
    <x v="9"/>
    <x v="1"/>
    <n v="145.94999999999999"/>
    <n v="-4"/>
  </r>
  <r>
    <x v="9"/>
    <x v="1"/>
    <n v="142.44999999999999"/>
    <n v="-1.5"/>
  </r>
  <r>
    <x v="9"/>
    <x v="1"/>
    <n v="129.05000000000001"/>
    <n v="-0.94999694824218694"/>
  </r>
  <r>
    <x v="9"/>
    <x v="1"/>
    <n v="124.4"/>
    <n v="-4.5"/>
  </r>
  <r>
    <x v="9"/>
    <x v="1"/>
    <n v="144.44999999999999"/>
    <n v="6.5"/>
  </r>
  <r>
    <x v="9"/>
    <x v="1"/>
    <n v="142.80000000000001"/>
    <n v="11.3499908447265"/>
  </r>
  <r>
    <x v="9"/>
    <x v="1"/>
    <n v="149.05000000000001"/>
    <n v="-4.8999938964843697"/>
  </r>
  <r>
    <x v="10"/>
    <x v="1"/>
    <n v="154.19999999999999"/>
    <n v="-2.75"/>
  </r>
  <r>
    <x v="10"/>
    <x v="1"/>
    <n v="155"/>
    <n v="0"/>
  </r>
  <r>
    <x v="10"/>
    <x v="1"/>
    <n v="160.85"/>
    <n v="-3.25"/>
  </r>
  <r>
    <x v="10"/>
    <x v="1"/>
    <n v="154.44999999999999"/>
    <n v="7.25"/>
  </r>
  <r>
    <x v="10"/>
    <x v="1"/>
    <n v="143.85"/>
    <n v="4.1000061035156197"/>
  </r>
  <r>
    <x v="10"/>
    <x v="1"/>
    <n v="155.94999999999999"/>
    <n v="1.69999694824218"/>
  </r>
  <r>
    <x v="10"/>
    <x v="1"/>
    <n v="154.4"/>
    <n v="4.1999969482421804"/>
  </r>
  <r>
    <x v="10"/>
    <x v="1"/>
    <n v="149.6"/>
    <n v="4"/>
  </r>
  <r>
    <x v="10"/>
    <x v="1"/>
    <n v="145.44999999999999"/>
    <n v="8.5"/>
  </r>
  <r>
    <x v="10"/>
    <x v="1"/>
    <n v="153.44999999999999"/>
    <n v="-8"/>
  </r>
  <r>
    <x v="10"/>
    <x v="1"/>
    <n v="145.94999999999999"/>
    <n v="-1.69999694824218"/>
  </r>
  <r>
    <x v="10"/>
    <x v="1"/>
    <n v="141.94999999999999"/>
    <n v="-2.8499908447265598"/>
  </r>
  <r>
    <x v="10"/>
    <x v="1"/>
    <n v="139.35"/>
    <n v="0.399993896484375"/>
  </r>
  <r>
    <x v="10"/>
    <x v="1"/>
    <n v="131.44999999999999"/>
    <n v="-5.8999938964843697"/>
  </r>
  <r>
    <x v="10"/>
    <x v="1"/>
    <n v="125.3"/>
    <n v="-2.44999694824218"/>
  </r>
  <r>
    <x v="10"/>
    <x v="1"/>
    <n v="134"/>
    <n v="-1.6499938964843699"/>
  </r>
  <r>
    <x v="10"/>
    <x v="1"/>
    <n v="136.44999999999999"/>
    <n v="6.4500045776367099"/>
  </r>
  <r>
    <x v="10"/>
    <x v="1"/>
    <n v="134.05000000000001"/>
    <n v="-1"/>
  </r>
  <r>
    <x v="10"/>
    <x v="1"/>
    <n v="143.65"/>
    <n v="-4.3999938964843697"/>
  </r>
  <r>
    <x v="10"/>
    <x v="1"/>
    <n v="144.9"/>
    <n v="-5.00030517578125E-2"/>
  </r>
  <r>
    <x v="11"/>
    <x v="1"/>
    <n v="144.75"/>
    <n v="0"/>
  </r>
  <r>
    <x v="11"/>
    <x v="1"/>
    <n v="135.75"/>
    <n v="7"/>
  </r>
  <r>
    <x v="11"/>
    <x v="1"/>
    <n v="138.94999999999999"/>
    <n v="-1.3000030517578101"/>
  </r>
  <r>
    <x v="11"/>
    <x v="1"/>
    <n v="140.5"/>
    <n v="-2.5500030517578098"/>
  </r>
  <r>
    <x v="11"/>
    <x v="1"/>
    <n v="137.80000000000001"/>
    <n v="-1.79998779296875"/>
  </r>
  <r>
    <x v="11"/>
    <x v="1"/>
    <n v="139.94999999999999"/>
    <n v="-1.8000030517578101"/>
  </r>
  <r>
    <x v="11"/>
    <x v="1"/>
    <n v="150.75"/>
    <n v="-0.199996948242187"/>
  </r>
  <r>
    <x v="11"/>
    <x v="1"/>
    <n v="151.30000000000001"/>
    <n v="-1.29998779296875"/>
  </r>
  <r>
    <x v="11"/>
    <x v="1"/>
    <n v="154.94999999999999"/>
    <n v="-9.99908447265625E-2"/>
  </r>
  <r>
    <x v="11"/>
    <x v="1"/>
    <n v="152"/>
    <n v="-4.8999938964843697"/>
  </r>
  <r>
    <x v="11"/>
    <x v="1"/>
    <n v="153.85"/>
    <n v="-4.5500030517578098"/>
  </r>
  <r>
    <x v="11"/>
    <x v="1"/>
    <n v="154.94999999999999"/>
    <n v="0.5"/>
  </r>
  <r>
    <x v="11"/>
    <x v="1"/>
    <n v="159.55000000000001"/>
    <n v="-3.75"/>
  </r>
  <r>
    <x v="11"/>
    <x v="1"/>
    <n v="159.94999999999999"/>
    <n v="-1"/>
  </r>
  <r>
    <x v="11"/>
    <x v="1"/>
    <n v="158.85"/>
    <n v="0.300003051757812"/>
  </r>
  <r>
    <x v="11"/>
    <x v="1"/>
    <n v="160"/>
    <n v="-0.80000305175781194"/>
  </r>
  <r>
    <x v="11"/>
    <x v="1"/>
    <n v="157.4"/>
    <n v="1.3500061035156199"/>
  </r>
  <r>
    <x v="11"/>
    <x v="1"/>
    <n v="153.9"/>
    <n v="0"/>
  </r>
  <r>
    <x v="11"/>
    <x v="1"/>
    <n v="153.9"/>
    <n v="-3.1499938964843701"/>
  </r>
  <r>
    <x v="11"/>
    <x v="1"/>
    <n v="151.6"/>
    <n v="0.84999084472656194"/>
  </r>
  <r>
    <x v="11"/>
    <x v="1"/>
    <n v="151.35"/>
    <n v="0.449996948242187"/>
  </r>
  <r>
    <x v="11"/>
    <x v="1"/>
    <n v="153.4"/>
    <n v="1.1000061035156199"/>
  </r>
  <r>
    <x v="11"/>
    <x v="1"/>
    <n v="153.4"/>
    <n v="1.1000061035156199"/>
  </r>
  <r>
    <x v="0"/>
    <x v="2"/>
    <n v="153.4"/>
    <n v="1.1000061035156199"/>
  </r>
  <r>
    <x v="0"/>
    <x v="2"/>
    <n v="154.05000000000001"/>
    <n v="1.75"/>
  </r>
  <r>
    <x v="0"/>
    <x v="2"/>
    <n v="161"/>
    <n v="2.0500030517578098"/>
  </r>
  <r>
    <x v="0"/>
    <x v="2"/>
    <n v="162.44999999999999"/>
    <n v="1.65000915527343"/>
  </r>
  <r>
    <x v="0"/>
    <x v="2"/>
    <n v="163.55000000000001"/>
    <n v="0"/>
  </r>
  <r>
    <x v="0"/>
    <x v="2"/>
    <n v="166.15"/>
    <n v="-1.8999938964843699"/>
  </r>
  <r>
    <x v="0"/>
    <x v="2"/>
    <n v="165.2"/>
    <n v="2.0500030517578098"/>
  </r>
  <r>
    <x v="0"/>
    <x v="2"/>
    <n v="159.35"/>
    <n v="1.3000030517578101"/>
  </r>
  <r>
    <x v="0"/>
    <x v="2"/>
    <n v="155.75"/>
    <n v="-1.04998779296875"/>
  </r>
  <r>
    <x v="0"/>
    <x v="2"/>
    <n v="157.44999999999999"/>
    <n v="-0.5"/>
  </r>
  <r>
    <x v="0"/>
    <x v="2"/>
    <n v="154.30000000000001"/>
    <n v="-6.6000061035156197"/>
  </r>
  <r>
    <x v="0"/>
    <x v="2"/>
    <n v="151.85"/>
    <n v="1"/>
  </r>
  <r>
    <x v="0"/>
    <x v="2"/>
    <n v="155.65"/>
    <n v="-1.3999938964843699"/>
  </r>
  <r>
    <x v="0"/>
    <x v="2"/>
    <n v="153.55000000000001"/>
    <n v="2.8000030517578098"/>
  </r>
  <r>
    <x v="0"/>
    <x v="2"/>
    <n v="146.94999999999999"/>
    <n v="-5.8999938964843697"/>
  </r>
  <r>
    <x v="0"/>
    <x v="2"/>
    <n v="151.35"/>
    <n v="2.3000030517578098"/>
  </r>
  <r>
    <x v="0"/>
    <x v="2"/>
    <n v="149.75"/>
    <n v="2.25"/>
  </r>
  <r>
    <x v="0"/>
    <x v="2"/>
    <n v="149.75"/>
    <n v="2.15000915527343"/>
  </r>
  <r>
    <x v="0"/>
    <x v="2"/>
    <n v="149.75"/>
    <n v="2.15000915527343"/>
  </r>
  <r>
    <x v="0"/>
    <x v="2"/>
    <n v="152.4"/>
    <n v="4.8000030517578098"/>
  </r>
  <r>
    <x v="0"/>
    <x v="2"/>
    <n v="157.69999999999999"/>
    <n v="0.80000305175781194"/>
  </r>
  <r>
    <x v="0"/>
    <x v="2"/>
    <n v="155.69999999999999"/>
    <n v="2.75"/>
  </r>
  <r>
    <x v="1"/>
    <x v="2"/>
    <n v="153.9"/>
    <n v="3.19999694824218"/>
  </r>
  <r>
    <x v="1"/>
    <x v="2"/>
    <n v="155.1"/>
    <n v="-0.55000305175781194"/>
  </r>
  <r>
    <x v="1"/>
    <x v="2"/>
    <n v="159.85"/>
    <n v="-2.94999694824218"/>
  </r>
  <r>
    <x v="1"/>
    <x v="2"/>
    <n v="160.9"/>
    <n v="0.80000305175781194"/>
  </r>
  <r>
    <x v="1"/>
    <x v="2"/>
    <n v="162.25"/>
    <n v="-3.3000030517578098"/>
  </r>
  <r>
    <x v="1"/>
    <x v="2"/>
    <n v="166.3"/>
    <n v="-1.5"/>
  </r>
  <r>
    <x v="1"/>
    <x v="2"/>
    <n v="165.25"/>
    <n v="-1.3500061035156199"/>
  </r>
  <r>
    <x v="1"/>
    <x v="2"/>
    <n v="158.35"/>
    <n v="3.90000915527343"/>
  </r>
  <r>
    <x v="1"/>
    <x v="2"/>
    <n v="159.25"/>
    <n v="-1.04998779296875"/>
  </r>
  <r>
    <x v="1"/>
    <x v="2"/>
    <n v="158.9"/>
    <n v="-0.75"/>
  </r>
  <r>
    <x v="1"/>
    <x v="2"/>
    <n v="159.1"/>
    <n v="-2"/>
  </r>
  <r>
    <x v="1"/>
    <x v="2"/>
    <n v="156.5"/>
    <n v="-1.75"/>
  </r>
  <r>
    <x v="1"/>
    <x v="2"/>
    <n v="150.4"/>
    <n v="1.5"/>
  </r>
  <r>
    <x v="1"/>
    <x v="2"/>
    <n v="148.65"/>
    <n v="-0.25"/>
  </r>
  <r>
    <x v="1"/>
    <x v="2"/>
    <n v="147.44999999999999"/>
    <n v="1.69999694824218"/>
  </r>
  <r>
    <x v="1"/>
    <x v="2"/>
    <n v="142.4"/>
    <n v="-0.55000305175781194"/>
  </r>
  <r>
    <x v="1"/>
    <x v="2"/>
    <n v="142.44999999999999"/>
    <n v="5.0500030517578098"/>
  </r>
  <r>
    <x v="1"/>
    <x v="2"/>
    <n v="147.1"/>
    <n v="3.5999908447265598"/>
  </r>
  <r>
    <x v="1"/>
    <x v="2"/>
    <n v="145.4"/>
    <n v="1.5"/>
  </r>
  <r>
    <x v="1"/>
    <x v="2"/>
    <n v="142.6"/>
    <n v="-0.399993896484375"/>
  </r>
  <r>
    <x v="2"/>
    <x v="2"/>
    <n v="139.80000000000001"/>
    <n v="2.6000061035156201"/>
  </r>
  <r>
    <x v="2"/>
    <x v="2"/>
    <n v="135.1"/>
    <n v="-2.90000915527343"/>
  </r>
  <r>
    <x v="2"/>
    <x v="2"/>
    <n v="137.6"/>
    <n v="-2.19999694824218"/>
  </r>
  <r>
    <x v="2"/>
    <x v="2"/>
    <n v="143.4"/>
    <n v="0"/>
  </r>
  <r>
    <x v="2"/>
    <x v="2"/>
    <n v="141.15"/>
    <n v="3.3000030517578098"/>
  </r>
  <r>
    <x v="2"/>
    <x v="2"/>
    <n v="144.9"/>
    <n v="2.6499938964843701"/>
  </r>
  <r>
    <x v="2"/>
    <x v="2"/>
    <n v="143.55000000000001"/>
    <n v="1.3000030517578101"/>
  </r>
  <r>
    <x v="2"/>
    <x v="2"/>
    <n v="152.15"/>
    <n v="-3.6499938964843701"/>
  </r>
  <r>
    <x v="2"/>
    <x v="2"/>
    <n v="152.9"/>
    <n v="0.649993896484375"/>
  </r>
  <r>
    <x v="2"/>
    <x v="2"/>
    <n v="155.9"/>
    <n v="-3.1000061035156201"/>
  </r>
  <r>
    <x v="2"/>
    <x v="2"/>
    <n v="154.94999999999999"/>
    <n v="-5.00030517578125E-2"/>
  </r>
  <r>
    <x v="2"/>
    <x v="2"/>
    <n v="157.1"/>
    <n v="-2.3999938964843701"/>
  </r>
  <r>
    <x v="2"/>
    <x v="2"/>
    <n v="161.6"/>
    <n v="1.19999694824218"/>
  </r>
  <r>
    <x v="2"/>
    <x v="2"/>
    <n v="162"/>
    <n v="-0.90000915527343694"/>
  </r>
  <r>
    <x v="2"/>
    <x v="2"/>
    <n v="160.05000000000001"/>
    <n v="-0.69999694824218694"/>
  </r>
  <r>
    <x v="2"/>
    <x v="2"/>
    <n v="161.44999999999999"/>
    <n v="-1.6000061035156199"/>
  </r>
  <r>
    <x v="2"/>
    <x v="2"/>
    <n v="167.25"/>
    <n v="-3"/>
  </r>
  <r>
    <x v="2"/>
    <x v="2"/>
    <n v="166.95"/>
    <n v="0.25"/>
  </r>
  <r>
    <x v="2"/>
    <x v="2"/>
    <n v="167.3"/>
    <n v="-0.70001220703125"/>
  </r>
  <r>
    <x v="2"/>
    <x v="2"/>
    <n v="170.25"/>
    <n v="-0.300003051757812"/>
  </r>
  <r>
    <x v="2"/>
    <x v="2"/>
    <n v="169.95"/>
    <n v="0"/>
  </r>
  <r>
    <x v="2"/>
    <x v="2"/>
    <n v="164.9"/>
    <n v="1.6000061035156199"/>
  </r>
  <r>
    <x v="3"/>
    <x v="2"/>
    <n v="165.6"/>
    <n v="-0.300003051757812"/>
  </r>
  <r>
    <x v="3"/>
    <x v="2"/>
    <n v="171.1"/>
    <n v="2.5"/>
  </r>
  <r>
    <x v="3"/>
    <x v="2"/>
    <n v="174.9"/>
    <n v="1"/>
  </r>
  <r>
    <x v="3"/>
    <x v="2"/>
    <n v="176.05"/>
    <n v="0.94999694824218694"/>
  </r>
  <r>
    <x v="3"/>
    <x v="2"/>
    <n v="176.4"/>
    <n v="-0.149993896484375"/>
  </r>
  <r>
    <x v="3"/>
    <x v="2"/>
    <n v="174.15"/>
    <n v="2"/>
  </r>
  <r>
    <x v="3"/>
    <x v="2"/>
    <n v="171.6"/>
    <n v="-1.5999908447265601"/>
  </r>
  <r>
    <x v="3"/>
    <x v="2"/>
    <n v="180.1"/>
    <n v="2.5999908447265598"/>
  </r>
  <r>
    <x v="3"/>
    <x v="2"/>
    <n v="180"/>
    <n v="1"/>
  </r>
  <r>
    <x v="3"/>
    <x v="2"/>
    <n v="181.1"/>
    <n v="1.5999908447265601"/>
  </r>
  <r>
    <x v="3"/>
    <x v="2"/>
    <n v="177.05"/>
    <n v="1.95001220703125"/>
  </r>
  <r>
    <x v="3"/>
    <x v="2"/>
    <n v="182.05"/>
    <n v="-3.04998779296875"/>
  </r>
  <r>
    <x v="3"/>
    <x v="2"/>
    <n v="181.3"/>
    <n v="-2.3999938964843701"/>
  </r>
  <r>
    <x v="3"/>
    <x v="2"/>
    <n v="180.3"/>
    <n v="-1.3999938964843699"/>
  </r>
  <r>
    <x v="3"/>
    <x v="2"/>
    <n v="175.9"/>
    <n v="-2.8000030517578098"/>
  </r>
  <r>
    <x v="3"/>
    <x v="2"/>
    <n v="179.95"/>
    <n v="-0.400009155273437"/>
  </r>
  <r>
    <x v="3"/>
    <x v="2"/>
    <n v="183.55"/>
    <n v="1.54998779296875"/>
  </r>
  <r>
    <x v="3"/>
    <x v="2"/>
    <n v="183.85"/>
    <n v="-0.25"/>
  </r>
  <r>
    <x v="3"/>
    <x v="2"/>
    <n v="182.05"/>
    <n v="0.150009155273437"/>
  </r>
  <r>
    <x v="3"/>
    <x v="2"/>
    <n v="180.6"/>
    <n v="-0.69999694824218694"/>
  </r>
  <r>
    <x v="3"/>
    <x v="2"/>
    <n v="175.7"/>
    <n v="-1.25"/>
  </r>
  <r>
    <x v="3"/>
    <x v="2"/>
    <n v="181.35"/>
    <n v="-1.8000030517578101"/>
  </r>
  <r>
    <x v="4"/>
    <x v="2"/>
    <n v="181.35"/>
    <n v="-2.5"/>
  </r>
  <r>
    <x v="4"/>
    <x v="2"/>
    <n v="185.55"/>
    <n v="1.69999694824218"/>
  </r>
  <r>
    <x v="4"/>
    <x v="2"/>
    <n v="185.55"/>
    <n v="0.850006103515625"/>
  </r>
  <r>
    <x v="4"/>
    <x v="2"/>
    <n v="187"/>
    <n v="-0.600006103515625"/>
  </r>
  <r>
    <x v="4"/>
    <x v="2"/>
    <n v="188.65"/>
    <n v="-2.5500030517578098"/>
  </r>
  <r>
    <x v="4"/>
    <x v="2"/>
    <n v="187.5"/>
    <n v="-0.20001220703125"/>
  </r>
  <r>
    <x v="4"/>
    <x v="2"/>
    <n v="188.35"/>
    <n v="0"/>
  </r>
  <r>
    <x v="4"/>
    <x v="2"/>
    <n v="187.6"/>
    <n v="0.90000915527343694"/>
  </r>
  <r>
    <x v="4"/>
    <x v="2"/>
    <n v="187.6"/>
    <n v="0"/>
  </r>
  <r>
    <x v="4"/>
    <x v="2"/>
    <n v="186.1"/>
    <n v="-2.8500061035156201"/>
  </r>
  <r>
    <x v="4"/>
    <x v="2"/>
    <n v="185.1"/>
    <n v="0.84999084472656194"/>
  </r>
  <r>
    <x v="4"/>
    <x v="2"/>
    <n v="184.35"/>
    <n v="-1.19999694824218"/>
  </r>
  <r>
    <x v="4"/>
    <x v="2"/>
    <n v="188.25"/>
    <n v="4.1000061035156197"/>
  </r>
  <r>
    <x v="4"/>
    <x v="2"/>
    <n v="190.1"/>
    <n v="0.25"/>
  </r>
  <r>
    <x v="4"/>
    <x v="2"/>
    <n v="190.05"/>
    <n v="-0.80000305175781194"/>
  </r>
  <r>
    <x v="4"/>
    <x v="2"/>
    <n v="187.15"/>
    <n v="2"/>
  </r>
  <r>
    <x v="4"/>
    <x v="2"/>
    <n v="184.5"/>
    <n v="-1.04998779296875"/>
  </r>
  <r>
    <x v="4"/>
    <x v="2"/>
    <n v="186.2"/>
    <n v="-0.80000305175781194"/>
  </r>
  <r>
    <x v="4"/>
    <x v="2"/>
    <n v="184.5"/>
    <n v="3"/>
  </r>
  <r>
    <x v="4"/>
    <x v="2"/>
    <n v="179.95"/>
    <n v="1"/>
  </r>
  <r>
    <x v="4"/>
    <x v="2"/>
    <n v="185.05"/>
    <n v="0.649993896484375"/>
  </r>
  <r>
    <x v="5"/>
    <x v="2"/>
    <n v="184.95"/>
    <n v="0.350006103515625"/>
  </r>
  <r>
    <x v="5"/>
    <x v="2"/>
    <n v="190.35"/>
    <n v="2.8999938964843701"/>
  </r>
  <r>
    <x v="5"/>
    <x v="2"/>
    <n v="188.6"/>
    <n v="-1.5"/>
  </r>
  <r>
    <x v="5"/>
    <x v="2"/>
    <n v="186.45"/>
    <n v="5.00030517578125E-2"/>
  </r>
  <r>
    <x v="5"/>
    <x v="2"/>
    <n v="183.75"/>
    <n v="1.75"/>
  </r>
  <r>
    <x v="5"/>
    <x v="2"/>
    <n v="184.05"/>
    <n v="0.150009155273437"/>
  </r>
  <r>
    <x v="5"/>
    <x v="2"/>
    <n v="186.15"/>
    <n v="-1.75"/>
  </r>
  <r>
    <x v="5"/>
    <x v="2"/>
    <n v="182.9"/>
    <n v="-1.5500030517578101"/>
  </r>
  <r>
    <x v="5"/>
    <x v="2"/>
    <n v="187.8"/>
    <n v="0.45001220703125"/>
  </r>
  <r>
    <x v="5"/>
    <x v="2"/>
    <n v="190.85"/>
    <n v="-1"/>
  </r>
  <r>
    <x v="5"/>
    <x v="2"/>
    <n v="190.35"/>
    <n v="0.149993896484375"/>
  </r>
  <r>
    <x v="5"/>
    <x v="2"/>
    <n v="186.45"/>
    <n v="-1.8000030517578101"/>
  </r>
  <r>
    <x v="5"/>
    <x v="2"/>
    <n v="185.8"/>
    <n v="-0.20001220703125"/>
  </r>
  <r>
    <x v="5"/>
    <x v="2"/>
    <n v="184.9"/>
    <n v="0.449996948242187"/>
  </r>
  <r>
    <x v="5"/>
    <x v="2"/>
    <n v="184.5"/>
    <n v="-0.850006103515625"/>
  </r>
  <r>
    <x v="5"/>
    <x v="2"/>
    <n v="183.85"/>
    <n v="0"/>
  </r>
  <r>
    <x v="5"/>
    <x v="2"/>
    <n v="183.55"/>
    <n v="2.8000030517578098"/>
  </r>
  <r>
    <x v="5"/>
    <x v="2"/>
    <n v="182.2"/>
    <n v="0.300003051757812"/>
  </r>
  <r>
    <x v="5"/>
    <x v="2"/>
    <n v="183"/>
    <n v="-0.70001220703125"/>
  </r>
  <r>
    <x v="5"/>
    <x v="2"/>
    <n v="188.15"/>
    <n v="-1.3500061035156199"/>
  </r>
  <r>
    <x v="5"/>
    <x v="2"/>
    <n v="188.3"/>
    <n v="0.399993896484375"/>
  </r>
  <r>
    <x v="5"/>
    <x v="2"/>
    <n v="188.8"/>
    <n v="1.3499908447265601"/>
  </r>
  <r>
    <x v="6"/>
    <x v="2"/>
    <n v="186.7"/>
    <n v="0.199996948242187"/>
  </r>
  <r>
    <x v="6"/>
    <x v="2"/>
    <n v="191.3"/>
    <n v="0.59999084472656194"/>
  </r>
  <r>
    <x v="6"/>
    <x v="2"/>
    <n v="187.15"/>
    <n v="-3"/>
  </r>
  <r>
    <x v="6"/>
    <x v="2"/>
    <n v="191.15"/>
    <n v="-0.149993896484375"/>
  </r>
  <r>
    <x v="6"/>
    <x v="2"/>
    <n v="193.4"/>
    <n v="0.600006103515625"/>
  </r>
  <r>
    <x v="6"/>
    <x v="2"/>
    <n v="192.3"/>
    <n v="-1"/>
  </r>
  <r>
    <x v="6"/>
    <x v="2"/>
    <n v="192.85"/>
    <n v="0.449996948242187"/>
  </r>
  <r>
    <x v="6"/>
    <x v="2"/>
    <n v="192.45"/>
    <n v="-0.150009155273437"/>
  </r>
  <r>
    <x v="6"/>
    <x v="2"/>
    <n v="192.3"/>
    <n v="0"/>
  </r>
  <r>
    <x v="6"/>
    <x v="2"/>
    <n v="188.85"/>
    <n v="2.44999694824218"/>
  </r>
  <r>
    <x v="6"/>
    <x v="2"/>
    <n v="189.65"/>
    <n v="-1.8999938964843699"/>
  </r>
  <r>
    <x v="6"/>
    <x v="2"/>
    <n v="194.25"/>
    <n v="2.8000030517578098"/>
  </r>
  <r>
    <x v="6"/>
    <x v="2"/>
    <n v="195.7"/>
    <n v="-1.0500030517578101"/>
  </r>
  <r>
    <x v="6"/>
    <x v="2"/>
    <n v="196.4"/>
    <n v="-0.80000305175781194"/>
  </r>
  <r>
    <x v="6"/>
    <x v="2"/>
    <n v="201.95"/>
    <n v="1.25"/>
  </r>
  <r>
    <x v="6"/>
    <x v="2"/>
    <n v="202.35"/>
    <n v="-0.349990844726562"/>
  </r>
  <r>
    <x v="6"/>
    <x v="2"/>
    <n v="202.8"/>
    <n v="0"/>
  </r>
  <r>
    <x v="6"/>
    <x v="2"/>
    <n v="204"/>
    <n v="-1"/>
  </r>
  <r>
    <x v="6"/>
    <x v="2"/>
    <n v="205"/>
    <n v="0.75"/>
  </r>
  <r>
    <x v="6"/>
    <x v="2"/>
    <n v="205.95"/>
    <n v="0.399993896484375"/>
  </r>
  <r>
    <x v="6"/>
    <x v="2"/>
    <n v="206.85"/>
    <n v="0.350006103515625"/>
  </r>
  <r>
    <x v="6"/>
    <x v="2"/>
    <n v="206.85"/>
    <n v="-0.55000305175781194"/>
  </r>
  <r>
    <x v="6"/>
    <x v="2"/>
    <n v="208.8"/>
    <n v="-0.349990844726562"/>
  </r>
  <r>
    <x v="7"/>
    <x v="2"/>
    <n v="212.05"/>
    <n v="-0.54998779296875"/>
  </r>
  <r>
    <x v="7"/>
    <x v="2"/>
    <n v="213.3"/>
    <n v="1.3999938964843699"/>
  </r>
  <r>
    <x v="7"/>
    <x v="2"/>
    <n v="213.1"/>
    <n v="0.75"/>
  </r>
  <r>
    <x v="7"/>
    <x v="2"/>
    <n v="210.85"/>
    <n v="0.75"/>
  </r>
  <r>
    <x v="7"/>
    <x v="2"/>
    <n v="211.65"/>
    <n v="0.55000305175781194"/>
  </r>
  <r>
    <x v="7"/>
    <x v="2"/>
    <n v="214.3"/>
    <n v="-0.79998779296875"/>
  </r>
  <r>
    <x v="7"/>
    <x v="2"/>
    <n v="212.85"/>
    <n v="0.600006103515625"/>
  </r>
  <r>
    <x v="7"/>
    <x v="2"/>
    <n v="212.4"/>
    <n v="1.1499938964843699"/>
  </r>
  <r>
    <x v="7"/>
    <x v="2"/>
    <n v="212.3"/>
    <n v="1.5999908447265601"/>
  </r>
  <r>
    <x v="7"/>
    <x v="2"/>
    <n v="212.8"/>
    <n v="0.29998779296875"/>
  </r>
  <r>
    <x v="7"/>
    <x v="2"/>
    <n v="214.3"/>
    <n v="-1"/>
  </r>
  <r>
    <x v="7"/>
    <x v="2"/>
    <n v="207.3"/>
    <n v="-1.45001220703125"/>
  </r>
  <r>
    <x v="7"/>
    <x v="2"/>
    <n v="210.2"/>
    <n v="-0.69999694824218694"/>
  </r>
  <r>
    <x v="7"/>
    <x v="2"/>
    <n v="211.1"/>
    <n v="1.5"/>
  </r>
  <r>
    <x v="7"/>
    <x v="2"/>
    <n v="214.5"/>
    <n v="0.70001220703125"/>
  </r>
  <r>
    <x v="7"/>
    <x v="2"/>
    <n v="217.8"/>
    <n v="3.3999938964843701"/>
  </r>
  <r>
    <x v="7"/>
    <x v="2"/>
    <n v="217.7"/>
    <n v="0.59999084472656194"/>
  </r>
  <r>
    <x v="7"/>
    <x v="2"/>
    <n v="218"/>
    <n v="0.850006103515625"/>
  </r>
  <r>
    <x v="7"/>
    <x v="2"/>
    <n v="217.95"/>
    <n v="-1.0500030517578101"/>
  </r>
  <r>
    <x v="7"/>
    <x v="2"/>
    <n v="218.8"/>
    <n v="-1.44999694824218"/>
  </r>
  <r>
    <x v="7"/>
    <x v="2"/>
    <n v="217.6"/>
    <n v="0.5"/>
  </r>
  <r>
    <x v="8"/>
    <x v="2"/>
    <n v="216"/>
    <n v="-0.95001220703125"/>
  </r>
  <r>
    <x v="8"/>
    <x v="2"/>
    <n v="216.35"/>
    <n v="-3.25"/>
  </r>
  <r>
    <x v="8"/>
    <x v="2"/>
    <n v="218.55"/>
    <n v="-0.25"/>
  </r>
  <r>
    <x v="8"/>
    <x v="2"/>
    <n v="220.05"/>
    <n v="0.349990844726562"/>
  </r>
  <r>
    <x v="8"/>
    <x v="2"/>
    <n v="219.5"/>
    <n v="-1"/>
  </r>
  <r>
    <x v="8"/>
    <x v="2"/>
    <n v="219.1"/>
    <n v="-0.80000305175781194"/>
  </r>
  <r>
    <x v="8"/>
    <x v="2"/>
    <n v="220.4"/>
    <n v="-0.69999694824218694"/>
  </r>
  <r>
    <x v="8"/>
    <x v="2"/>
    <n v="219.45"/>
    <n v="-0.90000915527343694"/>
  </r>
  <r>
    <x v="8"/>
    <x v="2"/>
    <n v="223.65"/>
    <n v="-0.399993896484375"/>
  </r>
  <r>
    <x v="8"/>
    <x v="2"/>
    <n v="224.8"/>
    <n v="0"/>
  </r>
  <r>
    <x v="8"/>
    <x v="2"/>
    <n v="223.85"/>
    <n v="0.94999694824218694"/>
  </r>
  <r>
    <x v="8"/>
    <x v="2"/>
    <n v="225.55"/>
    <n v="-1.1499938964843699"/>
  </r>
  <r>
    <x v="8"/>
    <x v="2"/>
    <n v="231.2"/>
    <n v="-2.3500061035156201"/>
  </r>
  <r>
    <x v="8"/>
    <x v="2"/>
    <n v="231.3"/>
    <n v="-4.998779296875E-2"/>
  </r>
  <r>
    <x v="8"/>
    <x v="2"/>
    <n v="231.3"/>
    <n v="-0.54998779296875"/>
  </r>
  <r>
    <x v="8"/>
    <x v="2"/>
    <n v="231.25"/>
    <n v="-0.25"/>
  </r>
  <r>
    <x v="8"/>
    <x v="2"/>
    <n v="234"/>
    <n v="-0.400009155273437"/>
  </r>
  <r>
    <x v="8"/>
    <x v="2"/>
    <n v="233"/>
    <n v="1"/>
  </r>
  <r>
    <x v="8"/>
    <x v="2"/>
    <n v="229.65"/>
    <n v="1.75"/>
  </r>
  <r>
    <x v="8"/>
    <x v="2"/>
    <n v="229.15"/>
    <n v="0.94999694824218694"/>
  </r>
  <r>
    <x v="8"/>
    <x v="2"/>
    <n v="230.6"/>
    <n v="-2.0999908447265598"/>
  </r>
  <r>
    <x v="8"/>
    <x v="2"/>
    <n v="230.55"/>
    <n v="-0.25"/>
  </r>
  <r>
    <x v="9"/>
    <x v="2"/>
    <n v="229.6"/>
    <n v="-0.300003051757812"/>
  </r>
  <r>
    <x v="9"/>
    <x v="2"/>
    <n v="229.6"/>
    <n v="5.25"/>
  </r>
  <r>
    <x v="9"/>
    <x v="2"/>
    <n v="221.35"/>
    <n v="-3"/>
  </r>
  <r>
    <x v="9"/>
    <x v="2"/>
    <n v="221.15"/>
    <n v="1.94999694824218"/>
  </r>
  <r>
    <x v="9"/>
    <x v="2"/>
    <n v="220.6"/>
    <n v="2.3499908447265598"/>
  </r>
  <r>
    <x v="9"/>
    <x v="2"/>
    <n v="219.5"/>
    <n v="1.8000030517578101"/>
  </r>
  <r>
    <x v="9"/>
    <x v="2"/>
    <n v="221.1"/>
    <n v="0"/>
  </r>
  <r>
    <x v="9"/>
    <x v="2"/>
    <n v="226.5"/>
    <n v="-1.3000030517578101"/>
  </r>
  <r>
    <x v="9"/>
    <x v="2"/>
    <n v="222.95"/>
    <n v="-0.59999084472656194"/>
  </r>
  <r>
    <x v="9"/>
    <x v="2"/>
    <n v="223.85"/>
    <n v="1.5999908447265601"/>
  </r>
  <r>
    <x v="9"/>
    <x v="2"/>
    <n v="226.3"/>
    <n v="-2"/>
  </r>
  <r>
    <x v="9"/>
    <x v="2"/>
    <n v="225.85"/>
    <n v="0.150009155273437"/>
  </r>
  <r>
    <x v="9"/>
    <x v="2"/>
    <n v="223.4"/>
    <n v="-1"/>
  </r>
  <r>
    <x v="9"/>
    <x v="2"/>
    <n v="227.1"/>
    <n v="-2"/>
  </r>
  <r>
    <x v="9"/>
    <x v="2"/>
    <n v="225.2"/>
    <n v="-1.6499938964843699"/>
  </r>
  <r>
    <x v="9"/>
    <x v="2"/>
    <n v="223.45"/>
    <n v="-2.25"/>
  </r>
  <r>
    <x v="9"/>
    <x v="2"/>
    <n v="223.65"/>
    <n v="1.75"/>
  </r>
  <r>
    <x v="9"/>
    <x v="2"/>
    <n v="222.75"/>
    <n v="1.04998779296875"/>
  </r>
  <r>
    <x v="9"/>
    <x v="2"/>
    <n v="225.1"/>
    <n v="1.5500030517578101"/>
  </r>
  <r>
    <x v="9"/>
    <x v="2"/>
    <n v="225.45"/>
    <n v="-0.349990844726562"/>
  </r>
  <r>
    <x v="9"/>
    <x v="2"/>
    <n v="216.75"/>
    <n v="-3.19999694824218"/>
  </r>
  <r>
    <x v="9"/>
    <x v="2"/>
    <n v="217.85"/>
    <n v="2.3000030517578098"/>
  </r>
  <r>
    <x v="10"/>
    <x v="2"/>
    <n v="211.25"/>
    <n v="-2.75"/>
  </r>
  <r>
    <x v="10"/>
    <x v="2"/>
    <n v="212.45"/>
    <n v="0.199996948242187"/>
  </r>
  <r>
    <x v="10"/>
    <x v="2"/>
    <n v="212.8"/>
    <n v="1.3999938964843699"/>
  </r>
  <r>
    <x v="10"/>
    <x v="2"/>
    <n v="214.3"/>
    <n v="5.00030517578125E-2"/>
  </r>
  <r>
    <x v="10"/>
    <x v="2"/>
    <n v="215.6"/>
    <n v="3.5500030517578098"/>
  </r>
  <r>
    <x v="10"/>
    <x v="2"/>
    <n v="216.05"/>
    <n v="-1.1499938964843699"/>
  </r>
  <r>
    <x v="10"/>
    <x v="2"/>
    <n v="218.4"/>
    <n v="-3.0500030517578098"/>
  </r>
  <r>
    <x v="10"/>
    <x v="2"/>
    <n v="218.3"/>
    <n v="-1.3999938964843699"/>
  </r>
  <r>
    <x v="10"/>
    <x v="2"/>
    <n v="219.1"/>
    <n v="-0.349990844726562"/>
  </r>
  <r>
    <x v="10"/>
    <x v="2"/>
    <n v="216.8"/>
    <n v="0"/>
  </r>
  <r>
    <x v="10"/>
    <x v="2"/>
    <n v="216.35"/>
    <n v="1.5999908447265601"/>
  </r>
  <r>
    <x v="10"/>
    <x v="2"/>
    <n v="219.3"/>
    <n v="1"/>
  </r>
  <r>
    <x v="10"/>
    <x v="2"/>
    <n v="219.15"/>
    <n v="1.1000061035156199"/>
  </r>
  <r>
    <x v="10"/>
    <x v="2"/>
    <n v="220.5"/>
    <n v="-0.400009155273437"/>
  </r>
  <r>
    <x v="10"/>
    <x v="2"/>
    <n v="221.9"/>
    <n v="0.399993896484375"/>
  </r>
  <r>
    <x v="10"/>
    <x v="2"/>
    <n v="223.2"/>
    <n v="-0.400009155273437"/>
  </r>
  <r>
    <x v="10"/>
    <x v="2"/>
    <n v="223.5"/>
    <n v="-0.850006103515625"/>
  </r>
  <r>
    <x v="10"/>
    <x v="2"/>
    <n v="221.35"/>
    <n v="-0.75"/>
  </r>
  <r>
    <x v="10"/>
    <x v="2"/>
    <n v="220.65"/>
    <n v="0.899993896484375"/>
  </r>
  <r>
    <x v="10"/>
    <x v="2"/>
    <n v="215.95"/>
    <n v="-3.94999694824218"/>
  </r>
  <r>
    <x v="10"/>
    <x v="2"/>
    <n v="212.5"/>
    <n v="2.3000030517578098"/>
  </r>
  <r>
    <x v="11"/>
    <x v="2"/>
    <n v="212.6"/>
    <n v="0.149993896484375"/>
  </r>
  <r>
    <x v="11"/>
    <x v="2"/>
    <n v="216.8"/>
    <n v="1.3999938964843699"/>
  </r>
  <r>
    <x v="11"/>
    <x v="2"/>
    <n v="219.9"/>
    <n v="0.69999694824218694"/>
  </r>
  <r>
    <x v="11"/>
    <x v="2"/>
    <n v="221.35"/>
    <n v="-0.75"/>
  </r>
  <r>
    <x v="11"/>
    <x v="2"/>
    <n v="224.5"/>
    <n v="1.1000061035156199"/>
  </r>
  <r>
    <x v="11"/>
    <x v="2"/>
    <n v="223.9"/>
    <n v="0"/>
  </r>
  <r>
    <x v="11"/>
    <x v="2"/>
    <n v="222.1"/>
    <n v="2"/>
  </r>
  <r>
    <x v="11"/>
    <x v="2"/>
    <n v="224.35"/>
    <n v="0.100006103515625"/>
  </r>
  <r>
    <x v="11"/>
    <x v="2"/>
    <n v="226.05"/>
    <n v="1.5"/>
  </r>
  <r>
    <x v="11"/>
    <x v="2"/>
    <n v="227.7"/>
    <n v="0.65000915527343694"/>
  </r>
  <r>
    <x v="11"/>
    <x v="2"/>
    <n v="227.65"/>
    <n v="5.00030517578125E-2"/>
  </r>
  <r>
    <x v="11"/>
    <x v="2"/>
    <n v="227.85"/>
    <n v="0.350006103515625"/>
  </r>
  <r>
    <x v="11"/>
    <x v="2"/>
    <n v="227.7"/>
    <n v="0"/>
  </r>
  <r>
    <x v="11"/>
    <x v="2"/>
    <n v="224.55"/>
    <n v="-0.5"/>
  </r>
  <r>
    <x v="11"/>
    <x v="2"/>
    <n v="224.65"/>
    <n v="0"/>
  </r>
  <r>
    <x v="11"/>
    <x v="2"/>
    <n v="226.15"/>
    <n v="1.0500030517578101"/>
  </r>
  <r>
    <x v="11"/>
    <x v="2"/>
    <n v="227.25"/>
    <n v="0.25"/>
  </r>
  <r>
    <x v="11"/>
    <x v="2"/>
    <n v="228"/>
    <n v="0.350006103515625"/>
  </r>
  <r>
    <x v="11"/>
    <x v="2"/>
    <n v="228"/>
    <n v="-3"/>
  </r>
  <r>
    <x v="11"/>
    <x v="2"/>
    <n v="231.95"/>
    <n v="0.94999694824218694"/>
  </r>
  <r>
    <x v="11"/>
    <x v="2"/>
    <n v="230.85"/>
    <n v="-0.149993896484375"/>
  </r>
  <r>
    <x v="11"/>
    <x v="2"/>
    <n v="231.2"/>
    <n v="-0.449996948242187"/>
  </r>
  <r>
    <x v="11"/>
    <x v="2"/>
    <n v="231.2"/>
    <n v="-1.19999694824218"/>
  </r>
  <r>
    <x v="0"/>
    <x v="3"/>
    <n v="231.2"/>
    <n v="1.19999694824218"/>
  </r>
  <r>
    <x v="0"/>
    <x v="3"/>
    <n v="232.8"/>
    <n v="0.399993896484375"/>
  </r>
  <r>
    <x v="0"/>
    <x v="3"/>
    <n v="234.85"/>
    <n v="1.8999938964843699"/>
  </r>
  <r>
    <x v="0"/>
    <x v="3"/>
    <n v="233.6"/>
    <n v="-0.69999694824218694"/>
  </r>
  <r>
    <x v="0"/>
    <x v="3"/>
    <n v="234.85"/>
    <n v="-0.449996948242187"/>
  </r>
  <r>
    <x v="0"/>
    <x v="3"/>
    <n v="232.4"/>
    <n v="-0.600006103515625"/>
  </r>
  <r>
    <x v="0"/>
    <x v="3"/>
    <n v="233.5"/>
    <n v="-0.75"/>
  </r>
  <r>
    <x v="0"/>
    <x v="3"/>
    <n v="232.9"/>
    <n v="0"/>
  </r>
  <r>
    <x v="0"/>
    <x v="3"/>
    <n v="231.35"/>
    <n v="-1.3000030517578101"/>
  </r>
  <r>
    <x v="0"/>
    <x v="3"/>
    <n v="230.3"/>
    <n v="0.69999694824218694"/>
  </r>
  <r>
    <x v="0"/>
    <x v="3"/>
    <n v="232.2"/>
    <n v="0"/>
  </r>
  <r>
    <x v="0"/>
    <x v="3"/>
    <n v="232.35"/>
    <n v="-0.55000305175781194"/>
  </r>
  <r>
    <x v="0"/>
    <x v="3"/>
    <n v="235.45"/>
    <n v="1.1000061035156199"/>
  </r>
  <r>
    <x v="0"/>
    <x v="3"/>
    <n v="235.7"/>
    <n v="-1.3500061035156199"/>
  </r>
  <r>
    <x v="0"/>
    <x v="3"/>
    <n v="233.35"/>
    <n v="1"/>
  </r>
  <r>
    <x v="0"/>
    <x v="3"/>
    <n v="233.4"/>
    <n v="3.0500030517578098"/>
  </r>
  <r>
    <x v="0"/>
    <x v="3"/>
    <n v="227.6"/>
    <n v="-2.6000061035156201"/>
  </r>
  <r>
    <x v="0"/>
    <x v="3"/>
    <n v="228.65"/>
    <n v="0.25"/>
  </r>
  <r>
    <x v="0"/>
    <x v="3"/>
    <n v="224.8"/>
    <n v="0.5"/>
  </r>
  <r>
    <x v="0"/>
    <x v="3"/>
    <n v="223.4"/>
    <n v="0.94999694824218694"/>
  </r>
  <r>
    <x v="0"/>
    <x v="3"/>
    <n v="222.9"/>
    <n v="-2.1499938964843701"/>
  </r>
  <r>
    <x v="1"/>
    <x v="3"/>
    <n v="219.35"/>
    <n v="-5.00030517578125E-2"/>
  </r>
  <r>
    <x v="1"/>
    <x v="3"/>
    <n v="220.95"/>
    <n v="1.3500061035156199"/>
  </r>
  <r>
    <x v="1"/>
    <x v="3"/>
    <n v="220.9"/>
    <n v="-2.6000061035156201"/>
  </r>
  <r>
    <x v="1"/>
    <x v="3"/>
    <n v="221.25"/>
    <n v="0.45001220703125"/>
  </r>
  <r>
    <x v="1"/>
    <x v="3"/>
    <n v="216.7"/>
    <n v="3.69999694824218"/>
  </r>
  <r>
    <x v="1"/>
    <x v="3"/>
    <n v="214.3"/>
    <n v="-0.150009155273437"/>
  </r>
  <r>
    <x v="1"/>
    <x v="3"/>
    <n v="213.1"/>
    <n v="-0.100006103515625"/>
  </r>
  <r>
    <x v="1"/>
    <x v="3"/>
    <n v="216.15"/>
    <n v="1.3500061035156199"/>
  </r>
  <r>
    <x v="1"/>
    <x v="3"/>
    <n v="216.1"/>
    <n v="-0.59999084472656194"/>
  </r>
  <r>
    <x v="1"/>
    <x v="3"/>
    <n v="218.7"/>
    <n v="0.400009155273437"/>
  </r>
  <r>
    <x v="1"/>
    <x v="3"/>
    <n v="218.7"/>
    <n v="1.3000030517578101"/>
  </r>
  <r>
    <x v="1"/>
    <x v="3"/>
    <n v="217.45"/>
    <n v="5.00030517578125E-2"/>
  </r>
  <r>
    <x v="1"/>
    <x v="3"/>
    <n v="221.55"/>
    <n v="2"/>
  </r>
  <r>
    <x v="1"/>
    <x v="3"/>
    <n v="223.5"/>
    <n v="0"/>
  </r>
  <r>
    <x v="1"/>
    <x v="3"/>
    <n v="220.85"/>
    <n v="1.90000915527343"/>
  </r>
  <r>
    <x v="1"/>
    <x v="3"/>
    <n v="221.75"/>
    <n v="2.8500061035156201"/>
  </r>
  <r>
    <x v="1"/>
    <x v="3"/>
    <n v="223"/>
    <n v="0.199996948242187"/>
  </r>
  <r>
    <x v="1"/>
    <x v="3"/>
    <n v="221.55"/>
    <n v="1.8000030517578101"/>
  </r>
  <r>
    <x v="1"/>
    <x v="3"/>
    <n v="221.5"/>
    <n v="0.5"/>
  </r>
  <r>
    <x v="1"/>
    <x v="3"/>
    <n v="218.05"/>
    <n v="-1.25"/>
  </r>
  <r>
    <x v="2"/>
    <x v="3"/>
    <n v="218.05"/>
    <n v="0.399993896484375"/>
  </r>
  <r>
    <x v="2"/>
    <x v="3"/>
    <n v="220.15"/>
    <n v="-2.5"/>
  </r>
  <r>
    <x v="2"/>
    <x v="3"/>
    <n v="221.1"/>
    <n v="0.400009155273437"/>
  </r>
  <r>
    <x v="2"/>
    <x v="3"/>
    <n v="222.35"/>
    <n v="0.5"/>
  </r>
  <r>
    <x v="2"/>
    <x v="3"/>
    <n v="222.1"/>
    <n v="-0.94999694824218694"/>
  </r>
  <r>
    <x v="2"/>
    <x v="3"/>
    <n v="226.4"/>
    <n v="-1.69999694824218"/>
  </r>
  <r>
    <x v="2"/>
    <x v="3"/>
    <n v="227.4"/>
    <n v="0.100006103515625"/>
  </r>
  <r>
    <x v="2"/>
    <x v="3"/>
    <n v="228.25"/>
    <n v="-0.20001220703125"/>
  </r>
  <r>
    <x v="2"/>
    <x v="3"/>
    <n v="228.9"/>
    <n v="-0.649993896484375"/>
  </r>
  <r>
    <x v="2"/>
    <x v="3"/>
    <n v="228.35"/>
    <n v="-1.0500030517578101"/>
  </r>
  <r>
    <x v="2"/>
    <x v="3"/>
    <n v="228.35"/>
    <n v="0.149993896484375"/>
  </r>
  <r>
    <x v="2"/>
    <x v="3"/>
    <n v="226.8"/>
    <n v="0.69999694824218694"/>
  </r>
  <r>
    <x v="2"/>
    <x v="3"/>
    <n v="227.95"/>
    <n v="1.44999694824218"/>
  </r>
  <r>
    <x v="2"/>
    <x v="3"/>
    <n v="230.15"/>
    <n v="-0.149993896484375"/>
  </r>
  <r>
    <x v="2"/>
    <x v="3"/>
    <n v="230.8"/>
    <n v="-0.84999084472656194"/>
  </r>
  <r>
    <x v="2"/>
    <x v="3"/>
    <n v="229.8"/>
    <n v="1.40000915527343"/>
  </r>
  <r>
    <x v="2"/>
    <x v="3"/>
    <n v="230.85"/>
    <n v="-1.5999908447265601"/>
  </r>
  <r>
    <x v="2"/>
    <x v="3"/>
    <n v="232.35"/>
    <n v="-1.75"/>
  </r>
  <r>
    <x v="2"/>
    <x v="3"/>
    <n v="230.85"/>
    <n v="0.150009155273437"/>
  </r>
  <r>
    <x v="2"/>
    <x v="3"/>
    <n v="230.85"/>
    <n v="0"/>
  </r>
  <r>
    <x v="2"/>
    <x v="3"/>
    <n v="230.4"/>
    <n v="1.6000061035156199"/>
  </r>
  <r>
    <x v="2"/>
    <x v="3"/>
    <n v="233.4"/>
    <n v="-1.0500030517578101"/>
  </r>
  <r>
    <x v="2"/>
    <x v="3"/>
    <n v="233.05"/>
    <n v="-0.199996948242187"/>
  </r>
  <r>
    <x v="3"/>
    <x v="3"/>
    <n v="233.15"/>
    <n v="0.649993896484375"/>
  </r>
  <r>
    <x v="3"/>
    <x v="3"/>
    <n v="236.3"/>
    <n v="0.54998779296875"/>
  </r>
  <r>
    <x v="3"/>
    <x v="3"/>
    <n v="237.55"/>
    <n v="-0.649993896484375"/>
  </r>
  <r>
    <x v="3"/>
    <x v="3"/>
    <n v="238.6"/>
    <n v="0.199996948242187"/>
  </r>
  <r>
    <x v="3"/>
    <x v="3"/>
    <n v="238.35"/>
    <n v="0"/>
  </r>
  <r>
    <x v="3"/>
    <x v="3"/>
    <n v="237.35"/>
    <n v="-0.5"/>
  </r>
  <r>
    <x v="3"/>
    <x v="3"/>
    <n v="238.35"/>
    <n v="5.00030517578125E-2"/>
  </r>
  <r>
    <x v="3"/>
    <x v="3"/>
    <n v="238.25"/>
    <n v="1.40000915527343"/>
  </r>
  <r>
    <x v="3"/>
    <x v="3"/>
    <n v="235.4"/>
    <n v="0"/>
  </r>
  <r>
    <x v="3"/>
    <x v="3"/>
    <n v="236.95"/>
    <n v="-1.44999694824218"/>
  </r>
  <r>
    <x v="3"/>
    <x v="3"/>
    <n v="239.65"/>
    <n v="1.25"/>
  </r>
  <r>
    <x v="3"/>
    <x v="3"/>
    <n v="238.95"/>
    <n v="-0.80000305175781194"/>
  </r>
  <r>
    <x v="3"/>
    <x v="3"/>
    <n v="235.2"/>
    <n v="2.75"/>
  </r>
  <r>
    <x v="3"/>
    <x v="3"/>
    <n v="234.8"/>
    <n v="-1.44999694824218"/>
  </r>
  <r>
    <x v="3"/>
    <x v="3"/>
    <n v="236.85"/>
    <n v="1.8999938964843699"/>
  </r>
  <r>
    <x v="3"/>
    <x v="3"/>
    <n v="237.5"/>
    <n v="-1"/>
  </r>
  <r>
    <x v="3"/>
    <x v="3"/>
    <n v="238.8"/>
    <n v="-0.54998779296875"/>
  </r>
  <r>
    <x v="3"/>
    <x v="3"/>
    <n v="238.95"/>
    <n v="1.25"/>
  </r>
  <r>
    <x v="3"/>
    <x v="3"/>
    <n v="239.1"/>
    <n v="-0.850006103515625"/>
  </r>
  <r>
    <x v="3"/>
    <x v="3"/>
    <n v="234.85"/>
    <n v="4.75"/>
  </r>
  <r>
    <x v="3"/>
    <x v="3"/>
    <n v="237.35"/>
    <n v="0.94999694824218694"/>
  </r>
  <r>
    <x v="3"/>
    <x v="3"/>
    <n v="237.85"/>
    <n v="2.0500030517578098"/>
  </r>
  <r>
    <x v="4"/>
    <x v="3"/>
    <n v="237.65"/>
    <n v="-1"/>
  </r>
  <r>
    <x v="4"/>
    <x v="3"/>
    <n v="235.85"/>
    <n v="1.1499938964843699"/>
  </r>
  <r>
    <x v="4"/>
    <x v="3"/>
    <n v="235.85"/>
    <n v="1.0999908447265601"/>
  </r>
  <r>
    <x v="4"/>
    <x v="3"/>
    <n v="229.8"/>
    <n v="-4.95001220703125"/>
  </r>
  <r>
    <x v="4"/>
    <x v="3"/>
    <n v="223.3"/>
    <n v="-5.9000091552734304"/>
  </r>
  <r>
    <x v="4"/>
    <x v="3"/>
    <n v="226.2"/>
    <n v="1.5"/>
  </r>
  <r>
    <x v="4"/>
    <x v="3"/>
    <n v="230.85"/>
    <n v="2.0500030517578098"/>
  </r>
  <r>
    <x v="4"/>
    <x v="3"/>
    <n v="227.95"/>
    <n v="1.1000061035156199"/>
  </r>
  <r>
    <x v="4"/>
    <x v="3"/>
    <n v="228.8"/>
    <n v="2.6499938964843701"/>
  </r>
  <r>
    <x v="4"/>
    <x v="3"/>
    <n v="229.5"/>
    <n v="-1.8499908447265601"/>
  </r>
  <r>
    <x v="4"/>
    <x v="3"/>
    <n v="226.95"/>
    <n v="-3.3499908447265598"/>
  </r>
  <r>
    <x v="4"/>
    <x v="3"/>
    <n v="226.2"/>
    <n v="0.300003051757812"/>
  </r>
  <r>
    <x v="4"/>
    <x v="3"/>
    <n v="221.85"/>
    <n v="-2.1000061035156201"/>
  </r>
  <r>
    <x v="4"/>
    <x v="3"/>
    <n v="221.1"/>
    <n v="-0.75"/>
  </r>
  <r>
    <x v="4"/>
    <x v="3"/>
    <n v="221.1"/>
    <n v="-2.5500030517578098"/>
  </r>
  <r>
    <x v="4"/>
    <x v="3"/>
    <n v="217.75"/>
    <n v="-0.79998779296875"/>
  </r>
  <r>
    <x v="4"/>
    <x v="3"/>
    <n v="217.25"/>
    <n v="2.19999694824218"/>
  </r>
  <r>
    <x v="4"/>
    <x v="3"/>
    <n v="216.7"/>
    <n v="3"/>
  </r>
  <r>
    <x v="4"/>
    <x v="3"/>
    <n v="213.9"/>
    <n v="1"/>
  </r>
  <r>
    <x v="4"/>
    <x v="3"/>
    <n v="221.85"/>
    <n v="2.0999908447265598"/>
  </r>
  <r>
    <x v="4"/>
    <x v="3"/>
    <n v="221.85"/>
    <n v="0.59999084472656194"/>
  </r>
  <r>
    <x v="5"/>
    <x v="3"/>
    <n v="222.95"/>
    <n v="0"/>
  </r>
  <r>
    <x v="5"/>
    <x v="3"/>
    <n v="222.95"/>
    <n v="-0.400009155273437"/>
  </r>
  <r>
    <x v="5"/>
    <x v="3"/>
    <n v="224.1"/>
    <n v="-1.5500030517578101"/>
  </r>
  <r>
    <x v="5"/>
    <x v="3"/>
    <n v="226.9"/>
    <n v="1.19999694824218"/>
  </r>
  <r>
    <x v="5"/>
    <x v="3"/>
    <n v="223.8"/>
    <n v="4.5500030517578098"/>
  </r>
  <r>
    <x v="5"/>
    <x v="3"/>
    <n v="224.35"/>
    <n v="-0.5"/>
  </r>
  <r>
    <x v="5"/>
    <x v="3"/>
    <n v="225.55"/>
    <n v="-0.90000915527343694"/>
  </r>
  <r>
    <x v="5"/>
    <x v="3"/>
    <n v="226.15"/>
    <n v="-0.75"/>
  </r>
  <r>
    <x v="5"/>
    <x v="3"/>
    <n v="228.2"/>
    <n v="-1.8500061035156199"/>
  </r>
  <r>
    <x v="5"/>
    <x v="3"/>
    <n v="230.2"/>
    <n v="-0.94999694824218694"/>
  </r>
  <r>
    <x v="5"/>
    <x v="3"/>
    <n v="231.05"/>
    <n v="-0.55000305175781194"/>
  </r>
  <r>
    <x v="5"/>
    <x v="3"/>
    <n v="233.6"/>
    <n v="1.69999694824218"/>
  </r>
  <r>
    <x v="5"/>
    <x v="3"/>
    <n v="233.8"/>
    <n v="5.00030517578125E-2"/>
  </r>
  <r>
    <x v="5"/>
    <x v="3"/>
    <n v="234.55"/>
    <n v="0.54998779296875"/>
  </r>
  <r>
    <x v="5"/>
    <x v="3"/>
    <n v="236.8"/>
    <n v="2.29998779296875"/>
  </r>
  <r>
    <x v="5"/>
    <x v="3"/>
    <n v="236.45"/>
    <n v="-1.25"/>
  </r>
  <r>
    <x v="5"/>
    <x v="3"/>
    <n v="235.65"/>
    <n v="-1.44999694824218"/>
  </r>
  <r>
    <x v="5"/>
    <x v="3"/>
    <n v="235.15"/>
    <n v="0.69999694824218694"/>
  </r>
  <r>
    <x v="5"/>
    <x v="3"/>
    <n v="235.45"/>
    <n v="-2.3999938964843701"/>
  </r>
  <r>
    <x v="5"/>
    <x v="3"/>
    <n v="236.6"/>
    <n v="-0.649993896484375"/>
  </r>
  <r>
    <x v="5"/>
    <x v="3"/>
    <n v="236.55"/>
    <n v="0.449996948242187"/>
  </r>
  <r>
    <x v="5"/>
    <x v="3"/>
    <n v="229.3"/>
    <n v="3.6000061035156201"/>
  </r>
  <r>
    <x v="6"/>
    <x v="3"/>
    <n v="229"/>
    <n v="-1.19999694824218"/>
  </r>
  <r>
    <x v="6"/>
    <x v="3"/>
    <n v="229.1"/>
    <n v="0.75"/>
  </r>
  <r>
    <x v="6"/>
    <x v="3"/>
    <n v="227.2"/>
    <n v="-0.400009155273437"/>
  </r>
  <r>
    <x v="6"/>
    <x v="3"/>
    <n v="225.95"/>
    <n v="1.44999694824218"/>
  </r>
  <r>
    <x v="6"/>
    <x v="3"/>
    <n v="228.65"/>
    <n v="-0.100006103515625"/>
  </r>
  <r>
    <x v="6"/>
    <x v="3"/>
    <n v="229.75"/>
    <n v="-2.40000915527343"/>
  </r>
  <r>
    <x v="6"/>
    <x v="3"/>
    <n v="231.9"/>
    <n v="-0.649993896484375"/>
  </r>
  <r>
    <x v="6"/>
    <x v="3"/>
    <n v="235.3"/>
    <n v="0.54998779296875"/>
  </r>
  <r>
    <x v="6"/>
    <x v="3"/>
    <n v="236.45"/>
    <n v="0.69999694824218694"/>
  </r>
  <r>
    <x v="6"/>
    <x v="3"/>
    <n v="238.95"/>
    <n v="3.0500030517578098"/>
  </r>
  <r>
    <x v="6"/>
    <x v="3"/>
    <n v="239.15"/>
    <n v="0.649993896484375"/>
  </r>
  <r>
    <x v="6"/>
    <x v="3"/>
    <n v="238.7"/>
    <n v="0.399993896484375"/>
  </r>
  <r>
    <x v="6"/>
    <x v="3"/>
    <n v="234.05"/>
    <n v="2.45001220703125"/>
  </r>
  <r>
    <x v="6"/>
    <x v="3"/>
    <n v="234.45"/>
    <n v="-0.59999084472656194"/>
  </r>
  <r>
    <x v="6"/>
    <x v="3"/>
    <n v="238.4"/>
    <n v="2.44999694824218"/>
  </r>
  <r>
    <x v="6"/>
    <x v="3"/>
    <n v="237.25"/>
    <n v="0.5"/>
  </r>
  <r>
    <x v="6"/>
    <x v="3"/>
    <n v="238.85"/>
    <n v="3.25"/>
  </r>
  <r>
    <x v="6"/>
    <x v="3"/>
    <n v="239.55"/>
    <n v="0"/>
  </r>
  <r>
    <x v="6"/>
    <x v="3"/>
    <n v="241.45"/>
    <n v="0.69999694824218694"/>
  </r>
  <r>
    <x v="6"/>
    <x v="3"/>
    <n v="242.15"/>
    <n v="1.1000061035156199"/>
  </r>
  <r>
    <x v="6"/>
    <x v="3"/>
    <n v="241.25"/>
    <n v="-1"/>
  </r>
  <r>
    <x v="6"/>
    <x v="3"/>
    <n v="241.2"/>
    <n v="-0.59999084472656194"/>
  </r>
  <r>
    <x v="7"/>
    <x v="3"/>
    <n v="241.05"/>
    <n v="1.3999938964843699"/>
  </r>
  <r>
    <x v="7"/>
    <x v="3"/>
    <n v="243.85"/>
    <n v="-1.1499938964843699"/>
  </r>
  <r>
    <x v="7"/>
    <x v="3"/>
    <n v="243.9"/>
    <n v="-0.300003051757812"/>
  </r>
  <r>
    <x v="7"/>
    <x v="3"/>
    <n v="244.4"/>
    <n v="-1.44999694824218"/>
  </r>
  <r>
    <x v="7"/>
    <x v="3"/>
    <n v="242.65"/>
    <n v="0.449996948242187"/>
  </r>
  <r>
    <x v="7"/>
    <x v="3"/>
    <n v="241.45"/>
    <n v="1.3499908447265601"/>
  </r>
  <r>
    <x v="7"/>
    <x v="3"/>
    <n v="243.05"/>
    <n v="0.300003051757812"/>
  </r>
  <r>
    <x v="7"/>
    <x v="3"/>
    <n v="241.1"/>
    <n v="0.94999694824218694"/>
  </r>
  <r>
    <x v="7"/>
    <x v="3"/>
    <n v="235.25"/>
    <n v="-2.29998779296875"/>
  </r>
  <r>
    <x v="7"/>
    <x v="3"/>
    <n v="234.25"/>
    <n v="0"/>
  </r>
  <r>
    <x v="7"/>
    <x v="3"/>
    <n v="235.1"/>
    <n v="-1"/>
  </r>
  <r>
    <x v="7"/>
    <x v="3"/>
    <n v="234.35"/>
    <n v="-1.25"/>
  </r>
  <r>
    <x v="7"/>
    <x v="3"/>
    <n v="238.15"/>
    <n v="-0.100006103515625"/>
  </r>
  <r>
    <x v="7"/>
    <x v="3"/>
    <n v="238.25"/>
    <n v="4.998779296875E-2"/>
  </r>
  <r>
    <x v="7"/>
    <x v="3"/>
    <n v="240.2"/>
    <n v="1.94999694824218"/>
  </r>
  <r>
    <x v="7"/>
    <x v="3"/>
    <n v="241.4"/>
    <n v="0.350006103515625"/>
  </r>
  <r>
    <x v="7"/>
    <x v="3"/>
    <n v="238.7"/>
    <n v="-1.75"/>
  </r>
  <r>
    <x v="7"/>
    <x v="3"/>
    <n v="237.2"/>
    <n v="-1.75"/>
  </r>
  <r>
    <x v="7"/>
    <x v="3"/>
    <n v="236.3"/>
    <n v="0.399993896484375"/>
  </r>
  <r>
    <x v="7"/>
    <x v="3"/>
    <n v="234.05"/>
    <n v="-0.70001220703125"/>
  </r>
  <r>
    <x v="7"/>
    <x v="3"/>
    <n v="237.35"/>
    <n v="2.75"/>
  </r>
  <r>
    <x v="7"/>
    <x v="3"/>
    <n v="237.8"/>
    <n v="1.65000915527343"/>
  </r>
  <r>
    <x v="8"/>
    <x v="3"/>
    <n v="236.9"/>
    <n v="-0.899993896484375"/>
  </r>
  <r>
    <x v="8"/>
    <x v="3"/>
    <n v="241.8"/>
    <n v="2.5999908447265598"/>
  </r>
  <r>
    <x v="8"/>
    <x v="3"/>
    <n v="241.7"/>
    <n v="-0.94999694824218694"/>
  </r>
  <r>
    <x v="8"/>
    <x v="3"/>
    <n v="242.05"/>
    <n v="1.5"/>
  </r>
  <r>
    <x v="8"/>
    <x v="3"/>
    <n v="242.05"/>
    <n v="-0.400009155273437"/>
  </r>
  <r>
    <x v="8"/>
    <x v="3"/>
    <n v="241.2"/>
    <n v="-1.25"/>
  </r>
  <r>
    <x v="8"/>
    <x v="3"/>
    <n v="240.9"/>
    <n v="0.850006103515625"/>
  </r>
  <r>
    <x v="8"/>
    <x v="3"/>
    <n v="241.4"/>
    <n v="-0.5"/>
  </r>
  <r>
    <x v="8"/>
    <x v="3"/>
    <n v="244.3"/>
    <n v="1.1499938964843699"/>
  </r>
  <r>
    <x v="8"/>
    <x v="3"/>
    <n v="245.85"/>
    <n v="0.55000305175781194"/>
  </r>
  <r>
    <x v="8"/>
    <x v="3"/>
    <n v="245.1"/>
    <n v="0"/>
  </r>
  <r>
    <x v="8"/>
    <x v="3"/>
    <n v="245.6"/>
    <n v="0.69999694824218694"/>
  </r>
  <r>
    <x v="8"/>
    <x v="3"/>
    <n v="245.6"/>
    <n v="1.19999694824218"/>
  </r>
  <r>
    <x v="8"/>
    <x v="3"/>
    <n v="245.2"/>
    <n v="-0.349990844726562"/>
  </r>
  <r>
    <x v="8"/>
    <x v="3"/>
    <n v="245.2"/>
    <n v="-1.69999694824218"/>
  </r>
  <r>
    <x v="8"/>
    <x v="3"/>
    <n v="245.2"/>
    <n v="-1.69999694824218"/>
  </r>
  <r>
    <x v="8"/>
    <x v="3"/>
    <n v="245.2"/>
    <n v="-1.69999694824218"/>
  </r>
  <r>
    <x v="8"/>
    <x v="3"/>
    <n v="246.4"/>
    <n v="-0.5"/>
  </r>
  <r>
    <x v="8"/>
    <x v="3"/>
    <n v="248.85"/>
    <n v="1"/>
  </r>
  <r>
    <x v="8"/>
    <x v="3"/>
    <n v="249.15"/>
    <n v="0.5"/>
  </r>
  <r>
    <x v="8"/>
    <x v="3"/>
    <n v="250"/>
    <n v="-0.5"/>
  </r>
  <r>
    <x v="8"/>
    <x v="3"/>
    <n v="250.95"/>
    <n v="0.25"/>
  </r>
  <r>
    <x v="9"/>
    <x v="3"/>
    <n v="251.5"/>
    <n v="0.45001220703125"/>
  </r>
  <r>
    <x v="9"/>
    <x v="3"/>
    <n v="252.7"/>
    <n v="5.00030517578125E-2"/>
  </r>
  <r>
    <x v="9"/>
    <x v="3"/>
    <n v="251.95"/>
    <n v="0.75"/>
  </r>
  <r>
    <x v="9"/>
    <x v="3"/>
    <n v="254.6"/>
    <n v="-1.8999938964843699"/>
  </r>
  <r>
    <x v="9"/>
    <x v="3"/>
    <n v="256.05"/>
    <n v="0.149993896484375"/>
  </r>
  <r>
    <x v="9"/>
    <x v="3"/>
    <n v="255.6"/>
    <n v="0"/>
  </r>
  <r>
    <x v="9"/>
    <x v="3"/>
    <n v="256.35000000000002"/>
    <n v="1.19999694824218"/>
  </r>
  <r>
    <x v="9"/>
    <x v="3"/>
    <n v="254.2"/>
    <n v="-0.5"/>
  </r>
  <r>
    <x v="9"/>
    <x v="3"/>
    <n v="251.7"/>
    <n v="-1.3000030517578101"/>
  </r>
  <r>
    <x v="9"/>
    <x v="3"/>
    <n v="252.8"/>
    <n v="1.3999938964843699"/>
  </r>
  <r>
    <x v="9"/>
    <x v="3"/>
    <n v="254.35"/>
    <n v="-0.400009155273437"/>
  </r>
  <r>
    <x v="9"/>
    <x v="3"/>
    <n v="254.9"/>
    <n v="0.300003051757812"/>
  </r>
  <r>
    <x v="9"/>
    <x v="3"/>
    <n v="250.8"/>
    <n v="0.69999694824218694"/>
  </r>
  <r>
    <x v="9"/>
    <x v="3"/>
    <n v="246.75"/>
    <n v="-1.04998779296875"/>
  </r>
  <r>
    <x v="9"/>
    <x v="3"/>
    <n v="250.3"/>
    <n v="0.69999694824218694"/>
  </r>
  <r>
    <x v="9"/>
    <x v="3"/>
    <n v="251.1"/>
    <n v="0.84999084472656194"/>
  </r>
  <r>
    <x v="9"/>
    <x v="3"/>
    <n v="253.75"/>
    <n v="-0.400009155273437"/>
  </r>
  <r>
    <x v="9"/>
    <x v="3"/>
    <n v="255.55"/>
    <n v="0.20001220703125"/>
  </r>
  <r>
    <x v="9"/>
    <x v="3"/>
    <n v="255.5"/>
    <n v="0.29998779296875"/>
  </r>
  <r>
    <x v="9"/>
    <x v="3"/>
    <n v="253.95"/>
    <n v="-0.150009155273437"/>
  </r>
  <r>
    <x v="9"/>
    <x v="3"/>
    <n v="254.65"/>
    <n v="-5.00030517578125E-2"/>
  </r>
  <r>
    <x v="10"/>
    <x v="3"/>
    <n v="251.05"/>
    <n v="1.5999908447265601"/>
  </r>
  <r>
    <x v="10"/>
    <x v="3"/>
    <n v="254.75"/>
    <n v="0"/>
  </r>
  <r>
    <x v="10"/>
    <x v="3"/>
    <n v="256.39999999999998"/>
    <n v="-1.3000030517578101"/>
  </r>
  <r>
    <x v="10"/>
    <x v="3"/>
    <n v="258.2"/>
    <n v="0.600006103515625"/>
  </r>
  <r>
    <x v="10"/>
    <x v="3"/>
    <n v="261.05"/>
    <n v="2.6000061035156201"/>
  </r>
  <r>
    <x v="10"/>
    <x v="3"/>
    <n v="260.05"/>
    <n v="1.1000061035156199"/>
  </r>
  <r>
    <x v="10"/>
    <x v="3"/>
    <n v="260.05"/>
    <n v="-0.399993896484375"/>
  </r>
  <r>
    <x v="10"/>
    <x v="3"/>
    <n v="259.89999999999998"/>
    <n v="0.100006103515625"/>
  </r>
  <r>
    <x v="10"/>
    <x v="3"/>
    <n v="262.8"/>
    <n v="0.45001220703125"/>
  </r>
  <r>
    <x v="10"/>
    <x v="3"/>
    <n v="260.89999999999998"/>
    <n v="-0.70001220703125"/>
  </r>
  <r>
    <x v="10"/>
    <x v="3"/>
    <n v="256.8"/>
    <n v="0.199996948242187"/>
  </r>
  <r>
    <x v="10"/>
    <x v="3"/>
    <n v="256.7"/>
    <n v="9.99908447265625E-2"/>
  </r>
  <r>
    <x v="10"/>
    <x v="3"/>
    <n v="252.55"/>
    <n v="-2.40000915527343"/>
  </r>
  <r>
    <x v="10"/>
    <x v="3"/>
    <n v="255.75"/>
    <n v="1"/>
  </r>
  <r>
    <x v="10"/>
    <x v="3"/>
    <n v="259.7"/>
    <n v="0.79998779296875"/>
  </r>
  <r>
    <x v="10"/>
    <x v="3"/>
    <n v="261.60000000000002"/>
    <n v="1"/>
  </r>
  <r>
    <x v="10"/>
    <x v="3"/>
    <n v="260.75"/>
    <n v="-0.75"/>
  </r>
  <r>
    <x v="10"/>
    <x v="3"/>
    <n v="254.1"/>
    <n v="-1.19999694824218"/>
  </r>
  <r>
    <x v="10"/>
    <x v="3"/>
    <n v="260.39999999999998"/>
    <n v="0.79998779296875"/>
  </r>
  <r>
    <x v="10"/>
    <x v="3"/>
    <n v="260.55"/>
    <n v="-0.25"/>
  </r>
  <r>
    <x v="10"/>
    <x v="3"/>
    <n v="257.10000000000002"/>
    <n v="0.5"/>
  </r>
  <r>
    <x v="10"/>
    <x v="3"/>
    <n v="255.4"/>
    <n v="1"/>
  </r>
  <r>
    <x v="11"/>
    <x v="3"/>
    <n v="257.95"/>
    <n v="0"/>
  </r>
  <r>
    <x v="11"/>
    <x v="3"/>
    <n v="261.7"/>
    <n v="1.1999816894531199"/>
  </r>
  <r>
    <x v="11"/>
    <x v="3"/>
    <n v="265.2"/>
    <n v="-1.5"/>
  </r>
  <r>
    <x v="11"/>
    <x v="3"/>
    <n v="265.39999999999998"/>
    <n v="0"/>
  </r>
  <r>
    <x v="11"/>
    <x v="3"/>
    <n v="265"/>
    <n v="0"/>
  </r>
  <r>
    <x v="11"/>
    <x v="3"/>
    <n v="265.25"/>
    <n v="0.79998779296875"/>
  </r>
  <r>
    <x v="11"/>
    <x v="3"/>
    <n v="265.85000000000002"/>
    <n v="1.20001220703125"/>
  </r>
  <r>
    <x v="11"/>
    <x v="3"/>
    <n v="268.39999999999998"/>
    <n v="0.79998779296875"/>
  </r>
  <r>
    <x v="11"/>
    <x v="3"/>
    <n v="270.10000000000002"/>
    <n v="0.1500244140625"/>
  </r>
  <r>
    <x v="11"/>
    <x v="3"/>
    <n v="271.2"/>
    <n v="0.29998779296875"/>
  </r>
  <r>
    <x v="11"/>
    <x v="3"/>
    <n v="271.64999999999998"/>
    <n v="0"/>
  </r>
  <r>
    <x v="11"/>
    <x v="3"/>
    <n v="271.7"/>
    <n v="-0.6500244140625"/>
  </r>
  <r>
    <x v="11"/>
    <x v="3"/>
    <n v="272.64999999999998"/>
    <n v="0.79998779296875"/>
  </r>
  <r>
    <x v="11"/>
    <x v="3"/>
    <n v="272.95"/>
    <n v="-1.25"/>
  </r>
  <r>
    <x v="11"/>
    <x v="3"/>
    <n v="275.25"/>
    <n v="1.3999938964843699"/>
  </r>
  <r>
    <x v="11"/>
    <x v="3"/>
    <n v="276.25"/>
    <n v="-0.100006103515625"/>
  </r>
  <r>
    <x v="11"/>
    <x v="3"/>
    <n v="276.75"/>
    <n v="-0.149993896484375"/>
  </r>
  <r>
    <x v="11"/>
    <x v="3"/>
    <n v="276.5"/>
    <n v="-0.350006103515625"/>
  </r>
  <r>
    <x v="11"/>
    <x v="3"/>
    <n v="274.5"/>
    <n v="-0.600006103515625"/>
  </r>
  <r>
    <x v="11"/>
    <x v="3"/>
    <n v="275.55"/>
    <n v="0.600006103515625"/>
  </r>
  <r>
    <x v="11"/>
    <x v="3"/>
    <n v="276.89999999999998"/>
    <n v="0"/>
  </r>
  <r>
    <x v="11"/>
    <x v="3"/>
    <n v="280.35000000000002"/>
    <n v="0.45001220703125"/>
  </r>
  <r>
    <x v="11"/>
    <x v="3"/>
    <n v="280.35000000000002"/>
    <n v="-1.5999755859375"/>
  </r>
  <r>
    <x v="0"/>
    <x v="4"/>
    <n v="282.39999999999998"/>
    <n v="0.45001220703125"/>
  </r>
  <r>
    <x v="0"/>
    <x v="4"/>
    <n v="282.89999999999998"/>
    <n v="-0.29998779296875"/>
  </r>
  <r>
    <x v="0"/>
    <x v="4"/>
    <n v="284.3"/>
    <n v="0.350006103515625"/>
  </r>
  <r>
    <x v="0"/>
    <x v="4"/>
    <n v="285.39999999999998"/>
    <n v="-0.79998779296875"/>
  </r>
  <r>
    <x v="0"/>
    <x v="4"/>
    <n v="282.95"/>
    <n v="1"/>
  </r>
  <r>
    <x v="0"/>
    <x v="4"/>
    <n v="283.95"/>
    <n v="1.25"/>
  </r>
  <r>
    <x v="0"/>
    <x v="4"/>
    <n v="283.10000000000002"/>
    <n v="0.199981689453125"/>
  </r>
  <r>
    <x v="0"/>
    <x v="4"/>
    <n v="284"/>
    <n v="-5.0018310546875E-2"/>
  </r>
  <r>
    <x v="0"/>
    <x v="4"/>
    <n v="284.45"/>
    <n v="0"/>
  </r>
  <r>
    <x v="0"/>
    <x v="4"/>
    <n v="284"/>
    <n v="-0.70001220703125"/>
  </r>
  <r>
    <x v="0"/>
    <x v="4"/>
    <n v="286.5"/>
    <n v="-0.550018310546875"/>
  </r>
  <r>
    <x v="0"/>
    <x v="4"/>
    <n v="284.95"/>
    <n v="0.70001220703125"/>
  </r>
  <r>
    <x v="0"/>
    <x v="4"/>
    <n v="285.8"/>
    <n v="-1.5"/>
  </r>
  <r>
    <x v="0"/>
    <x v="4"/>
    <n v="286.45"/>
    <n v="-1.25"/>
  </r>
  <r>
    <x v="0"/>
    <x v="4"/>
    <n v="285.89999999999998"/>
    <n v="0.25"/>
  </r>
  <r>
    <x v="0"/>
    <x v="4"/>
    <n v="279.95"/>
    <n v="0.550018310546875"/>
  </r>
  <r>
    <x v="0"/>
    <x v="4"/>
    <n v="283.7"/>
    <n v="-1.25"/>
  </r>
  <r>
    <x v="0"/>
    <x v="4"/>
    <n v="284"/>
    <n v="0.25"/>
  </r>
  <r>
    <x v="0"/>
    <x v="4"/>
    <n v="287.64999999999998"/>
    <n v="0.79998779296875"/>
  </r>
  <r>
    <x v="0"/>
    <x v="4"/>
    <n v="287.3"/>
    <n v="5.0018310546875E-2"/>
  </r>
  <r>
    <x v="0"/>
    <x v="4"/>
    <n v="283"/>
    <n v="-3.75"/>
  </r>
  <r>
    <x v="1"/>
    <x v="4"/>
    <n v="283.05"/>
    <n v="-0.949981689453125"/>
  </r>
  <r>
    <x v="1"/>
    <x v="4"/>
    <n v="283.05"/>
    <n v="1.1000061035156199"/>
  </r>
  <r>
    <x v="1"/>
    <x v="4"/>
    <n v="283.05"/>
    <n v="1.1000061035156199"/>
  </r>
  <r>
    <x v="1"/>
    <x v="4"/>
    <n v="283.05"/>
    <n v="1.1000061035156199"/>
  </r>
  <r>
    <x v="1"/>
    <x v="4"/>
    <n v="285.75"/>
    <n v="3.8000183105468701"/>
  </r>
  <r>
    <x v="1"/>
    <x v="4"/>
    <n v="283.64999999999998"/>
    <n v="1"/>
  </r>
  <r>
    <x v="1"/>
    <x v="4"/>
    <n v="281.85000000000002"/>
    <n v="1.20001220703125"/>
  </r>
  <r>
    <x v="1"/>
    <x v="4"/>
    <n v="276.25"/>
    <n v="-1.5"/>
  </r>
  <r>
    <x v="1"/>
    <x v="4"/>
    <n v="272.64999999999998"/>
    <n v="0"/>
  </r>
  <r>
    <x v="1"/>
    <x v="4"/>
    <n v="271.05"/>
    <n v="-3.3500061035156201"/>
  </r>
  <r>
    <x v="1"/>
    <x v="4"/>
    <n v="273.85000000000002"/>
    <n v="-0.300018310546875"/>
  </r>
  <r>
    <x v="1"/>
    <x v="4"/>
    <n v="272.89999999999998"/>
    <n v="0.54998779296875"/>
  </r>
  <r>
    <x v="1"/>
    <x v="4"/>
    <n v="271.95"/>
    <n v="1.04998779296875"/>
  </r>
  <r>
    <x v="1"/>
    <x v="4"/>
    <n v="270.95"/>
    <n v="-1.3499755859375"/>
  </r>
  <r>
    <x v="1"/>
    <x v="4"/>
    <n v="273.64999999999998"/>
    <n v="0"/>
  </r>
  <r>
    <x v="1"/>
    <x v="4"/>
    <n v="268.95"/>
    <n v="-2.95001220703125"/>
  </r>
  <r>
    <x v="1"/>
    <x v="4"/>
    <n v="266.89999999999998"/>
    <n v="-0.649993896484375"/>
  </r>
  <r>
    <x v="1"/>
    <x v="4"/>
    <n v="266.95"/>
    <n v="0.75"/>
  </r>
  <r>
    <x v="1"/>
    <x v="4"/>
    <n v="266.2"/>
    <n v="1.04998779296875"/>
  </r>
  <r>
    <x v="1"/>
    <x v="4"/>
    <n v="265.85000000000002"/>
    <n v="-0.75"/>
  </r>
  <r>
    <x v="2"/>
    <x v="4"/>
    <n v="265.85000000000002"/>
    <n v="2.25"/>
  </r>
  <r>
    <x v="2"/>
    <x v="4"/>
    <n v="262.45"/>
    <n v="-1.1500244140625"/>
  </r>
  <r>
    <x v="2"/>
    <x v="4"/>
    <n v="264.05"/>
    <n v="-1.4499816894531199"/>
  </r>
  <r>
    <x v="2"/>
    <x v="4"/>
    <n v="270.3"/>
    <n v="2.6499938964843701"/>
  </r>
  <r>
    <x v="2"/>
    <x v="4"/>
    <n v="272.3"/>
    <n v="-0.600006103515625"/>
  </r>
  <r>
    <x v="2"/>
    <x v="4"/>
    <n v="269.60000000000002"/>
    <n v="0.600006103515625"/>
  </r>
  <r>
    <x v="2"/>
    <x v="4"/>
    <n v="272.55"/>
    <n v="1.1999816894531199"/>
  </r>
  <r>
    <x v="2"/>
    <x v="4"/>
    <n v="271.25"/>
    <n v="-0.899993896484375"/>
  </r>
  <r>
    <x v="2"/>
    <x v="4"/>
    <n v="265.75"/>
    <n v="-2.6499938964843701"/>
  </r>
  <r>
    <x v="2"/>
    <x v="4"/>
    <n v="264.89999999999998"/>
    <n v="0.54998779296875"/>
  </r>
  <r>
    <x v="2"/>
    <x v="4"/>
    <n v="268.3"/>
    <n v="-0.20001220703125"/>
  </r>
  <r>
    <x v="2"/>
    <x v="4"/>
    <n v="265.7"/>
    <n v="4"/>
  </r>
  <r>
    <x v="2"/>
    <x v="4"/>
    <n v="261.89999999999998"/>
    <n v="-5.20001220703125"/>
  </r>
  <r>
    <x v="2"/>
    <x v="4"/>
    <n v="267.5"/>
    <n v="0.5"/>
  </r>
  <r>
    <x v="2"/>
    <x v="4"/>
    <n v="270.2"/>
    <n v="0.3499755859375"/>
  </r>
  <r>
    <x v="2"/>
    <x v="4"/>
    <n v="273.45"/>
    <n v="1"/>
  </r>
  <r>
    <x v="2"/>
    <x v="4"/>
    <n v="274.2"/>
    <n v="0.3499755859375"/>
  </r>
  <r>
    <x v="2"/>
    <x v="4"/>
    <n v="274.5"/>
    <n v="0.70001220703125"/>
  </r>
  <r>
    <x v="2"/>
    <x v="4"/>
    <n v="280.35000000000002"/>
    <n v="3.5"/>
  </r>
  <r>
    <x v="2"/>
    <x v="4"/>
    <n v="279.89999999999998"/>
    <n v="-0.5"/>
  </r>
  <r>
    <x v="2"/>
    <x v="4"/>
    <n v="280.45"/>
    <n v="-0.45001220703125"/>
  </r>
  <r>
    <x v="2"/>
    <x v="4"/>
    <n v="283.3"/>
    <n v="0.5"/>
  </r>
  <r>
    <x v="2"/>
    <x v="4"/>
    <n v="286"/>
    <n v="0.45001220703125"/>
  </r>
  <r>
    <x v="3"/>
    <x v="4"/>
    <n v="286.95"/>
    <n v="0.600006103515625"/>
  </r>
  <r>
    <x v="3"/>
    <x v="4"/>
    <n v="289.14999999999998"/>
    <n v="0.25"/>
  </r>
  <r>
    <x v="3"/>
    <x v="4"/>
    <n v="289.2"/>
    <n v="-0.3499755859375"/>
  </r>
  <r>
    <x v="3"/>
    <x v="4"/>
    <n v="290.39999999999998"/>
    <n v="-0.20001220703125"/>
  </r>
  <r>
    <x v="3"/>
    <x v="4"/>
    <n v="290.95"/>
    <n v="-0.75"/>
  </r>
  <r>
    <x v="3"/>
    <x v="4"/>
    <n v="288.75"/>
    <n v="0"/>
  </r>
  <r>
    <x v="3"/>
    <x v="4"/>
    <n v="288.95"/>
    <n v="-0.25"/>
  </r>
  <r>
    <x v="3"/>
    <x v="4"/>
    <n v="287.2"/>
    <n v="-1.0500183105468699"/>
  </r>
  <r>
    <x v="3"/>
    <x v="4"/>
    <n v="284.10000000000002"/>
    <n v="-0.1500244140625"/>
  </r>
  <r>
    <x v="3"/>
    <x v="4"/>
    <n v="287.55"/>
    <n v="1.1499938964843699"/>
  </r>
  <r>
    <x v="3"/>
    <x v="4"/>
    <n v="289.64999999999998"/>
    <n v="-0.20001220703125"/>
  </r>
  <r>
    <x v="3"/>
    <x v="4"/>
    <n v="290.75"/>
    <n v="-0.649993896484375"/>
  </r>
  <r>
    <x v="3"/>
    <x v="4"/>
    <n v="287.05"/>
    <n v="-1.95001220703125"/>
  </r>
  <r>
    <x v="3"/>
    <x v="4"/>
    <n v="290.14999999999998"/>
    <n v="2.1499938964843701"/>
  </r>
  <r>
    <x v="3"/>
    <x v="4"/>
    <n v="297.8"/>
    <n v="0"/>
  </r>
  <r>
    <x v="3"/>
    <x v="4"/>
    <n v="299.39999999999998"/>
    <n v="4.998779296875E-2"/>
  </r>
  <r>
    <x v="3"/>
    <x v="4"/>
    <n v="299.75"/>
    <n v="0.600006103515625"/>
  </r>
  <r>
    <x v="3"/>
    <x v="4"/>
    <n v="300.75"/>
    <n v="0.600006103515625"/>
  </r>
  <r>
    <x v="3"/>
    <x v="4"/>
    <n v="301.75"/>
    <n v="-2.1000061035156201"/>
  </r>
  <r>
    <x v="3"/>
    <x v="4"/>
    <n v="300.64999999999998"/>
    <n v="0.649993896484375"/>
  </r>
  <r>
    <x v="3"/>
    <x v="4"/>
    <n v="299.5"/>
    <n v="-0.100006103515625"/>
  </r>
  <r>
    <x v="4"/>
    <x v="4"/>
    <n v="299.3"/>
    <n v="1.6000061035156199"/>
  </r>
  <r>
    <x v="4"/>
    <x v="4"/>
    <n v="302.89999999999998"/>
    <n v="-0.399993896484375"/>
  </r>
  <r>
    <x v="4"/>
    <x v="4"/>
    <n v="299"/>
    <n v="-0.449981689453125"/>
  </r>
  <r>
    <x v="4"/>
    <x v="4"/>
    <n v="299"/>
    <n v="2.45001220703125"/>
  </r>
  <r>
    <x v="4"/>
    <x v="4"/>
    <n v="292.3"/>
    <n v="-4.25"/>
  </r>
  <r>
    <x v="4"/>
    <x v="4"/>
    <n v="292.3"/>
    <n v="1.3999938964843699"/>
  </r>
  <r>
    <x v="4"/>
    <x v="4"/>
    <n v="292.3"/>
    <n v="3.3999938964843701"/>
  </r>
  <r>
    <x v="4"/>
    <x v="4"/>
    <n v="291.39999999999998"/>
    <n v="2.5"/>
  </r>
  <r>
    <x v="4"/>
    <x v="4"/>
    <n v="289.39999999999998"/>
    <n v="3.1499938964843701"/>
  </r>
  <r>
    <x v="4"/>
    <x v="4"/>
    <n v="287.75"/>
    <n v="2.0500183105468701"/>
  </r>
  <r>
    <x v="4"/>
    <x v="4"/>
    <n v="284.25"/>
    <n v="-1.9499816894531199"/>
  </r>
  <r>
    <x v="4"/>
    <x v="4"/>
    <n v="283.2"/>
    <n v="0"/>
  </r>
  <r>
    <x v="4"/>
    <x v="4"/>
    <n v="284.64999999999998"/>
    <n v="-0.850006103515625"/>
  </r>
  <r>
    <x v="4"/>
    <x v="4"/>
    <n v="288.64999999999998"/>
    <n v="0.600006103515625"/>
  </r>
  <r>
    <x v="4"/>
    <x v="4"/>
    <n v="283.89999999999998"/>
    <n v="0.149993896484375"/>
  </r>
  <r>
    <x v="4"/>
    <x v="4"/>
    <n v="283.5"/>
    <n v="1.79998779296875"/>
  </r>
  <r>
    <x v="4"/>
    <x v="4"/>
    <n v="277.39999999999998"/>
    <n v="-0.100006103515625"/>
  </r>
  <r>
    <x v="4"/>
    <x v="4"/>
    <n v="279.55"/>
    <n v="1.75"/>
  </r>
  <r>
    <x v="4"/>
    <x v="4"/>
    <n v="277.75"/>
    <n v="2.5500183105468701"/>
  </r>
  <r>
    <x v="4"/>
    <x v="4"/>
    <n v="282.05"/>
    <n v="-0.100006103515625"/>
  </r>
  <r>
    <x v="4"/>
    <x v="4"/>
    <n v="286"/>
    <n v="1.6499938964843699"/>
  </r>
  <r>
    <x v="4"/>
    <x v="4"/>
    <n v="284.10000000000002"/>
    <n v="1"/>
  </r>
  <r>
    <x v="5"/>
    <x v="4"/>
    <n v="289.85000000000002"/>
    <n v="0.20001220703125"/>
  </r>
  <r>
    <x v="5"/>
    <x v="4"/>
    <n v="284.10000000000002"/>
    <n v="-6.29998779296875"/>
  </r>
  <r>
    <x v="5"/>
    <x v="4"/>
    <n v="286.3"/>
    <n v="-0.54998779296875"/>
  </r>
  <r>
    <x v="5"/>
    <x v="4"/>
    <n v="286.3"/>
    <n v="0.100006103515625"/>
  </r>
  <r>
    <x v="5"/>
    <x v="4"/>
    <n v="283.2"/>
    <n v="-3"/>
  </r>
  <r>
    <x v="5"/>
    <x v="4"/>
    <n v="284.35000000000002"/>
    <n v="-4.998779296875E-2"/>
  </r>
  <r>
    <x v="5"/>
    <x v="4"/>
    <n v="280.7"/>
    <n v="-0.5"/>
  </r>
  <r>
    <x v="5"/>
    <x v="4"/>
    <n v="281.3"/>
    <n v="1.5"/>
  </r>
  <r>
    <x v="5"/>
    <x v="4"/>
    <n v="274.05"/>
    <n v="-2"/>
  </r>
  <r>
    <x v="5"/>
    <x v="4"/>
    <n v="276.45"/>
    <n v="-1.20001220703125"/>
  </r>
  <r>
    <x v="5"/>
    <x v="4"/>
    <n v="281.64999999999998"/>
    <n v="0.100006103515625"/>
  </r>
  <r>
    <x v="5"/>
    <x v="4"/>
    <n v="278.25"/>
    <n v="3.29998779296875"/>
  </r>
  <r>
    <x v="5"/>
    <x v="4"/>
    <n v="277.3"/>
    <n v="1.4499816894531199"/>
  </r>
  <r>
    <x v="5"/>
    <x v="4"/>
    <n v="273.8"/>
    <n v="-0.5"/>
  </r>
  <r>
    <x v="5"/>
    <x v="4"/>
    <n v="274.5"/>
    <n v="-3.0500183105468701"/>
  </r>
  <r>
    <x v="5"/>
    <x v="4"/>
    <n v="278.60000000000002"/>
    <n v="2.70001220703125"/>
  </r>
  <r>
    <x v="5"/>
    <x v="4"/>
    <n v="276.60000000000002"/>
    <n v="-1.8499755859375"/>
  </r>
  <r>
    <x v="5"/>
    <x v="4"/>
    <n v="277.89999999999998"/>
    <n v="1.5"/>
  </r>
  <r>
    <x v="5"/>
    <x v="4"/>
    <n v="280.05"/>
    <n v="-2"/>
  </r>
  <r>
    <x v="5"/>
    <x v="4"/>
    <n v="281.2"/>
    <n v="-2.5"/>
  </r>
  <r>
    <x v="5"/>
    <x v="4"/>
    <n v="282.8"/>
    <n v="-4.25"/>
  </r>
  <r>
    <x v="5"/>
    <x v="4"/>
    <n v="283.10000000000002"/>
    <n v="-1.25"/>
  </r>
  <r>
    <x v="6"/>
    <x v="4"/>
    <n v="285.95"/>
    <n v="-3.25"/>
  </r>
  <r>
    <x v="6"/>
    <x v="4"/>
    <n v="289.3"/>
    <n v="-2.79998779296875"/>
  </r>
  <r>
    <x v="6"/>
    <x v="4"/>
    <n v="289.7"/>
    <n v="-0.300018310546875"/>
  </r>
  <r>
    <x v="6"/>
    <x v="4"/>
    <n v="291.25"/>
    <n v="0.699981689453125"/>
  </r>
  <r>
    <x v="6"/>
    <x v="4"/>
    <n v="292.64999999999998"/>
    <n v="0.399993896484375"/>
  </r>
  <r>
    <x v="6"/>
    <x v="4"/>
    <n v="295.3"/>
    <n v="-1.29998779296875"/>
  </r>
  <r>
    <x v="6"/>
    <x v="4"/>
    <n v="292.35000000000002"/>
    <n v="2"/>
  </r>
  <r>
    <x v="6"/>
    <x v="4"/>
    <n v="287.10000000000002"/>
    <n v="3.4499816894531201"/>
  </r>
  <r>
    <x v="6"/>
    <x v="4"/>
    <n v="284.8"/>
    <n v="-1.6499938964843699"/>
  </r>
  <r>
    <x v="6"/>
    <x v="4"/>
    <n v="284.05"/>
    <n v="1.3999938964843699"/>
  </r>
  <r>
    <x v="6"/>
    <x v="4"/>
    <n v="284.05"/>
    <n v="0.95001220703125"/>
  </r>
  <r>
    <x v="6"/>
    <x v="4"/>
    <n v="286.55"/>
    <n v="0.25"/>
  </r>
  <r>
    <x v="6"/>
    <x v="4"/>
    <n v="283.25"/>
    <n v="0.199981689453125"/>
  </r>
  <r>
    <x v="6"/>
    <x v="4"/>
    <n v="287.10000000000002"/>
    <n v="-4"/>
  </r>
  <r>
    <x v="6"/>
    <x v="4"/>
    <n v="288.3"/>
    <n v="0"/>
  </r>
  <r>
    <x v="6"/>
    <x v="4"/>
    <n v="289.25"/>
    <n v="-2.20001220703125"/>
  </r>
  <r>
    <x v="6"/>
    <x v="4"/>
    <n v="288.10000000000002"/>
    <n v="-2.0999755859375"/>
  </r>
  <r>
    <x v="6"/>
    <x v="4"/>
    <n v="288.45"/>
    <n v="-0.949981689453125"/>
  </r>
  <r>
    <x v="6"/>
    <x v="4"/>
    <n v="287.60000000000002"/>
    <n v="1.5999755859375"/>
  </r>
  <r>
    <x v="6"/>
    <x v="4"/>
    <n v="284.39999999999998"/>
    <n v="5.54998779296875"/>
  </r>
  <r>
    <x v="6"/>
    <x v="4"/>
    <n v="287.89999999999998"/>
    <n v="-0.20001220703125"/>
  </r>
  <r>
    <x v="7"/>
    <x v="4"/>
    <n v="287.7"/>
    <n v="-3.4499816894531201"/>
  </r>
  <r>
    <x v="7"/>
    <x v="4"/>
    <n v="286.55"/>
    <n v="3.1499938964843701"/>
  </r>
  <r>
    <x v="7"/>
    <x v="4"/>
    <n v="277.35000000000002"/>
    <n v="4.5999755859375"/>
  </r>
  <r>
    <x v="7"/>
    <x v="4"/>
    <n v="274.8"/>
    <n v="-1.4499816894531199"/>
  </r>
  <r>
    <x v="7"/>
    <x v="4"/>
    <n v="258.60000000000002"/>
    <n v="9.04998779296875"/>
  </r>
  <r>
    <x v="7"/>
    <x v="4"/>
    <n v="256.05"/>
    <n v="-1.5500030517578101"/>
  </r>
  <r>
    <x v="7"/>
    <x v="4"/>
    <n v="240.45"/>
    <n v="-7.3999938964843697"/>
  </r>
  <r>
    <x v="7"/>
    <x v="4"/>
    <n v="248.15"/>
    <n v="9.75"/>
  </r>
  <r>
    <x v="7"/>
    <x v="4"/>
    <n v="229.15"/>
    <n v="-8.4499969482421804"/>
  </r>
  <r>
    <x v="7"/>
    <x v="4"/>
    <n v="241.8"/>
    <n v="2.19999694824218"/>
  </r>
  <r>
    <x v="7"/>
    <x v="4"/>
    <n v="241.8"/>
    <n v="5.29998779296875"/>
  </r>
  <r>
    <x v="7"/>
    <x v="4"/>
    <n v="244.1"/>
    <n v="7.5999908447265598"/>
  </r>
  <r>
    <x v="7"/>
    <x v="4"/>
    <n v="246.25"/>
    <n v="1.44999694824218"/>
  </r>
  <r>
    <x v="7"/>
    <x v="4"/>
    <n v="248.9"/>
    <n v="0.80000305175781194"/>
  </r>
  <r>
    <x v="7"/>
    <x v="4"/>
    <n v="235.75"/>
    <n v="-7.8999938964843697"/>
  </r>
  <r>
    <x v="7"/>
    <x v="4"/>
    <n v="229.15"/>
    <n v="0.5"/>
  </r>
  <r>
    <x v="7"/>
    <x v="4"/>
    <n v="228.1"/>
    <n v="1.25"/>
  </r>
  <r>
    <x v="7"/>
    <x v="4"/>
    <n v="235.35"/>
    <n v="1"/>
  </r>
  <r>
    <x v="7"/>
    <x v="4"/>
    <n v="235.9"/>
    <n v="4.3999938964843697"/>
  </r>
  <r>
    <x v="7"/>
    <x v="4"/>
    <n v="231.6"/>
    <n v="-1.19999694824218"/>
  </r>
  <r>
    <x v="7"/>
    <x v="4"/>
    <n v="237.65"/>
    <n v="2.8999938964843701"/>
  </r>
  <r>
    <x v="7"/>
    <x v="4"/>
    <n v="244.35"/>
    <n v="2.8499908447265598"/>
  </r>
  <r>
    <x v="7"/>
    <x v="4"/>
    <n v="244.05"/>
    <n v="-0.399993896484375"/>
  </r>
  <r>
    <x v="8"/>
    <x v="4"/>
    <n v="248.05"/>
    <n v="0.449996948242187"/>
  </r>
  <r>
    <x v="8"/>
    <x v="4"/>
    <n v="246.35"/>
    <n v="2.25"/>
  </r>
  <r>
    <x v="8"/>
    <x v="4"/>
    <n v="240.1"/>
    <n v="5.1500091552734304"/>
  </r>
  <r>
    <x v="8"/>
    <x v="4"/>
    <n v="231.1"/>
    <n v="-3.90000915527343"/>
  </r>
  <r>
    <x v="8"/>
    <x v="4"/>
    <n v="238.55"/>
    <n v="5.3499908447265598"/>
  </r>
  <r>
    <x v="8"/>
    <x v="4"/>
    <n v="245.5"/>
    <n v="-2.70001220703125"/>
  </r>
  <r>
    <x v="8"/>
    <x v="4"/>
    <n v="242.2"/>
    <n v="1.8999938964843699"/>
  </r>
  <r>
    <x v="8"/>
    <x v="4"/>
    <n v="242.2"/>
    <n v="-1.1000061035156199"/>
  </r>
  <r>
    <x v="8"/>
    <x v="4"/>
    <n v="242.2"/>
    <n v="-1.1000061035156199"/>
  </r>
  <r>
    <x v="8"/>
    <x v="4"/>
    <n v="239.4"/>
    <n v="1.69999694824218"/>
  </r>
  <r>
    <x v="8"/>
    <x v="4"/>
    <n v="239.6"/>
    <n v="6"/>
  </r>
  <r>
    <x v="8"/>
    <x v="4"/>
    <n v="243.5"/>
    <n v="5.8500061035156197"/>
  </r>
  <r>
    <x v="8"/>
    <x v="4"/>
    <n v="242.55"/>
    <n v="-3.95001220703125"/>
  </r>
  <r>
    <x v="8"/>
    <x v="4"/>
    <n v="243.2"/>
    <n v="0.899993896484375"/>
  </r>
  <r>
    <x v="8"/>
    <x v="4"/>
    <n v="246.4"/>
    <n v="0"/>
  </r>
  <r>
    <x v="8"/>
    <x v="4"/>
    <n v="241.55"/>
    <n v="-6.70001220703125"/>
  </r>
  <r>
    <x v="8"/>
    <x v="4"/>
    <n v="230.7"/>
    <n v="7.8000030517578098"/>
  </r>
  <r>
    <x v="8"/>
    <x v="4"/>
    <n v="229.8"/>
    <n v="-3.3999938964843701"/>
  </r>
  <r>
    <x v="8"/>
    <x v="4"/>
    <n v="229.85"/>
    <n v="-8"/>
  </r>
  <r>
    <x v="8"/>
    <x v="4"/>
    <n v="236.15"/>
    <n v="-0.350006103515625"/>
  </r>
  <r>
    <x v="8"/>
    <x v="4"/>
    <n v="230.35"/>
    <n v="-1.40000915527343"/>
  </r>
  <r>
    <x v="8"/>
    <x v="4"/>
    <n v="235.8"/>
    <n v="-1.25"/>
  </r>
  <r>
    <x v="9"/>
    <x v="4"/>
    <n v="235.8"/>
    <n v="-0.5"/>
  </r>
  <r>
    <x v="9"/>
    <x v="4"/>
    <n v="225.5"/>
    <n v="-10.7999877929687"/>
  </r>
  <r>
    <x v="9"/>
    <x v="4"/>
    <n v="230.55"/>
    <n v="2.04998779296875"/>
  </r>
  <r>
    <x v="9"/>
    <x v="4"/>
    <n v="231.45"/>
    <n v="5.1500091552734304"/>
  </r>
  <r>
    <x v="9"/>
    <x v="4"/>
    <n v="237.6"/>
    <n v="4.5500030517578098"/>
  </r>
  <r>
    <x v="9"/>
    <x v="4"/>
    <n v="238.55"/>
    <n v="1.19999694824218"/>
  </r>
  <r>
    <x v="9"/>
    <x v="4"/>
    <n v="243.6"/>
    <n v="4.75"/>
  </r>
  <r>
    <x v="9"/>
    <x v="4"/>
    <n v="242.15"/>
    <n v="0.649993896484375"/>
  </r>
  <r>
    <x v="9"/>
    <x v="4"/>
    <n v="247.1"/>
    <n v="-3"/>
  </r>
  <r>
    <x v="9"/>
    <x v="4"/>
    <n v="244.85"/>
    <n v="0.94999694824218694"/>
  </r>
  <r>
    <x v="9"/>
    <x v="4"/>
    <n v="250.5"/>
    <n v="-2.40000915527343"/>
  </r>
  <r>
    <x v="9"/>
    <x v="4"/>
    <n v="246.5"/>
    <n v="4.79998779296875"/>
  </r>
  <r>
    <x v="9"/>
    <x v="4"/>
    <n v="248.5"/>
    <n v="-2"/>
  </r>
  <r>
    <x v="9"/>
    <x v="4"/>
    <n v="250"/>
    <n v="0.84999084472656194"/>
  </r>
  <r>
    <x v="9"/>
    <x v="4"/>
    <n v="245.3"/>
    <n v="-2.8999938964843701"/>
  </r>
  <r>
    <x v="9"/>
    <x v="4"/>
    <n v="250"/>
    <n v="-2.70001220703125"/>
  </r>
  <r>
    <x v="9"/>
    <x v="4"/>
    <n v="256.3"/>
    <n v="-0.649993896484375"/>
  </r>
  <r>
    <x v="9"/>
    <x v="4"/>
    <n v="253.3"/>
    <n v="2.40000915527343"/>
  </r>
  <r>
    <x v="9"/>
    <x v="4"/>
    <n v="256.75"/>
    <n v="2"/>
  </r>
  <r>
    <x v="9"/>
    <x v="4"/>
    <n v="265"/>
    <n v="5.70001220703125"/>
  </r>
  <r>
    <x v="9"/>
    <x v="4"/>
    <n v="259.95"/>
    <n v="0.4000244140625"/>
  </r>
  <r>
    <x v="10"/>
    <x v="4"/>
    <n v="256"/>
    <n v="2.79998779296875"/>
  </r>
  <r>
    <x v="10"/>
    <x v="4"/>
    <n v="253.05"/>
    <n v="5"/>
  </r>
  <r>
    <x v="10"/>
    <x v="4"/>
    <n v="255.5"/>
    <n v="-1"/>
  </r>
  <r>
    <x v="10"/>
    <x v="4"/>
    <n v="257.8"/>
    <n v="-5.79998779296875"/>
  </r>
  <r>
    <x v="10"/>
    <x v="4"/>
    <n v="260.5"/>
    <n v="-0.5"/>
  </r>
  <r>
    <x v="10"/>
    <x v="4"/>
    <n v="258.8"/>
    <n v="0.74999999999997102"/>
  </r>
  <r>
    <x v="10"/>
    <x v="4"/>
    <n v="259.10000000000002"/>
    <n v="2.65000915527343"/>
  </r>
  <r>
    <x v="10"/>
    <x v="4"/>
    <n v="250.5"/>
    <n v="7.5999908447265598"/>
  </r>
  <r>
    <x v="10"/>
    <x v="4"/>
    <n v="246.85"/>
    <n v="1.5500030517578101"/>
  </r>
  <r>
    <x v="10"/>
    <x v="4"/>
    <n v="254.4"/>
    <n v="5.6000061035156197"/>
  </r>
  <r>
    <x v="10"/>
    <x v="4"/>
    <n v="254"/>
    <n v="-1.3999938964843699"/>
  </r>
  <r>
    <x v="10"/>
    <x v="4"/>
    <n v="254.85"/>
    <n v="0.649993896484375"/>
  </r>
  <r>
    <x v="10"/>
    <x v="4"/>
    <n v="249.9"/>
    <n v="0.899993896484375"/>
  </r>
  <r>
    <x v="10"/>
    <x v="4"/>
    <n v="247.75"/>
    <n v="-3.5999908447265598"/>
  </r>
  <r>
    <x v="10"/>
    <x v="4"/>
    <n v="245.4"/>
    <n v="0.69999694824218694"/>
  </r>
  <r>
    <x v="10"/>
    <x v="4"/>
    <n v="240.2"/>
    <n v="3.8999938964843701"/>
  </r>
  <r>
    <x v="10"/>
    <x v="4"/>
    <n v="244"/>
    <n v="0"/>
  </r>
  <r>
    <x v="10"/>
    <x v="4"/>
    <n v="238.15"/>
    <n v="-1"/>
  </r>
  <r>
    <x v="10"/>
    <x v="4"/>
    <n v="237.55"/>
    <n v="-1.95001220703125"/>
  </r>
  <r>
    <x v="10"/>
    <x v="4"/>
    <n v="242.5"/>
    <n v="5.45001220703125"/>
  </r>
  <r>
    <x v="10"/>
    <x v="4"/>
    <n v="245.05"/>
    <n v="-0.59999084472656194"/>
  </r>
  <r>
    <x v="10"/>
    <x v="4"/>
    <n v="248.55"/>
    <n v="-1.70001220703125"/>
  </r>
  <r>
    <x v="11"/>
    <x v="4"/>
    <n v="257.5"/>
    <n v="9.1500091552734304"/>
  </r>
  <r>
    <x v="11"/>
    <x v="4"/>
    <n v="259.75"/>
    <n v="-0.100006103515625"/>
  </r>
  <r>
    <x v="11"/>
    <x v="4"/>
    <n v="260.8"/>
    <n v="1.5"/>
  </r>
  <r>
    <x v="11"/>
    <x v="4"/>
    <n v="258.64999999999998"/>
    <n v="-1.8500061035156199"/>
  </r>
  <r>
    <x v="11"/>
    <x v="4"/>
    <n v="258.7"/>
    <n v="0.69998168945315298"/>
  </r>
  <r>
    <x v="11"/>
    <x v="4"/>
    <n v="258.5"/>
    <n v="-0.949981689453125"/>
  </r>
  <r>
    <x v="11"/>
    <x v="4"/>
    <n v="254.1"/>
    <n v="-4.1000061035156197"/>
  </r>
  <r>
    <x v="11"/>
    <x v="4"/>
    <n v="255.6"/>
    <n v="4.3000030517578098"/>
  </r>
  <r>
    <x v="11"/>
    <x v="4"/>
    <n v="253.1"/>
    <n v="-2.69999694824218"/>
  </r>
  <r>
    <x v="11"/>
    <x v="4"/>
    <n v="248.4"/>
    <n v="1.5500030517578101"/>
  </r>
  <r>
    <x v="11"/>
    <x v="4"/>
    <n v="245.5"/>
    <n v="3.44999694824218"/>
  </r>
  <r>
    <x v="11"/>
    <x v="4"/>
    <n v="244.3"/>
    <n v="0.899993896484375"/>
  </r>
  <r>
    <x v="11"/>
    <x v="4"/>
    <n v="244.35"/>
    <n v="-1.69999694824218"/>
  </r>
  <r>
    <x v="11"/>
    <x v="4"/>
    <n v="240.1"/>
    <n v="1"/>
  </r>
  <r>
    <x v="11"/>
    <x v="4"/>
    <n v="247"/>
    <n v="6.6000061035156197"/>
  </r>
  <r>
    <x v="11"/>
    <x v="4"/>
    <n v="247.15"/>
    <n v="-1"/>
  </r>
  <r>
    <x v="11"/>
    <x v="4"/>
    <n v="250.45"/>
    <n v="2.40000915527343"/>
  </r>
  <r>
    <x v="11"/>
    <x v="4"/>
    <n v="251.85"/>
    <n v="-0.649993896484375"/>
  </r>
  <r>
    <x v="11"/>
    <x v="4"/>
    <n v="250.05"/>
    <n v="-0.25"/>
  </r>
  <r>
    <x v="11"/>
    <x v="4"/>
    <n v="247.8"/>
    <n v="-0.899993896484375"/>
  </r>
  <r>
    <x v="11"/>
    <x v="4"/>
    <n v="246.2"/>
    <n v="0.199996948242187"/>
  </r>
  <r>
    <x v="11"/>
    <x v="4"/>
    <n v="246.2"/>
    <n v="-0.5"/>
  </r>
  <r>
    <x v="0"/>
    <x v="5"/>
    <n v="247.55"/>
    <n v="-0.84999084472656194"/>
  </r>
  <r>
    <x v="0"/>
    <x v="5"/>
    <n v="250.35"/>
    <n v="3"/>
  </r>
  <r>
    <x v="0"/>
    <x v="5"/>
    <n v="256.3"/>
    <n v="1.19999694824218"/>
  </r>
  <r>
    <x v="0"/>
    <x v="5"/>
    <n v="253.85"/>
    <n v="-0.55000305175781194"/>
  </r>
  <r>
    <x v="0"/>
    <x v="5"/>
    <n v="253"/>
    <n v="0.5"/>
  </r>
  <r>
    <x v="0"/>
    <x v="5"/>
    <n v="248.1"/>
    <n v="-1.90000915527343"/>
  </r>
  <r>
    <x v="0"/>
    <x v="5"/>
    <n v="248.4"/>
    <n v="-1.3500061035156199"/>
  </r>
  <r>
    <x v="0"/>
    <x v="5"/>
    <n v="251.65"/>
    <n v="-0.149993896484375"/>
  </r>
  <r>
    <x v="0"/>
    <x v="5"/>
    <n v="251.3"/>
    <n v="-0.649993896484375"/>
  </r>
  <r>
    <x v="0"/>
    <x v="5"/>
    <n v="252.55"/>
    <n v="0.449996948242187"/>
  </r>
  <r>
    <x v="0"/>
    <x v="5"/>
    <n v="253.15"/>
    <n v="1.6499938964843699"/>
  </r>
  <r>
    <x v="0"/>
    <x v="5"/>
    <n v="254.45"/>
    <n v="2.5"/>
  </r>
  <r>
    <x v="0"/>
    <x v="5"/>
    <n v="256.7"/>
    <n v="-0.899993896484375"/>
  </r>
  <r>
    <x v="0"/>
    <x v="5"/>
    <n v="260.2"/>
    <n v="3.24998474121093"/>
  </r>
  <r>
    <x v="0"/>
    <x v="5"/>
    <n v="261.60000000000002"/>
    <n v="1"/>
  </r>
  <r>
    <x v="0"/>
    <x v="5"/>
    <n v="261.60000000000002"/>
    <n v="-3.6999816894531201"/>
  </r>
  <r>
    <x v="0"/>
    <x v="5"/>
    <n v="261.60000000000002"/>
    <n v="-3.6999816894531201"/>
  </r>
  <r>
    <x v="0"/>
    <x v="5"/>
    <n v="266.85000000000002"/>
    <n v="1.5500183105468699"/>
  </r>
  <r>
    <x v="0"/>
    <x v="5"/>
    <n v="268.10000000000002"/>
    <n v="-0.45001220703125"/>
  </r>
  <r>
    <x v="0"/>
    <x v="5"/>
    <n v="267.10000000000002"/>
    <n v="1"/>
  </r>
  <r>
    <x v="0"/>
    <x v="5"/>
    <n v="266.60000000000002"/>
    <n v="1.6999816894531199"/>
  </r>
  <r>
    <x v="0"/>
    <x v="5"/>
    <n v="265.60000000000002"/>
    <n v="-0.25"/>
  </r>
  <r>
    <x v="1"/>
    <x v="5"/>
    <n v="265"/>
    <n v="-1.3500061035156199"/>
  </r>
  <r>
    <x v="1"/>
    <x v="5"/>
    <n v="269.45"/>
    <n v="3.0999755859375"/>
  </r>
  <r>
    <x v="1"/>
    <x v="5"/>
    <n v="269.64999999999998"/>
    <n v="0.45001220703125"/>
  </r>
  <r>
    <x v="1"/>
    <x v="5"/>
    <n v="271.45"/>
    <n v="-2.8999938964843701"/>
  </r>
  <r>
    <x v="1"/>
    <x v="5"/>
    <n v="269"/>
    <n v="-0.550018310546875"/>
  </r>
  <r>
    <x v="1"/>
    <x v="5"/>
    <n v="269.25"/>
    <n v="5.0018310546875E-2"/>
  </r>
  <r>
    <x v="1"/>
    <x v="5"/>
    <n v="271.75"/>
    <n v="-0.449981689453125"/>
  </r>
  <r>
    <x v="1"/>
    <x v="5"/>
    <n v="273"/>
    <n v="0.100006103515625"/>
  </r>
  <r>
    <x v="1"/>
    <x v="5"/>
    <n v="271.05"/>
    <n v="-0.899993896484375"/>
  </r>
  <r>
    <x v="1"/>
    <x v="5"/>
    <n v="270.5"/>
    <n v="1.1000061035156199"/>
  </r>
  <r>
    <x v="1"/>
    <x v="5"/>
    <n v="272.10000000000002"/>
    <n v="-0.95001220703125"/>
  </r>
  <r>
    <x v="1"/>
    <x v="5"/>
    <n v="271.64999999999998"/>
    <n v="2.79998779296875"/>
  </r>
  <r>
    <x v="1"/>
    <x v="5"/>
    <n v="274.85000000000002"/>
    <n v="-4.0500183105468697"/>
  </r>
  <r>
    <x v="1"/>
    <x v="5"/>
    <n v="277.39999999999998"/>
    <n v="-2"/>
  </r>
  <r>
    <x v="1"/>
    <x v="5"/>
    <n v="274.3"/>
    <n v="-1"/>
  </r>
  <r>
    <x v="1"/>
    <x v="5"/>
    <n v="275.05"/>
    <n v="0.5"/>
  </r>
  <r>
    <x v="1"/>
    <x v="5"/>
    <n v="273.64999999999998"/>
    <n v="-1.70001220703125"/>
  </r>
  <r>
    <x v="1"/>
    <x v="5"/>
    <n v="272.39999999999998"/>
    <n v="4.998779296875E-2"/>
  </r>
  <r>
    <x v="1"/>
    <x v="5"/>
    <n v="273.39999999999998"/>
    <n v="0.79998779296875"/>
  </r>
  <r>
    <x v="1"/>
    <x v="5"/>
    <n v="271.25"/>
    <n v="0.95001220703125"/>
  </r>
  <r>
    <x v="1"/>
    <x v="5"/>
    <n v="274"/>
    <n v="1.25"/>
  </r>
  <r>
    <x v="2"/>
    <x v="5"/>
    <n v="274"/>
    <n v="-1.3500061035156199"/>
  </r>
  <r>
    <x v="2"/>
    <x v="5"/>
    <n v="277.39999999999998"/>
    <n v="2.04998779296875"/>
  </r>
  <r>
    <x v="2"/>
    <x v="5"/>
    <n v="275"/>
    <n v="-1.04998779296875"/>
  </r>
  <r>
    <x v="2"/>
    <x v="5"/>
    <n v="273.7"/>
    <n v="0.399993896484375"/>
  </r>
  <r>
    <x v="2"/>
    <x v="5"/>
    <n v="267.7"/>
    <n v="-3.20001220703125"/>
  </r>
  <r>
    <x v="2"/>
    <x v="5"/>
    <n v="269.10000000000002"/>
    <n v="0.5"/>
  </r>
  <r>
    <x v="2"/>
    <x v="5"/>
    <n v="270.95"/>
    <n v="0"/>
  </r>
  <r>
    <x v="2"/>
    <x v="5"/>
    <n v="272"/>
    <n v="0.850006103515625"/>
  </r>
  <r>
    <x v="2"/>
    <x v="5"/>
    <n v="271.14999999999998"/>
    <n v="-1.3500061035156199"/>
  </r>
  <r>
    <x v="2"/>
    <x v="5"/>
    <n v="277.10000000000002"/>
    <n v="3.3000183105468701"/>
  </r>
  <r>
    <x v="2"/>
    <x v="5"/>
    <n v="276.35000000000002"/>
    <n v="-9.99755859375E-2"/>
  </r>
  <r>
    <x v="2"/>
    <x v="5"/>
    <n v="277.3"/>
    <n v="0.949981689453125"/>
  </r>
  <r>
    <x v="2"/>
    <x v="5"/>
    <n v="276"/>
    <n v="-0.899993896484375"/>
  </r>
  <r>
    <x v="2"/>
    <x v="5"/>
    <n v="275.85000000000002"/>
    <n v="-0.79998779296875"/>
  </r>
  <r>
    <x v="2"/>
    <x v="5"/>
    <n v="273.7"/>
    <n v="1.8000183105468699"/>
  </r>
  <r>
    <x v="2"/>
    <x v="5"/>
    <n v="273.64999999999998"/>
    <n v="0.25"/>
  </r>
  <r>
    <x v="2"/>
    <x v="5"/>
    <n v="272.35000000000002"/>
    <n v="1.79998779296875"/>
  </r>
  <r>
    <x v="2"/>
    <x v="5"/>
    <n v="274.89999999999998"/>
    <n v="-1.6000061035156199"/>
  </r>
  <r>
    <x v="2"/>
    <x v="5"/>
    <n v="276.60000000000002"/>
    <n v="-3.20001220703125"/>
  </r>
  <r>
    <x v="2"/>
    <x v="5"/>
    <n v="275.25"/>
    <n v="1.3500061035156199"/>
  </r>
  <r>
    <x v="2"/>
    <x v="5"/>
    <n v="273.5"/>
    <n v="1.8999938964843699"/>
  </r>
  <r>
    <x v="2"/>
    <x v="5"/>
    <n v="272.05"/>
    <n v="0.350006103515625"/>
  </r>
  <r>
    <x v="3"/>
    <x v="5"/>
    <n v="273.45"/>
    <n v="-2.0999755859375"/>
  </r>
  <r>
    <x v="3"/>
    <x v="5"/>
    <n v="275.60000000000002"/>
    <n v="1.6000061035156199"/>
  </r>
  <r>
    <x v="3"/>
    <x v="5"/>
    <n v="277.10000000000002"/>
    <n v="-0.449981689453125"/>
  </r>
  <r>
    <x v="3"/>
    <x v="5"/>
    <n v="273.10000000000002"/>
    <n v="-1.3499755859375"/>
  </r>
  <r>
    <x v="3"/>
    <x v="5"/>
    <n v="275.10000000000002"/>
    <n v="-0.5"/>
  </r>
  <r>
    <x v="3"/>
    <x v="5"/>
    <n v="271.7"/>
    <n v="-3.5500183105468701"/>
  </r>
  <r>
    <x v="3"/>
    <x v="5"/>
    <n v="271.05"/>
    <n v="0.149993896484375"/>
  </r>
  <r>
    <x v="3"/>
    <x v="5"/>
    <n v="271.05"/>
    <n v="0"/>
  </r>
  <r>
    <x v="3"/>
    <x v="5"/>
    <n v="269.60000000000002"/>
    <n v="-1.4499816894531199"/>
  </r>
  <r>
    <x v="3"/>
    <x v="5"/>
    <n v="270.60000000000002"/>
    <n v="2.45001220703125"/>
  </r>
  <r>
    <x v="3"/>
    <x v="5"/>
    <n v="268.89999999999998"/>
    <n v="-2.8500061035156201"/>
  </r>
  <r>
    <x v="3"/>
    <x v="5"/>
    <n v="268.75"/>
    <n v="-0.399993896484375"/>
  </r>
  <r>
    <x v="3"/>
    <x v="5"/>
    <n v="272.45"/>
    <n v="3.9499816894531201"/>
  </r>
  <r>
    <x v="3"/>
    <x v="5"/>
    <n v="270.10000000000002"/>
    <n v="-1"/>
  </r>
  <r>
    <x v="3"/>
    <x v="5"/>
    <n v="268.39999999999998"/>
    <n v="-1.79998779296875"/>
  </r>
  <r>
    <x v="3"/>
    <x v="5"/>
    <n v="266.14999999999998"/>
    <n v="-0.5"/>
  </r>
  <r>
    <x v="3"/>
    <x v="5"/>
    <n v="264.14999999999998"/>
    <n v="2.29998779296875"/>
  </r>
  <r>
    <x v="3"/>
    <x v="5"/>
    <n v="267.10000000000002"/>
    <n v="2.20001220703125"/>
  </r>
  <r>
    <x v="3"/>
    <x v="5"/>
    <n v="267.05"/>
    <n v="-1.9499816894531199"/>
  </r>
  <r>
    <x v="3"/>
    <x v="5"/>
    <n v="266.60000000000002"/>
    <n v="0.850006103515625"/>
  </r>
  <r>
    <x v="3"/>
    <x v="5"/>
    <n v="269.14999999999998"/>
    <n v="-1.70001220703125"/>
  </r>
  <r>
    <x v="4"/>
    <x v="5"/>
    <n v="269.14999999999998"/>
    <n v="0.45001220703125"/>
  </r>
  <r>
    <x v="4"/>
    <x v="5"/>
    <n v="270.14999999999998"/>
    <n v="1.45001220703125"/>
  </r>
  <r>
    <x v="4"/>
    <x v="5"/>
    <n v="270.5"/>
    <n v="-0.449981689453125"/>
  </r>
  <r>
    <x v="4"/>
    <x v="5"/>
    <n v="268.89999999999998"/>
    <n v="1.6499938964843699"/>
  </r>
  <r>
    <x v="4"/>
    <x v="5"/>
    <n v="263.75"/>
    <n v="-4.8500061035156197"/>
  </r>
  <r>
    <x v="4"/>
    <x v="5"/>
    <n v="264.60000000000002"/>
    <n v="1.45001220703125"/>
  </r>
  <r>
    <x v="4"/>
    <x v="5"/>
    <n v="264.25"/>
    <n v="-1.25"/>
  </r>
  <r>
    <x v="4"/>
    <x v="5"/>
    <n v="262"/>
    <n v="-1.04998779296875"/>
  </r>
  <r>
    <x v="4"/>
    <x v="5"/>
    <n v="260.89999999999998"/>
    <n v="-0.850006103515625"/>
  </r>
  <r>
    <x v="4"/>
    <x v="5"/>
    <n v="257.2"/>
    <n v="0.100006103515625"/>
  </r>
  <r>
    <x v="4"/>
    <x v="5"/>
    <n v="256.2"/>
    <n v="2"/>
  </r>
  <r>
    <x v="4"/>
    <x v="5"/>
    <n v="254.1"/>
    <n v="-1.90000915527343"/>
  </r>
  <r>
    <x v="4"/>
    <x v="5"/>
    <n v="246.95"/>
    <n v="1.25"/>
  </r>
  <r>
    <x v="4"/>
    <x v="5"/>
    <n v="243.9"/>
    <n v="4.6499938964843697"/>
  </r>
  <r>
    <x v="4"/>
    <x v="5"/>
    <n v="241.7"/>
    <n v="1.65000915527343"/>
  </r>
  <r>
    <x v="4"/>
    <x v="5"/>
    <n v="245.4"/>
    <n v="-3.75"/>
  </r>
  <r>
    <x v="4"/>
    <x v="5"/>
    <n v="243.9"/>
    <n v="1.75"/>
  </r>
  <r>
    <x v="4"/>
    <x v="5"/>
    <n v="242.8"/>
    <n v="-0.95001220703125"/>
  </r>
  <r>
    <x v="4"/>
    <x v="5"/>
    <n v="244.15"/>
    <n v="0.199996948242187"/>
  </r>
  <r>
    <x v="4"/>
    <x v="5"/>
    <n v="244.15"/>
    <n v="-0.649993896484375"/>
  </r>
  <r>
    <x v="4"/>
    <x v="5"/>
    <n v="244.5"/>
    <n v="-0.29998779296875"/>
  </r>
  <r>
    <x v="4"/>
    <x v="5"/>
    <n v="247.45"/>
    <n v="-1.3000030517578101"/>
  </r>
  <r>
    <x v="4"/>
    <x v="5"/>
    <n v="244.6"/>
    <n v="-2.5500030517578098"/>
  </r>
  <r>
    <x v="5"/>
    <x v="5"/>
    <n v="245.1"/>
    <n v="-1.5"/>
  </r>
  <r>
    <x v="5"/>
    <x v="5"/>
    <n v="238.7"/>
    <n v="-7.8499908447265598"/>
  </r>
  <r>
    <x v="5"/>
    <x v="5"/>
    <n v="242.4"/>
    <n v="2.0500030517578098"/>
  </r>
  <r>
    <x v="5"/>
    <x v="5"/>
    <n v="242.4"/>
    <n v="-0.69999694824218694"/>
  </r>
  <r>
    <x v="5"/>
    <x v="5"/>
    <n v="247.4"/>
    <n v="4.3000030517578098"/>
  </r>
  <r>
    <x v="5"/>
    <x v="5"/>
    <n v="249.9"/>
    <n v="0.69999694824218694"/>
  </r>
  <r>
    <x v="5"/>
    <x v="5"/>
    <n v="251.9"/>
    <n v="-4.3500061035156197"/>
  </r>
  <r>
    <x v="5"/>
    <x v="5"/>
    <n v="247.6"/>
    <n v="-4.5"/>
  </r>
  <r>
    <x v="5"/>
    <x v="5"/>
    <n v="251.7"/>
    <n v="-1.69999694824218"/>
  </r>
  <r>
    <x v="5"/>
    <x v="5"/>
    <n v="250.1"/>
    <n v="1"/>
  </r>
  <r>
    <x v="5"/>
    <x v="5"/>
    <n v="250.9"/>
    <n v="0"/>
  </r>
  <r>
    <x v="5"/>
    <x v="5"/>
    <n v="254.25"/>
    <n v="4.3000030517578098"/>
  </r>
  <r>
    <x v="5"/>
    <x v="5"/>
    <n v="253.55"/>
    <n v="-1.5"/>
  </r>
  <r>
    <x v="5"/>
    <x v="5"/>
    <n v="256.55"/>
    <n v="1.5999908447265601"/>
  </r>
  <r>
    <x v="5"/>
    <x v="5"/>
    <n v="254.55"/>
    <n v="-1.0500030517578101"/>
  </r>
  <r>
    <x v="5"/>
    <x v="5"/>
    <n v="250.05"/>
    <n v="-3.70001220703125"/>
  </r>
  <r>
    <x v="5"/>
    <x v="5"/>
    <n v="245.05"/>
    <n v="0.95001220703125"/>
  </r>
  <r>
    <x v="5"/>
    <x v="5"/>
    <n v="241.65"/>
    <n v="-0.80000305175781194"/>
  </r>
  <r>
    <x v="5"/>
    <x v="5"/>
    <n v="240.95"/>
    <n v="-0.300003051757812"/>
  </r>
  <r>
    <x v="5"/>
    <x v="5"/>
    <n v="242.05"/>
    <n v="0.5"/>
  </r>
  <r>
    <x v="5"/>
    <x v="5"/>
    <n v="240"/>
    <n v="-1.94999694824218"/>
  </r>
  <r>
    <x v="6"/>
    <x v="5"/>
    <n v="248.55"/>
    <n v="1.79998779296875"/>
  </r>
  <r>
    <x v="6"/>
    <x v="5"/>
    <n v="247.45"/>
    <n v="-0.69999694824218694"/>
  </r>
  <r>
    <x v="6"/>
    <x v="5"/>
    <n v="249.7"/>
    <n v="-1.1000061035156199"/>
  </r>
  <r>
    <x v="6"/>
    <x v="5"/>
    <n v="248.85"/>
    <n v="0.600006103515625"/>
  </r>
  <r>
    <x v="6"/>
    <x v="5"/>
    <n v="249.9"/>
    <n v="-0.399993896484375"/>
  </r>
  <r>
    <x v="6"/>
    <x v="5"/>
    <n v="244.1"/>
    <n v="2.44999694824218"/>
  </r>
  <r>
    <x v="6"/>
    <x v="5"/>
    <n v="244.3"/>
    <n v="-0.79998779296875"/>
  </r>
  <r>
    <x v="6"/>
    <x v="5"/>
    <n v="242.05"/>
    <n v="-1"/>
  </r>
  <r>
    <x v="6"/>
    <x v="5"/>
    <n v="242.5"/>
    <n v="0.55000305175781194"/>
  </r>
  <r>
    <x v="6"/>
    <x v="5"/>
    <n v="237.85"/>
    <n v="-0.59999084472656194"/>
  </r>
  <r>
    <x v="6"/>
    <x v="5"/>
    <n v="240.9"/>
    <n v="1.1499938964843699"/>
  </r>
  <r>
    <x v="6"/>
    <x v="5"/>
    <n v="239.85"/>
    <n v="-1.25"/>
  </r>
  <r>
    <x v="6"/>
    <x v="5"/>
    <n v="242.1"/>
    <n v="0.149993896484375"/>
  </r>
  <r>
    <x v="6"/>
    <x v="5"/>
    <n v="241.65"/>
    <n v="-3.3000030517578098"/>
  </r>
  <r>
    <x v="6"/>
    <x v="5"/>
    <n v="242.3"/>
    <n v="0.300003051757812"/>
  </r>
  <r>
    <x v="6"/>
    <x v="5"/>
    <n v="238.55"/>
    <n v="-3.70001220703125"/>
  </r>
  <r>
    <x v="6"/>
    <x v="5"/>
    <n v="236.8"/>
    <n v="0.150009155273437"/>
  </r>
  <r>
    <x v="6"/>
    <x v="5"/>
    <n v="233.4"/>
    <n v="4.4499969482421804"/>
  </r>
  <r>
    <x v="6"/>
    <x v="5"/>
    <n v="235.35"/>
    <n v="-0.199996948242187"/>
  </r>
  <r>
    <x v="6"/>
    <x v="5"/>
    <n v="241.55"/>
    <n v="-4.54998779296875"/>
  </r>
  <r>
    <x v="6"/>
    <x v="5"/>
    <n v="246"/>
    <n v="-2.40000915527343"/>
  </r>
  <r>
    <x v="6"/>
    <x v="5"/>
    <n v="246.3"/>
    <n v="0.75"/>
  </r>
  <r>
    <x v="7"/>
    <x v="5"/>
    <n v="249.85"/>
    <n v="-1.65000915527343"/>
  </r>
  <r>
    <x v="7"/>
    <x v="5"/>
    <n v="252.55"/>
    <n v="0.59999084472656194"/>
  </r>
  <r>
    <x v="7"/>
    <x v="5"/>
    <n v="246.85"/>
    <n v="-3.25"/>
  </r>
  <r>
    <x v="7"/>
    <x v="5"/>
    <n v="251.7"/>
    <n v="4.6000061035156197"/>
  </r>
  <r>
    <x v="7"/>
    <x v="5"/>
    <n v="252.15"/>
    <n v="0.399993896484375"/>
  </r>
  <r>
    <x v="7"/>
    <x v="5"/>
    <n v="253.35"/>
    <n v="-0.80000305175781194"/>
  </r>
  <r>
    <x v="7"/>
    <x v="5"/>
    <n v="255.5"/>
    <n v="0.400009155273437"/>
  </r>
  <r>
    <x v="7"/>
    <x v="5"/>
    <n v="260.39999999999998"/>
    <n v="-0.850006103515625"/>
  </r>
  <r>
    <x v="7"/>
    <x v="5"/>
    <n v="260.85000000000002"/>
    <n v="0.399993896484375"/>
  </r>
  <r>
    <x v="7"/>
    <x v="5"/>
    <n v="260.39999999999998"/>
    <n v="-0.79998779296875"/>
  </r>
  <r>
    <x v="7"/>
    <x v="5"/>
    <n v="260.39999999999998"/>
    <n v="1.6499938964843699"/>
  </r>
  <r>
    <x v="7"/>
    <x v="5"/>
    <n v="262.05"/>
    <n v="0"/>
  </r>
  <r>
    <x v="7"/>
    <x v="5"/>
    <n v="263.14999999999998"/>
    <n v="-0.850006103515625"/>
  </r>
  <r>
    <x v="7"/>
    <x v="5"/>
    <n v="260.8"/>
    <n v="0.45001220703125"/>
  </r>
  <r>
    <x v="7"/>
    <x v="5"/>
    <n v="261.85000000000002"/>
    <n v="-1.4000244140625"/>
  </r>
  <r>
    <x v="7"/>
    <x v="5"/>
    <n v="259.55"/>
    <n v="0.550018310546875"/>
  </r>
  <r>
    <x v="7"/>
    <x v="5"/>
    <n v="258.64999999999998"/>
    <n v="-1.0500030517578101"/>
  </r>
  <r>
    <x v="7"/>
    <x v="5"/>
    <n v="256.55"/>
    <n v="3"/>
  </r>
  <r>
    <x v="7"/>
    <x v="5"/>
    <n v="253.1"/>
    <n v="2.8000030517578098"/>
  </r>
  <r>
    <x v="7"/>
    <x v="5"/>
    <n v="255.25"/>
    <n v="-0.399993896484375"/>
  </r>
  <r>
    <x v="7"/>
    <x v="5"/>
    <n v="255.05"/>
    <n v="0.449996948242187"/>
  </r>
  <r>
    <x v="7"/>
    <x v="5"/>
    <n v="254.85"/>
    <n v="-1"/>
  </r>
  <r>
    <x v="7"/>
    <x v="5"/>
    <n v="251"/>
    <n v="-0.54998779296875"/>
  </r>
  <r>
    <x v="8"/>
    <x v="5"/>
    <n v="251.4"/>
    <n v="0.25"/>
  </r>
  <r>
    <x v="8"/>
    <x v="5"/>
    <n v="252"/>
    <n v="-0.199996948242187"/>
  </r>
  <r>
    <x v="8"/>
    <x v="5"/>
    <n v="249.75"/>
    <n v="-2"/>
  </r>
  <r>
    <x v="8"/>
    <x v="5"/>
    <n v="247.4"/>
    <n v="1"/>
  </r>
  <r>
    <x v="8"/>
    <x v="5"/>
    <n v="252.7"/>
    <n v="5.4000091552734304"/>
  </r>
  <r>
    <x v="8"/>
    <x v="5"/>
    <n v="256.05"/>
    <n v="0.79998779296875"/>
  </r>
  <r>
    <x v="8"/>
    <x v="5"/>
    <n v="253.65"/>
    <n v="-1.0500030517578101"/>
  </r>
  <r>
    <x v="8"/>
    <x v="5"/>
    <n v="255.35"/>
    <n v="1.5"/>
  </r>
  <r>
    <x v="8"/>
    <x v="5"/>
    <n v="257.55"/>
    <n v="-0.45001220703125"/>
  </r>
  <r>
    <x v="8"/>
    <x v="5"/>
    <n v="263.89999999999998"/>
    <n v="6.25"/>
  </r>
  <r>
    <x v="8"/>
    <x v="5"/>
    <n v="265.39999999999998"/>
    <n v="-0.100006103515625"/>
  </r>
  <r>
    <x v="8"/>
    <x v="5"/>
    <n v="264.8"/>
    <n v="-5.0018310546875E-2"/>
  </r>
  <r>
    <x v="8"/>
    <x v="5"/>
    <n v="264.60000000000002"/>
    <n v="0.5"/>
  </r>
  <r>
    <x v="8"/>
    <x v="5"/>
    <n v="263.75"/>
    <n v="-2.1499938964843701"/>
  </r>
  <r>
    <x v="8"/>
    <x v="5"/>
    <n v="264.95"/>
    <n v="-1.6999816894531199"/>
  </r>
  <r>
    <x v="8"/>
    <x v="5"/>
    <n v="263.2"/>
    <n v="-0.75"/>
  </r>
  <r>
    <x v="8"/>
    <x v="5"/>
    <n v="262.95"/>
    <n v="1.3500061035156199"/>
  </r>
  <r>
    <x v="8"/>
    <x v="5"/>
    <n v="260.60000000000002"/>
    <n v="2.8499755859375"/>
  </r>
  <r>
    <x v="8"/>
    <x v="5"/>
    <n v="259.5"/>
    <n v="-1.75"/>
  </r>
  <r>
    <x v="8"/>
    <x v="5"/>
    <n v="263.55"/>
    <n v="-0.399993896484375"/>
  </r>
  <r>
    <x v="9"/>
    <x v="5"/>
    <n v="263.55"/>
    <n v="0.449981689453125"/>
  </r>
  <r>
    <x v="9"/>
    <x v="5"/>
    <n v="262.7"/>
    <n v="-0.4000244140625"/>
  </r>
  <r>
    <x v="9"/>
    <x v="5"/>
    <n v="262.7"/>
    <n v="9.99755859375E-2"/>
  </r>
  <r>
    <x v="9"/>
    <x v="5"/>
    <n v="263.2"/>
    <n v="0.5999755859375"/>
  </r>
  <r>
    <x v="9"/>
    <x v="5"/>
    <n v="263.95"/>
    <n v="1.1999816894531199"/>
  </r>
  <r>
    <x v="9"/>
    <x v="5"/>
    <n v="262.39999999999998"/>
    <n v="-0.600006103515625"/>
  </r>
  <r>
    <x v="9"/>
    <x v="5"/>
    <n v="260.7"/>
    <n v="-0.350006103515625"/>
  </r>
  <r>
    <x v="9"/>
    <x v="5"/>
    <n v="257.89999999999998"/>
    <n v="-3"/>
  </r>
  <r>
    <x v="9"/>
    <x v="5"/>
    <n v="253.1"/>
    <n v="-2.5"/>
  </r>
  <r>
    <x v="9"/>
    <x v="5"/>
    <n v="253.55"/>
    <n v="0.399993896484375"/>
  </r>
  <r>
    <x v="9"/>
    <x v="5"/>
    <n v="251.5"/>
    <n v="-0.79998779296875"/>
  </r>
  <r>
    <x v="9"/>
    <x v="5"/>
    <n v="254.05"/>
    <n v="2.04998779296875"/>
  </r>
  <r>
    <x v="9"/>
    <x v="5"/>
    <n v="255.4"/>
    <n v="1.3999938964843699"/>
  </r>
  <r>
    <x v="9"/>
    <x v="5"/>
    <n v="257.05"/>
    <n v="-0.84999084472656194"/>
  </r>
  <r>
    <x v="9"/>
    <x v="5"/>
    <n v="256.89999999999998"/>
    <n v="0.600006103515625"/>
  </r>
  <r>
    <x v="9"/>
    <x v="5"/>
    <n v="250.05"/>
    <n v="-4.6000061035156197"/>
  </r>
  <r>
    <x v="9"/>
    <x v="5"/>
    <n v="254.35"/>
    <n v="-0.100006103515625"/>
  </r>
  <r>
    <x v="9"/>
    <x v="5"/>
    <n v="249.75"/>
    <n v="-1.8499908447265601"/>
  </r>
  <r>
    <x v="9"/>
    <x v="5"/>
    <n v="248.45"/>
    <n v="-0.899993896484375"/>
  </r>
  <r>
    <x v="9"/>
    <x v="5"/>
    <n v="250.3"/>
    <n v="-1.6000061035156199"/>
  </r>
  <r>
    <x v="9"/>
    <x v="5"/>
    <n v="248.05"/>
    <n v="1.25"/>
  </r>
  <r>
    <x v="9"/>
    <x v="5"/>
    <n v="247.8"/>
    <n v="0"/>
  </r>
  <r>
    <x v="9"/>
    <x v="5"/>
    <n v="250.2"/>
    <n v="1.65000915527343"/>
  </r>
  <r>
    <x v="10"/>
    <x v="5"/>
    <n v="247.95"/>
    <n v="-1.5"/>
  </r>
  <r>
    <x v="10"/>
    <x v="5"/>
    <n v="250.55"/>
    <n v="2.8999938964843701"/>
  </r>
  <r>
    <x v="10"/>
    <x v="5"/>
    <n v="248.85"/>
    <n v="1.75"/>
  </r>
  <r>
    <x v="10"/>
    <x v="5"/>
    <n v="249.35"/>
    <n v="-0.199996948242187"/>
  </r>
  <r>
    <x v="10"/>
    <x v="5"/>
    <n v="252.25"/>
    <n v="-0.45001220703125"/>
  </r>
  <r>
    <x v="10"/>
    <x v="5"/>
    <n v="249.9"/>
    <n v="-3.0500030517578098"/>
  </r>
  <r>
    <x v="10"/>
    <x v="5"/>
    <n v="246.05"/>
    <n v="-2.3000030517578098"/>
  </r>
  <r>
    <x v="10"/>
    <x v="5"/>
    <n v="247"/>
    <n v="-1.19999694824218"/>
  </r>
  <r>
    <x v="10"/>
    <x v="5"/>
    <n v="248"/>
    <n v="0.149993896484375"/>
  </r>
  <r>
    <x v="10"/>
    <x v="5"/>
    <n v="246.3"/>
    <n v="0"/>
  </r>
  <r>
    <x v="10"/>
    <x v="5"/>
    <n v="244"/>
    <n v="3.19999694824218"/>
  </r>
  <r>
    <x v="10"/>
    <x v="5"/>
    <n v="242.9"/>
    <n v="0.399993896484375"/>
  </r>
  <r>
    <x v="10"/>
    <x v="5"/>
    <n v="243.65"/>
    <n v="1.1000061035156199"/>
  </r>
  <r>
    <x v="10"/>
    <x v="5"/>
    <n v="247.65"/>
    <n v="-2.25"/>
  </r>
  <r>
    <x v="10"/>
    <x v="5"/>
    <n v="247.9"/>
    <n v="-0.69999694824218694"/>
  </r>
  <r>
    <x v="10"/>
    <x v="5"/>
    <n v="247.9"/>
    <n v="1.8500061035156199"/>
  </r>
  <r>
    <x v="10"/>
    <x v="5"/>
    <n v="248.8"/>
    <n v="5.00030517578125E-2"/>
  </r>
  <r>
    <x v="10"/>
    <x v="5"/>
    <n v="251.3"/>
    <n v="0.5"/>
  </r>
  <r>
    <x v="10"/>
    <x v="5"/>
    <n v="251.4"/>
    <n v="-1"/>
  </r>
  <r>
    <x v="10"/>
    <x v="5"/>
    <n v="251.4"/>
    <n v="1.25"/>
  </r>
  <r>
    <x v="10"/>
    <x v="5"/>
    <n v="252.25"/>
    <n v="1"/>
  </r>
  <r>
    <x v="10"/>
    <x v="5"/>
    <n v="253.65"/>
    <n v="0.449996948242187"/>
  </r>
  <r>
    <x v="11"/>
    <x v="5"/>
    <n v="254.75"/>
    <n v="0.400009155273437"/>
  </r>
  <r>
    <x v="11"/>
    <x v="5"/>
    <n v="253.9"/>
    <n v="1"/>
  </r>
  <r>
    <x v="11"/>
    <x v="5"/>
    <n v="253.9"/>
    <n v="0.100006103515625"/>
  </r>
  <r>
    <x v="11"/>
    <x v="5"/>
    <n v="255.9"/>
    <n v="0.199996948242187"/>
  </r>
  <r>
    <x v="11"/>
    <x v="5"/>
    <n v="256.8"/>
    <n v="-0.349990844726562"/>
  </r>
  <r>
    <x v="11"/>
    <x v="5"/>
    <n v="258.7"/>
    <n v="-0.44998168945315298"/>
  </r>
  <r>
    <x v="11"/>
    <x v="5"/>
    <n v="258.55"/>
    <n v="0.49999999999997102"/>
  </r>
  <r>
    <x v="11"/>
    <x v="5"/>
    <n v="260.05"/>
    <n v="-1.04998779296875"/>
  </r>
  <r>
    <x v="11"/>
    <x v="5"/>
    <n v="260.85000000000002"/>
    <n v="4.998779296875E-2"/>
  </r>
  <r>
    <x v="11"/>
    <x v="5"/>
    <n v="263.14999999999998"/>
    <n v="-0.649993896484375"/>
  </r>
  <r>
    <x v="11"/>
    <x v="5"/>
    <n v="264.55"/>
    <n v="-0.5"/>
  </r>
  <r>
    <x v="11"/>
    <x v="5"/>
    <n v="263.85000000000002"/>
    <n v="-1"/>
  </r>
  <r>
    <x v="11"/>
    <x v="5"/>
    <n v="263.85000000000002"/>
    <n v="0.399993896484375"/>
  </r>
  <r>
    <x v="11"/>
    <x v="5"/>
    <n v="264.7"/>
    <n v="-0.449981689453125"/>
  </r>
  <r>
    <x v="11"/>
    <x v="5"/>
    <n v="265.5"/>
    <n v="-1.8000183105468699"/>
  </r>
  <r>
    <x v="11"/>
    <x v="5"/>
    <n v="263.05"/>
    <n v="0.54998779296875"/>
  </r>
  <r>
    <x v="11"/>
    <x v="5"/>
    <n v="263.05"/>
    <n v="0.149993896484375"/>
  </r>
  <r>
    <x v="11"/>
    <x v="5"/>
    <n v="264.25"/>
    <n v="-1.0500183105468699"/>
  </r>
  <r>
    <x v="11"/>
    <x v="5"/>
    <n v="262.85000000000002"/>
    <n v="0.29998779296875"/>
  </r>
  <r>
    <x v="11"/>
    <x v="5"/>
    <n v="264"/>
    <n v="0.100006103515625"/>
  </r>
  <r>
    <x v="11"/>
    <x v="5"/>
    <n v="264"/>
    <n v="-1.6499938964843699"/>
  </r>
  <r>
    <x v="0"/>
    <x v="6"/>
    <n v="264"/>
    <n v="1.6499938964843699"/>
  </r>
  <r>
    <x v="0"/>
    <x v="6"/>
    <n v="267.35000000000002"/>
    <n v="-1.70001220703125"/>
  </r>
  <r>
    <x v="0"/>
    <x v="6"/>
    <n v="272.55"/>
    <n v="-1.79998779296875"/>
  </r>
  <r>
    <x v="0"/>
    <x v="6"/>
    <n v="269.39999999999998"/>
    <n v="4.998779296875E-2"/>
  </r>
  <r>
    <x v="0"/>
    <x v="6"/>
    <n v="267.64999999999998"/>
    <n v="0"/>
  </r>
  <r>
    <x v="0"/>
    <x v="6"/>
    <n v="267.10000000000002"/>
    <n v="-0.649993896484375"/>
  </r>
  <r>
    <x v="0"/>
    <x v="6"/>
    <n v="265.45"/>
    <n v="-0.5"/>
  </r>
  <r>
    <x v="0"/>
    <x v="6"/>
    <n v="263.95"/>
    <n v="-4.998779296875E-2"/>
  </r>
  <r>
    <x v="0"/>
    <x v="6"/>
    <n v="268"/>
    <n v="2.25"/>
  </r>
  <r>
    <x v="0"/>
    <x v="6"/>
    <n v="263.64999999999998"/>
    <n v="-0.649993896484375"/>
  </r>
  <r>
    <x v="0"/>
    <x v="6"/>
    <n v="265.25"/>
    <n v="0.699981689453125"/>
  </r>
  <r>
    <x v="0"/>
    <x v="6"/>
    <n v="263.55"/>
    <n v="0.600006103515625"/>
  </r>
  <r>
    <x v="0"/>
    <x v="6"/>
    <n v="262.55"/>
    <n v="1.54998779296875"/>
  </r>
  <r>
    <x v="0"/>
    <x v="6"/>
    <n v="263.55"/>
    <n v="2.04998779296875"/>
  </r>
  <r>
    <x v="0"/>
    <x v="6"/>
    <n v="262.35000000000002"/>
    <n v="-0.1500244140625"/>
  </r>
  <r>
    <x v="0"/>
    <x v="6"/>
    <n v="262.75"/>
    <n v="-0.20001220703125"/>
  </r>
  <r>
    <x v="0"/>
    <x v="6"/>
    <n v="264.64999999999998"/>
    <n v="-0.350006103515625"/>
  </r>
  <r>
    <x v="0"/>
    <x v="6"/>
    <n v="260.60000000000002"/>
    <n v="-0.75"/>
  </r>
  <r>
    <x v="0"/>
    <x v="6"/>
    <n v="259.2"/>
    <n v="0"/>
  </r>
  <r>
    <x v="0"/>
    <x v="6"/>
    <n v="255.25"/>
    <n v="-0.69999694824218694"/>
  </r>
  <r>
    <x v="0"/>
    <x v="6"/>
    <n v="256.05"/>
    <n v="0.29998779296875"/>
  </r>
  <r>
    <x v="0"/>
    <x v="6"/>
    <n v="258.35000000000002"/>
    <n v="0.899993896484375"/>
  </r>
  <r>
    <x v="0"/>
    <x v="6"/>
    <n v="257.64999999999998"/>
    <n v="-1"/>
  </r>
  <r>
    <x v="1"/>
    <x v="6"/>
    <n v="258.55"/>
    <n v="-0.69999694824218694"/>
  </r>
  <r>
    <x v="1"/>
    <x v="6"/>
    <n v="258.64999999999998"/>
    <n v="-1.0500030517578101"/>
  </r>
  <r>
    <x v="1"/>
    <x v="6"/>
    <n v="254.55"/>
    <n v="2"/>
  </r>
  <r>
    <x v="1"/>
    <x v="6"/>
    <n v="255.2"/>
    <n v="-0.850006103515625"/>
  </r>
  <r>
    <x v="1"/>
    <x v="6"/>
    <n v="254.45"/>
    <n v="-0.400009155273437"/>
  </r>
  <r>
    <x v="1"/>
    <x v="6"/>
    <n v="253.55"/>
    <n v="-0.350006103515625"/>
  </r>
  <r>
    <x v="1"/>
    <x v="6"/>
    <n v="253.55"/>
    <n v="3.90000915527343"/>
  </r>
  <r>
    <x v="1"/>
    <x v="6"/>
    <n v="257.55"/>
    <n v="-9.99908447265625E-2"/>
  </r>
  <r>
    <x v="1"/>
    <x v="6"/>
    <n v="257.55"/>
    <n v="-0.79998779296875"/>
  </r>
  <r>
    <x v="1"/>
    <x v="6"/>
    <n v="261.55"/>
    <n v="-0.149993896484375"/>
  </r>
  <r>
    <x v="1"/>
    <x v="6"/>
    <n v="262.3"/>
    <n v="5.0018310546875E-2"/>
  </r>
  <r>
    <x v="1"/>
    <x v="6"/>
    <n v="261.39999999999998"/>
    <n v="0.75"/>
  </r>
  <r>
    <x v="1"/>
    <x v="6"/>
    <n v="262.05"/>
    <n v="0.199981689453125"/>
  </r>
  <r>
    <x v="1"/>
    <x v="6"/>
    <n v="264"/>
    <n v="-1.1000061035156199"/>
  </r>
  <r>
    <x v="1"/>
    <x v="6"/>
    <n v="267.5"/>
    <n v="0.899993896484375"/>
  </r>
  <r>
    <x v="1"/>
    <x v="6"/>
    <n v="266.75"/>
    <n v="0.649993896484375"/>
  </r>
  <r>
    <x v="1"/>
    <x v="6"/>
    <n v="267.95"/>
    <n v="-0.20001220703125"/>
  </r>
  <r>
    <x v="1"/>
    <x v="6"/>
    <n v="264.64999999999998"/>
    <n v="2.29998779296875"/>
  </r>
  <r>
    <x v="1"/>
    <x v="6"/>
    <n v="266.25"/>
    <n v="-0.399993896484375"/>
  </r>
  <r>
    <x v="1"/>
    <x v="6"/>
    <n v="267.55"/>
    <n v="-1.8500061035156199"/>
  </r>
  <r>
    <x v="2"/>
    <x v="6"/>
    <n v="267.55"/>
    <n v="1.1000061035156199"/>
  </r>
  <r>
    <x v="2"/>
    <x v="6"/>
    <n v="268.39999999999998"/>
    <n v="-0.25"/>
  </r>
  <r>
    <x v="2"/>
    <x v="6"/>
    <n v="267.45"/>
    <n v="1.1499938964843699"/>
  </r>
  <r>
    <x v="2"/>
    <x v="6"/>
    <n v="269.45"/>
    <n v="-2.3999938964843701"/>
  </r>
  <r>
    <x v="2"/>
    <x v="6"/>
    <n v="266.55"/>
    <n v="0.5"/>
  </r>
  <r>
    <x v="2"/>
    <x v="6"/>
    <n v="264.45"/>
    <n v="0"/>
  </r>
  <r>
    <x v="2"/>
    <x v="6"/>
    <n v="264.05"/>
    <n v="0.5"/>
  </r>
  <r>
    <x v="2"/>
    <x v="6"/>
    <n v="264.95"/>
    <n v="0.699981689453125"/>
  </r>
  <r>
    <x v="2"/>
    <x v="6"/>
    <n v="262"/>
    <n v="0"/>
  </r>
  <r>
    <x v="2"/>
    <x v="6"/>
    <n v="262.3"/>
    <n v="-0.149993896484375"/>
  </r>
  <r>
    <x v="2"/>
    <x v="6"/>
    <n v="263.45"/>
    <n v="0.8499755859375"/>
  </r>
  <r>
    <x v="2"/>
    <x v="6"/>
    <n v="257.7"/>
    <n v="-2.74998474121093"/>
  </r>
  <r>
    <x v="2"/>
    <x v="6"/>
    <n v="258.14999999999998"/>
    <n v="0.80000305175781194"/>
  </r>
  <r>
    <x v="2"/>
    <x v="6"/>
    <n v="256.35000000000002"/>
    <n v="-1"/>
  </r>
  <r>
    <x v="2"/>
    <x v="6"/>
    <n v="256.64999999999998"/>
    <n v="1.1000061035156199"/>
  </r>
  <r>
    <x v="2"/>
    <x v="6"/>
    <n v="253.65"/>
    <n v="0.25"/>
  </r>
  <r>
    <x v="2"/>
    <x v="6"/>
    <n v="255.9"/>
    <n v="-2.5500030517578098"/>
  </r>
  <r>
    <x v="2"/>
    <x v="6"/>
    <n v="257.95"/>
    <n v="-0.65000915527343694"/>
  </r>
  <r>
    <x v="2"/>
    <x v="6"/>
    <n v="259.3"/>
    <n v="0.449981689453125"/>
  </r>
  <r>
    <x v="2"/>
    <x v="6"/>
    <n v="260.35000000000002"/>
    <n v="-0.5999755859375"/>
  </r>
  <r>
    <x v="2"/>
    <x v="6"/>
    <n v="262.35000000000002"/>
    <n v="1.4000244140625"/>
  </r>
  <r>
    <x v="3"/>
    <x v="6"/>
    <n v="262.75"/>
    <n v="0.800018310546875"/>
  </r>
  <r>
    <x v="3"/>
    <x v="6"/>
    <n v="261.45"/>
    <n v="0.25"/>
  </r>
  <r>
    <x v="3"/>
    <x v="6"/>
    <n v="259.89999999999998"/>
    <n v="0.649993896484375"/>
  </r>
  <r>
    <x v="3"/>
    <x v="6"/>
    <n v="256.3"/>
    <n v="-2.75"/>
  </r>
  <r>
    <x v="3"/>
    <x v="6"/>
    <n v="252.6"/>
    <n v="-1.69999694824218"/>
  </r>
  <r>
    <x v="3"/>
    <x v="6"/>
    <n v="251.15"/>
    <n v="0.350006103515625"/>
  </r>
  <r>
    <x v="3"/>
    <x v="6"/>
    <n v="250.55"/>
    <n v="-0.300003051757812"/>
  </r>
  <r>
    <x v="3"/>
    <x v="6"/>
    <n v="252.05"/>
    <n v="1.6499938964843699"/>
  </r>
  <r>
    <x v="3"/>
    <x v="6"/>
    <n v="253.95"/>
    <n v="1.3500061035156199"/>
  </r>
  <r>
    <x v="3"/>
    <x v="6"/>
    <n v="254.3"/>
    <n v="0.349990844726562"/>
  </r>
  <r>
    <x v="3"/>
    <x v="6"/>
    <n v="248.25"/>
    <n v="-9.99908447265625E-2"/>
  </r>
  <r>
    <x v="3"/>
    <x v="6"/>
    <n v="246.85"/>
    <n v="-2.40000915527343"/>
  </r>
  <r>
    <x v="3"/>
    <x v="6"/>
    <n v="250.45"/>
    <n v="0.25"/>
  </r>
  <r>
    <x v="3"/>
    <x v="6"/>
    <n v="247.6"/>
    <n v="-1.8000030517578101"/>
  </r>
  <r>
    <x v="3"/>
    <x v="6"/>
    <n v="245.55"/>
    <n v="0.349990844726562"/>
  </r>
  <r>
    <x v="3"/>
    <x v="6"/>
    <n v="245.7"/>
    <n v="-0.80000305175781194"/>
  </r>
  <r>
    <x v="3"/>
    <x v="6"/>
    <n v="248.55"/>
    <n v="-0.5"/>
  </r>
  <r>
    <x v="3"/>
    <x v="6"/>
    <n v="249.25"/>
    <n v="1.5"/>
  </r>
  <r>
    <x v="3"/>
    <x v="6"/>
    <n v="250.45"/>
    <n v="0.199996948242187"/>
  </r>
  <r>
    <x v="3"/>
    <x v="6"/>
    <n v="251.5"/>
    <n v="0.25"/>
  </r>
  <r>
    <x v="3"/>
    <x v="6"/>
    <n v="251.1"/>
    <n v="-0.350006103515625"/>
  </r>
  <r>
    <x v="3"/>
    <x v="6"/>
    <n v="251.35"/>
    <n v="0.75"/>
  </r>
  <r>
    <x v="4"/>
    <x v="6"/>
    <n v="251.35"/>
    <n v="-2.8500061035156201"/>
  </r>
  <r>
    <x v="4"/>
    <x v="6"/>
    <n v="253.3"/>
    <n v="0.90000915527343694"/>
  </r>
  <r>
    <x v="4"/>
    <x v="6"/>
    <n v="254.05"/>
    <n v="-1.29998779296875"/>
  </r>
  <r>
    <x v="4"/>
    <x v="6"/>
    <n v="255.3"/>
    <n v="1.94999694824218"/>
  </r>
  <r>
    <x v="4"/>
    <x v="6"/>
    <n v="252.65"/>
    <n v="-5.00030517578125E-2"/>
  </r>
  <r>
    <x v="4"/>
    <x v="6"/>
    <n v="252.9"/>
    <n v="0.75"/>
  </r>
  <r>
    <x v="4"/>
    <x v="6"/>
    <n v="252.4"/>
    <n v="-0.199996948242187"/>
  </r>
  <r>
    <x v="4"/>
    <x v="6"/>
    <n v="255.55"/>
    <n v="0.300003051757812"/>
  </r>
  <r>
    <x v="4"/>
    <x v="6"/>
    <n v="249"/>
    <n v="-0.84999084472656194"/>
  </r>
  <r>
    <x v="4"/>
    <x v="6"/>
    <n v="251.1"/>
    <n v="-5.00030517578125E-2"/>
  </r>
  <r>
    <x v="4"/>
    <x v="6"/>
    <n v="254.15"/>
    <n v="0.25"/>
  </r>
  <r>
    <x v="4"/>
    <x v="6"/>
    <n v="254.65"/>
    <n v="1.0500030517578101"/>
  </r>
  <r>
    <x v="4"/>
    <x v="6"/>
    <n v="254.65"/>
    <n v="-1.75"/>
  </r>
  <r>
    <x v="4"/>
    <x v="6"/>
    <n v="257.14999999999998"/>
    <n v="0.75"/>
  </r>
  <r>
    <x v="4"/>
    <x v="6"/>
    <n v="257.35000000000002"/>
    <n v="0.899993896484375"/>
  </r>
  <r>
    <x v="4"/>
    <x v="6"/>
    <n v="257.35000000000002"/>
    <n v="1.19999694824218"/>
  </r>
  <r>
    <x v="4"/>
    <x v="6"/>
    <n v="256.14999999999998"/>
    <n v="-1"/>
  </r>
  <r>
    <x v="4"/>
    <x v="6"/>
    <n v="255.6"/>
    <n v="1.3999938964843699"/>
  </r>
  <r>
    <x v="4"/>
    <x v="6"/>
    <n v="254.05"/>
    <n v="0.80000305175781194"/>
  </r>
  <r>
    <x v="4"/>
    <x v="6"/>
    <n v="256.14999999999998"/>
    <n v="-0.399993896484375"/>
  </r>
  <r>
    <x v="4"/>
    <x v="6"/>
    <n v="257.3"/>
    <n v="-0.54998779296875"/>
  </r>
  <r>
    <x v="4"/>
    <x v="6"/>
    <n v="258.55"/>
    <n v="5.0018310546875E-2"/>
  </r>
  <r>
    <x v="4"/>
    <x v="6"/>
    <n v="259.60000000000002"/>
    <n v="0.70001220703125"/>
  </r>
  <r>
    <x v="5"/>
    <x v="6"/>
    <n v="258.25"/>
    <n v="-1.1000061035156199"/>
  </r>
  <r>
    <x v="5"/>
    <x v="6"/>
    <n v="259.39999999999998"/>
    <n v="-1.0500030517578101"/>
  </r>
  <r>
    <x v="5"/>
    <x v="6"/>
    <n v="257.55"/>
    <n v="0.350006103515625"/>
  </r>
  <r>
    <x v="5"/>
    <x v="6"/>
    <n v="257.55"/>
    <n v="3.94999694824218"/>
  </r>
  <r>
    <x v="5"/>
    <x v="6"/>
    <n v="253.1"/>
    <n v="-0.5"/>
  </r>
  <r>
    <x v="5"/>
    <x v="6"/>
    <n v="248.45"/>
    <n v="0.300003051757812"/>
  </r>
  <r>
    <x v="5"/>
    <x v="6"/>
    <n v="249.55"/>
    <n v="0.20001220703125"/>
  </r>
  <r>
    <x v="5"/>
    <x v="6"/>
    <n v="246.5"/>
    <n v="-1.29998779296875"/>
  </r>
  <r>
    <x v="5"/>
    <x v="6"/>
    <n v="244.65"/>
    <n v="-1.25"/>
  </r>
  <r>
    <x v="5"/>
    <x v="6"/>
    <n v="244.9"/>
    <n v="2.3000030517578098"/>
  </r>
  <r>
    <x v="5"/>
    <x v="6"/>
    <n v="244.1"/>
    <n v="-0.649993896484375"/>
  </r>
  <r>
    <x v="5"/>
    <x v="6"/>
    <n v="244.1"/>
    <n v="0"/>
  </r>
  <r>
    <x v="5"/>
    <x v="6"/>
    <n v="245.45"/>
    <n v="-0.150009155273437"/>
  </r>
  <r>
    <x v="5"/>
    <x v="6"/>
    <n v="241.6"/>
    <n v="-2.69999694824218"/>
  </r>
  <r>
    <x v="5"/>
    <x v="6"/>
    <n v="233.35"/>
    <n v="-4.6000061035156197"/>
  </r>
  <r>
    <x v="5"/>
    <x v="6"/>
    <n v="234.6"/>
    <n v="-0.349990844726562"/>
  </r>
  <r>
    <x v="5"/>
    <x v="6"/>
    <n v="230.85"/>
    <n v="-0.350006103515625"/>
  </r>
  <r>
    <x v="5"/>
    <x v="6"/>
    <n v="232.4"/>
    <n v="-0.69999694824218694"/>
  </r>
  <r>
    <x v="5"/>
    <x v="6"/>
    <n v="233.1"/>
    <n v="3.3499908447265598"/>
  </r>
  <r>
    <x v="5"/>
    <x v="6"/>
    <n v="237.9"/>
    <n v="-0.69999694824218694"/>
  </r>
  <r>
    <x v="6"/>
    <x v="6"/>
    <n v="237.8"/>
    <n v="1.8000030517578101"/>
  </r>
  <r>
    <x v="6"/>
    <x v="6"/>
    <n v="240.05"/>
    <n v="-0.149993896484375"/>
  </r>
  <r>
    <x v="6"/>
    <x v="6"/>
    <n v="239"/>
    <n v="0.84999084472656194"/>
  </r>
  <r>
    <x v="6"/>
    <x v="6"/>
    <n v="235.25"/>
    <n v="-0.20001220703125"/>
  </r>
  <r>
    <x v="6"/>
    <x v="6"/>
    <n v="238.85"/>
    <n v="-1.94999694824218"/>
  </r>
  <r>
    <x v="6"/>
    <x v="6"/>
    <n v="235.25"/>
    <n v="-1.5"/>
  </r>
  <r>
    <x v="6"/>
    <x v="6"/>
    <n v="235.25"/>
    <n v="-1.70001220703125"/>
  </r>
  <r>
    <x v="6"/>
    <x v="6"/>
    <n v="235.95"/>
    <n v="9.99908447265625E-2"/>
  </r>
  <r>
    <x v="6"/>
    <x v="6"/>
    <n v="237.1"/>
    <n v="3.0999908447265598"/>
  </r>
  <r>
    <x v="6"/>
    <x v="6"/>
    <n v="241.8"/>
    <n v="0"/>
  </r>
  <r>
    <x v="6"/>
    <x v="6"/>
    <n v="240.8"/>
    <n v="-0.25"/>
  </r>
  <r>
    <x v="6"/>
    <x v="6"/>
    <n v="241.55"/>
    <n v="0.95001220703125"/>
  </r>
  <r>
    <x v="6"/>
    <x v="6"/>
    <n v="241.25"/>
    <n v="1"/>
  </r>
  <r>
    <x v="6"/>
    <x v="6"/>
    <n v="241.85"/>
    <n v="0.400009155273437"/>
  </r>
  <r>
    <x v="6"/>
    <x v="6"/>
    <n v="241.05"/>
    <n v="0"/>
  </r>
  <r>
    <x v="6"/>
    <x v="6"/>
    <n v="242.3"/>
    <n v="1.69999694824218"/>
  </r>
  <r>
    <x v="6"/>
    <x v="6"/>
    <n v="242.25"/>
    <n v="0.95001220703125"/>
  </r>
  <r>
    <x v="6"/>
    <x v="6"/>
    <n v="244.8"/>
    <n v="-4.998779296875E-2"/>
  </r>
  <r>
    <x v="6"/>
    <x v="6"/>
    <n v="245.1"/>
    <n v="0.25"/>
  </r>
  <r>
    <x v="6"/>
    <x v="6"/>
    <n v="246.55"/>
    <n v="-1.04998779296875"/>
  </r>
  <r>
    <x v="6"/>
    <x v="6"/>
    <n v="245.75"/>
    <n v="-0.69999694824218694"/>
  </r>
  <r>
    <x v="6"/>
    <x v="6"/>
    <n v="245.3"/>
    <n v="0"/>
  </r>
  <r>
    <x v="6"/>
    <x v="6"/>
    <n v="246.8"/>
    <n v="0.150009155273437"/>
  </r>
  <r>
    <x v="7"/>
    <x v="6"/>
    <n v="246.5"/>
    <n v="-0.5"/>
  </r>
  <r>
    <x v="7"/>
    <x v="6"/>
    <n v="248.85"/>
    <n v="1.5500030517578101"/>
  </r>
  <r>
    <x v="7"/>
    <x v="6"/>
    <n v="247.45"/>
    <n v="-0.5"/>
  </r>
  <r>
    <x v="7"/>
    <x v="6"/>
    <n v="246.25"/>
    <n v="-0.399993896484375"/>
  </r>
  <r>
    <x v="7"/>
    <x v="6"/>
    <n v="242.6"/>
    <n v="1.5"/>
  </r>
  <r>
    <x v="7"/>
    <x v="6"/>
    <n v="241.25"/>
    <n v="-0.45001220703125"/>
  </r>
  <r>
    <x v="7"/>
    <x v="6"/>
    <n v="241.1"/>
    <n v="5.00030517578125E-2"/>
  </r>
  <r>
    <x v="7"/>
    <x v="6"/>
    <n v="240.7"/>
    <n v="1.0500030517578101"/>
  </r>
  <r>
    <x v="7"/>
    <x v="6"/>
    <n v="242.55"/>
    <n v="0.649993896484375"/>
  </r>
  <r>
    <x v="7"/>
    <x v="6"/>
    <n v="246.3"/>
    <n v="-0.59999084472656194"/>
  </r>
  <r>
    <x v="7"/>
    <x v="6"/>
    <n v="246.3"/>
    <n v="1"/>
  </r>
  <r>
    <x v="7"/>
    <x v="6"/>
    <n v="244.75"/>
    <n v="2.54998779296875"/>
  </r>
  <r>
    <x v="7"/>
    <x v="6"/>
    <n v="246.1"/>
    <n v="-0.69999694824218694"/>
  </r>
  <r>
    <x v="7"/>
    <x v="6"/>
    <n v="245.2"/>
    <n v="-1.5999908447265601"/>
  </r>
  <r>
    <x v="7"/>
    <x v="6"/>
    <n v="243.4"/>
    <n v="-0.55000305175781194"/>
  </r>
  <r>
    <x v="7"/>
    <x v="6"/>
    <n v="237.25"/>
    <n v="-2.1499938964843701"/>
  </r>
  <r>
    <x v="7"/>
    <x v="6"/>
    <n v="238.8"/>
    <n v="-0.75"/>
  </r>
  <r>
    <x v="7"/>
    <x v="6"/>
    <n v="240.9"/>
    <n v="-0.199996948242187"/>
  </r>
  <r>
    <x v="7"/>
    <x v="6"/>
    <n v="242.6"/>
    <n v="0.600006103515625"/>
  </r>
  <r>
    <x v="7"/>
    <x v="6"/>
    <n v="240.15"/>
    <n v="2.8999938964843701"/>
  </r>
  <r>
    <x v="7"/>
    <x v="6"/>
    <n v="243.6"/>
    <n v="0.349990844726562"/>
  </r>
  <r>
    <x v="7"/>
    <x v="6"/>
    <n v="248.5"/>
    <n v="1.1000061035156199"/>
  </r>
  <r>
    <x v="8"/>
    <x v="6"/>
    <n v="248.95"/>
    <n v="-0.400009155273437"/>
  </r>
  <r>
    <x v="8"/>
    <x v="6"/>
    <n v="250.35"/>
    <n v="-0.899993896484375"/>
  </r>
  <r>
    <x v="8"/>
    <x v="6"/>
    <n v="249.5"/>
    <n v="0.69999694824218694"/>
  </r>
  <r>
    <x v="8"/>
    <x v="6"/>
    <n v="251.1"/>
    <n v="-1.19999694824218"/>
  </r>
  <r>
    <x v="8"/>
    <x v="6"/>
    <n v="252.8"/>
    <n v="-5.00030517578125E-2"/>
  </r>
  <r>
    <x v="8"/>
    <x v="6"/>
    <n v="254.7"/>
    <n v="-0.90000915527343694"/>
  </r>
  <r>
    <x v="8"/>
    <x v="6"/>
    <n v="255.95"/>
    <n v="-0.300003051757812"/>
  </r>
  <r>
    <x v="8"/>
    <x v="6"/>
    <n v="258.75"/>
    <n v="0.25"/>
  </r>
  <r>
    <x v="8"/>
    <x v="6"/>
    <n v="260.3"/>
    <n v="0.699981689453125"/>
  </r>
  <r>
    <x v="8"/>
    <x v="6"/>
    <n v="259.10000000000002"/>
    <n v="-0.899993896484375"/>
  </r>
  <r>
    <x v="8"/>
    <x v="6"/>
    <n v="262.55"/>
    <n v="3.3500061035156201"/>
  </r>
  <r>
    <x v="8"/>
    <x v="6"/>
    <n v="261.2"/>
    <n v="-0.4000244140625"/>
  </r>
  <r>
    <x v="8"/>
    <x v="6"/>
    <n v="261.2"/>
    <n v="0.899993896484375"/>
  </r>
  <r>
    <x v="8"/>
    <x v="6"/>
    <n v="261.2"/>
    <n v="0.899993896484375"/>
  </r>
  <r>
    <x v="8"/>
    <x v="6"/>
    <n v="261.2"/>
    <n v="0.899993896484375"/>
  </r>
  <r>
    <x v="8"/>
    <x v="6"/>
    <n v="260.3"/>
    <n v="0"/>
  </r>
  <r>
    <x v="8"/>
    <x v="6"/>
    <n v="259.3"/>
    <n v="-1.75"/>
  </r>
  <r>
    <x v="8"/>
    <x v="6"/>
    <n v="261"/>
    <n v="0.20001220703125"/>
  </r>
  <r>
    <x v="8"/>
    <x v="6"/>
    <n v="258.45"/>
    <n v="0.70001220703125"/>
  </r>
  <r>
    <x v="8"/>
    <x v="6"/>
    <n v="261.8"/>
    <n v="0.100006103515625"/>
  </r>
  <r>
    <x v="8"/>
    <x v="6"/>
    <n v="259.39999999999998"/>
    <n v="1.95001220703125"/>
  </r>
  <r>
    <x v="9"/>
    <x v="6"/>
    <n v="258.95"/>
    <n v="-0.20001220703125"/>
  </r>
  <r>
    <x v="9"/>
    <x v="6"/>
    <n v="261.3"/>
    <n v="1.6999816894531199"/>
  </r>
  <r>
    <x v="9"/>
    <x v="6"/>
    <n v="261.3"/>
    <n v="-1.3999938964843699"/>
  </r>
  <r>
    <x v="9"/>
    <x v="6"/>
    <n v="259.8"/>
    <n v="0.100006103515625"/>
  </r>
  <r>
    <x v="9"/>
    <x v="6"/>
    <n v="259.25"/>
    <n v="-0.199981689453125"/>
  </r>
  <r>
    <x v="9"/>
    <x v="6"/>
    <n v="258.75"/>
    <n v="-0.5"/>
  </r>
  <r>
    <x v="9"/>
    <x v="6"/>
    <n v="258.75"/>
    <n v="2"/>
  </r>
  <r>
    <x v="9"/>
    <x v="6"/>
    <n v="260.3"/>
    <n v="0.45001220703125"/>
  </r>
  <r>
    <x v="9"/>
    <x v="6"/>
    <n v="262.10000000000002"/>
    <n v="-2.3000183105468701"/>
  </r>
  <r>
    <x v="9"/>
    <x v="6"/>
    <n v="264.2"/>
    <n v="0.5"/>
  </r>
  <r>
    <x v="9"/>
    <x v="6"/>
    <n v="265.95"/>
    <n v="-1.6499938964843699"/>
  </r>
  <r>
    <x v="9"/>
    <x v="6"/>
    <n v="267"/>
    <n v="-0.550018310546875"/>
  </r>
  <r>
    <x v="9"/>
    <x v="6"/>
    <n v="268.14999999999998"/>
    <n v="-1.45001220703125"/>
  </r>
  <r>
    <x v="9"/>
    <x v="6"/>
    <n v="268.60000000000002"/>
    <n v="0.95001220703125"/>
  </r>
  <r>
    <x v="9"/>
    <x v="6"/>
    <n v="269.39999999999998"/>
    <n v="0.350006103515625"/>
  </r>
  <r>
    <x v="9"/>
    <x v="6"/>
    <n v="268.89999999999998"/>
    <n v="0.100006103515625"/>
  </r>
  <r>
    <x v="9"/>
    <x v="6"/>
    <n v="269.60000000000002"/>
    <n v="-0.70001220703125"/>
  </r>
  <r>
    <x v="9"/>
    <x v="6"/>
    <n v="265.85000000000002"/>
    <n v="0.350006103515625"/>
  </r>
  <r>
    <x v="9"/>
    <x v="6"/>
    <n v="266.45"/>
    <n v="0.350006103515625"/>
  </r>
  <r>
    <x v="9"/>
    <x v="6"/>
    <n v="265.35000000000002"/>
    <n v="-1.1000061035156199"/>
  </r>
  <r>
    <x v="9"/>
    <x v="6"/>
    <n v="266.5"/>
    <n v="-0.600006103515625"/>
  </r>
  <r>
    <x v="9"/>
    <x v="6"/>
    <n v="268.64999999999998"/>
    <n v="-0.54998779296875"/>
  </r>
  <r>
    <x v="9"/>
    <x v="6"/>
    <n v="267.3"/>
    <n v="-1.6499938964843699"/>
  </r>
  <r>
    <x v="10"/>
    <x v="6"/>
    <n v="265.55"/>
    <n v="0.600006103515625"/>
  </r>
  <r>
    <x v="10"/>
    <x v="6"/>
    <n v="265"/>
    <n v="-0.600006103515625"/>
  </r>
  <r>
    <x v="10"/>
    <x v="6"/>
    <n v="263.39999999999998"/>
    <n v="0.29998779296875"/>
  </r>
  <r>
    <x v="10"/>
    <x v="6"/>
    <n v="261.39999999999998"/>
    <n v="0.350006103515625"/>
  </r>
  <r>
    <x v="10"/>
    <x v="6"/>
    <n v="261.14999999999998"/>
    <n v="0.54998779296875"/>
  </r>
  <r>
    <x v="10"/>
    <x v="6"/>
    <n v="257.75"/>
    <n v="-1.8500061035156199"/>
  </r>
  <r>
    <x v="10"/>
    <x v="6"/>
    <n v="258.3"/>
    <n v="1"/>
  </r>
  <r>
    <x v="10"/>
    <x v="6"/>
    <n v="257.60000000000002"/>
    <n v="0.199996948242187"/>
  </r>
  <r>
    <x v="10"/>
    <x v="6"/>
    <n v="258.8"/>
    <n v="0.75"/>
  </r>
  <r>
    <x v="10"/>
    <x v="6"/>
    <n v="256.35000000000002"/>
    <n v="1.75"/>
  </r>
  <r>
    <x v="10"/>
    <x v="6"/>
    <n v="257.10000000000002"/>
    <n v="1.3000030517578101"/>
  </r>
  <r>
    <x v="10"/>
    <x v="6"/>
    <n v="262"/>
    <n v="-1.1499938964843699"/>
  </r>
  <r>
    <x v="10"/>
    <x v="6"/>
    <n v="261.10000000000002"/>
    <n v="0.5999755859375"/>
  </r>
  <r>
    <x v="10"/>
    <x v="6"/>
    <n v="264.25"/>
    <n v="-0.449981689453125"/>
  </r>
  <r>
    <x v="10"/>
    <x v="6"/>
    <n v="262.2"/>
    <n v="0.800018310546875"/>
  </r>
  <r>
    <x v="10"/>
    <x v="6"/>
    <n v="259.7"/>
    <n v="-1.3999938964843399"/>
  </r>
  <r>
    <x v="10"/>
    <x v="6"/>
    <n v="261.55"/>
    <n v="-1.6499938964843699"/>
  </r>
  <r>
    <x v="10"/>
    <x v="6"/>
    <n v="260.5"/>
    <n v="1.8999938964843699"/>
  </r>
  <r>
    <x v="10"/>
    <x v="6"/>
    <n v="261.7"/>
    <n v="1.70001220703125"/>
  </r>
  <r>
    <x v="10"/>
    <x v="6"/>
    <n v="265.60000000000002"/>
    <n v="-1.70001220703125"/>
  </r>
  <r>
    <x v="10"/>
    <x v="6"/>
    <n v="265.8"/>
    <n v="0.300018310546875"/>
  </r>
  <r>
    <x v="11"/>
    <x v="6"/>
    <n v="266.35000000000002"/>
    <n v="0.100006103515625"/>
  </r>
  <r>
    <x v="11"/>
    <x v="6"/>
    <n v="262.8"/>
    <n v="1.6000061035156199"/>
  </r>
  <r>
    <x v="11"/>
    <x v="6"/>
    <n v="259.8"/>
    <n v="-1.20001220703125"/>
  </r>
  <r>
    <x v="11"/>
    <x v="6"/>
    <n v="258.10000000000002"/>
    <n v="0.5"/>
  </r>
  <r>
    <x v="11"/>
    <x v="6"/>
    <n v="256.95"/>
    <n v="-0.150009155273437"/>
  </r>
  <r>
    <x v="11"/>
    <x v="6"/>
    <n v="260"/>
    <n v="-2.7000122070312198"/>
  </r>
  <r>
    <x v="11"/>
    <x v="6"/>
    <n v="259.7"/>
    <n v="-0.350006103515625"/>
  </r>
  <r>
    <x v="11"/>
    <x v="6"/>
    <n v="257.3"/>
    <n v="-1.20001220703125"/>
  </r>
  <r>
    <x v="11"/>
    <x v="6"/>
    <n v="254.05"/>
    <n v="-1.5500030517578101"/>
  </r>
  <r>
    <x v="11"/>
    <x v="6"/>
    <n v="255.2"/>
    <n v="0.100006103515625"/>
  </r>
  <r>
    <x v="11"/>
    <x v="6"/>
    <n v="253.5"/>
    <n v="-1.19999694824218"/>
  </r>
  <r>
    <x v="11"/>
    <x v="6"/>
    <n v="257.10000000000002"/>
    <n v="2.19999694824218"/>
  </r>
  <r>
    <x v="11"/>
    <x v="6"/>
    <n v="256.45"/>
    <n v="0"/>
  </r>
  <r>
    <x v="11"/>
    <x v="6"/>
    <n v="261"/>
    <n v="-3.2000122070312198"/>
  </r>
  <r>
    <x v="11"/>
    <x v="6"/>
    <n v="257.2"/>
    <n v="-5.00030517578125E-2"/>
  </r>
  <r>
    <x v="11"/>
    <x v="6"/>
    <n v="259.55"/>
    <n v="1"/>
  </r>
  <r>
    <x v="11"/>
    <x v="6"/>
    <n v="261.39999999999998"/>
    <n v="-0.45001220703125"/>
  </r>
  <r>
    <x v="11"/>
    <x v="6"/>
    <n v="261.39999999999998"/>
    <n v="4.998779296875E-2"/>
  </r>
  <r>
    <x v="11"/>
    <x v="6"/>
    <n v="261.75"/>
    <n v="0.399993896484375"/>
  </r>
  <r>
    <x v="11"/>
    <x v="6"/>
    <n v="261.5"/>
    <n v="0.600006103515625"/>
  </r>
  <r>
    <x v="11"/>
    <x v="6"/>
    <n v="264.10000000000002"/>
    <n v="0.850006103515625"/>
  </r>
  <r>
    <x v="11"/>
    <x v="6"/>
    <n v="264.10000000000002"/>
    <n v="-0.6500244140625"/>
  </r>
  <r>
    <x v="0"/>
    <x v="7"/>
    <n v="264.10000000000002"/>
    <n v="0.6500244140625"/>
  </r>
  <r>
    <x v="0"/>
    <x v="7"/>
    <n v="264.39999999999998"/>
    <n v="0.95001220703125"/>
  </r>
  <r>
    <x v="0"/>
    <x v="7"/>
    <n v="256.14999999999998"/>
    <n v="-5.00030517578125E-2"/>
  </r>
  <r>
    <x v="0"/>
    <x v="7"/>
    <n v="253.25"/>
    <n v="0.20001220703125"/>
  </r>
  <r>
    <x v="0"/>
    <x v="7"/>
    <n v="252.7"/>
    <n v="-0.94999694824218694"/>
  </r>
  <r>
    <x v="0"/>
    <x v="7"/>
    <n v="255.65"/>
    <n v="0.80000305175781194"/>
  </r>
  <r>
    <x v="0"/>
    <x v="7"/>
    <n v="254.7"/>
    <n v="0.100006103515625"/>
  </r>
  <r>
    <x v="0"/>
    <x v="7"/>
    <n v="252.4"/>
    <n v="-0.899993896484375"/>
  </r>
  <r>
    <x v="0"/>
    <x v="7"/>
    <n v="252.1"/>
    <n v="0.899993896484375"/>
  </r>
  <r>
    <x v="0"/>
    <x v="7"/>
    <n v="252.3"/>
    <n v="-0.95001220703125"/>
  </r>
  <r>
    <x v="0"/>
    <x v="7"/>
    <n v="253.85"/>
    <n v="-1.0999908447265601"/>
  </r>
  <r>
    <x v="0"/>
    <x v="7"/>
    <n v="253.85"/>
    <n v="-0.199996948242187"/>
  </r>
  <r>
    <x v="0"/>
    <x v="7"/>
    <n v="254.15"/>
    <n v="0"/>
  </r>
  <r>
    <x v="0"/>
    <x v="7"/>
    <n v="251.7"/>
    <n v="9.99908447265625E-2"/>
  </r>
  <r>
    <x v="0"/>
    <x v="7"/>
    <n v="253.65"/>
    <n v="0.25"/>
  </r>
  <r>
    <x v="0"/>
    <x v="7"/>
    <n v="254.85"/>
    <n v="0.850006103515625"/>
  </r>
  <r>
    <x v="0"/>
    <x v="7"/>
    <n v="255.7"/>
    <n v="0.25"/>
  </r>
  <r>
    <x v="0"/>
    <x v="7"/>
    <n v="251.35"/>
    <n v="1.0500030517578101"/>
  </r>
  <r>
    <x v="0"/>
    <x v="7"/>
    <n v="247.3"/>
    <n v="3.90000915527343"/>
  </r>
  <r>
    <x v="0"/>
    <x v="7"/>
    <n v="247.3"/>
    <n v="-0.70001220703125"/>
  </r>
  <r>
    <x v="0"/>
    <x v="7"/>
    <n v="250"/>
    <n v="0.95001220703125"/>
  </r>
  <r>
    <x v="0"/>
    <x v="7"/>
    <n v="250"/>
    <n v="-2.29998779296875"/>
  </r>
  <r>
    <x v="0"/>
    <x v="7"/>
    <n v="250"/>
    <n v="-2.29998779296875"/>
  </r>
  <r>
    <x v="1"/>
    <x v="7"/>
    <n v="250.3"/>
    <n v="-2"/>
  </r>
  <r>
    <x v="1"/>
    <x v="7"/>
    <n v="245.3"/>
    <n v="-3.3000030517578098"/>
  </r>
  <r>
    <x v="1"/>
    <x v="7"/>
    <n v="244.9"/>
    <n v="1.0500030517578101"/>
  </r>
  <r>
    <x v="1"/>
    <x v="7"/>
    <n v="245.35"/>
    <n v="1"/>
  </r>
  <r>
    <x v="1"/>
    <x v="7"/>
    <n v="248.1"/>
    <n v="-1.8999938964843699"/>
  </r>
  <r>
    <x v="1"/>
    <x v="7"/>
    <n v="249.05"/>
    <n v="0.75"/>
  </r>
  <r>
    <x v="1"/>
    <x v="7"/>
    <n v="247.9"/>
    <n v="-0.69999694824218694"/>
  </r>
  <r>
    <x v="1"/>
    <x v="7"/>
    <n v="250.8"/>
    <n v="-1.19999694824218"/>
  </r>
  <r>
    <x v="1"/>
    <x v="7"/>
    <n v="250.55"/>
    <n v="-4.998779296875E-2"/>
  </r>
  <r>
    <x v="1"/>
    <x v="7"/>
    <n v="249.15"/>
    <n v="-1"/>
  </r>
  <r>
    <x v="1"/>
    <x v="7"/>
    <n v="253.15"/>
    <n v="1.5500030517578101"/>
  </r>
  <r>
    <x v="1"/>
    <x v="7"/>
    <n v="251.6"/>
    <n v="0.100006103515625"/>
  </r>
  <r>
    <x v="1"/>
    <x v="7"/>
    <n v="251"/>
    <n v="-0.79998779296875"/>
  </r>
  <r>
    <x v="1"/>
    <x v="7"/>
    <n v="249.05"/>
    <n v="-0.95001220703125"/>
  </r>
  <r>
    <x v="1"/>
    <x v="7"/>
    <n v="251.1"/>
    <n v="2"/>
  </r>
  <r>
    <x v="1"/>
    <x v="7"/>
    <n v="252.7"/>
    <n v="0"/>
  </r>
  <r>
    <x v="1"/>
    <x v="7"/>
    <n v="253.4"/>
    <n v="1.1499938964843699"/>
  </r>
  <r>
    <x v="1"/>
    <x v="7"/>
    <n v="253.7"/>
    <n v="0.399993896484375"/>
  </r>
  <r>
    <x v="1"/>
    <x v="7"/>
    <n v="254.7"/>
    <n v="0.349990844726562"/>
  </r>
  <r>
    <x v="1"/>
    <x v="7"/>
    <n v="255.5"/>
    <n v="0"/>
  </r>
  <r>
    <x v="2"/>
    <x v="7"/>
    <n v="253.6"/>
    <n v="1.69999694824218"/>
  </r>
  <r>
    <x v="2"/>
    <x v="7"/>
    <n v="253.05"/>
    <n v="-0.600006103515625"/>
  </r>
  <r>
    <x v="2"/>
    <x v="7"/>
    <n v="255.4"/>
    <n v="1.75"/>
  </r>
  <r>
    <x v="2"/>
    <x v="7"/>
    <n v="255.2"/>
    <n v="0.300003051757812"/>
  </r>
  <r>
    <x v="2"/>
    <x v="7"/>
    <n v="256.14999999999998"/>
    <n v="0.75"/>
  </r>
  <r>
    <x v="2"/>
    <x v="7"/>
    <n v="253.6"/>
    <n v="-1.40000915527343"/>
  </r>
  <r>
    <x v="2"/>
    <x v="7"/>
    <n v="252.1"/>
    <n v="-0.55000305175781194"/>
  </r>
  <r>
    <x v="2"/>
    <x v="7"/>
    <n v="251.65"/>
    <n v="-1.0500030517578101"/>
  </r>
  <r>
    <x v="2"/>
    <x v="7"/>
    <n v="249.7"/>
    <n v="1.15000915527343"/>
  </r>
  <r>
    <x v="2"/>
    <x v="7"/>
    <n v="247.35"/>
    <n v="-2.8000030517578098"/>
  </r>
  <r>
    <x v="2"/>
    <x v="7"/>
    <n v="246.9"/>
    <n v="-0.25"/>
  </r>
  <r>
    <x v="2"/>
    <x v="7"/>
    <n v="250.1"/>
    <n v="1.69999694824218"/>
  </r>
  <r>
    <x v="2"/>
    <x v="7"/>
    <n v="251.05"/>
    <n v="1.1499938964843699"/>
  </r>
  <r>
    <x v="2"/>
    <x v="7"/>
    <n v="248.85"/>
    <n v="-1.15000915527343"/>
  </r>
  <r>
    <x v="2"/>
    <x v="7"/>
    <n v="247.8"/>
    <n v="1.04998779296875"/>
  </r>
  <r>
    <x v="2"/>
    <x v="7"/>
    <n v="249.4"/>
    <n v="-0.350006103515625"/>
  </r>
  <r>
    <x v="2"/>
    <x v="7"/>
    <n v="249.9"/>
    <n v="0.399993896484375"/>
  </r>
  <r>
    <x v="2"/>
    <x v="7"/>
    <n v="251.6"/>
    <n v="-1.5500030517578101"/>
  </r>
  <r>
    <x v="2"/>
    <x v="7"/>
    <n v="253.5"/>
    <n v="-9.99908447265625E-2"/>
  </r>
  <r>
    <x v="2"/>
    <x v="7"/>
    <n v="254.9"/>
    <n v="0.25"/>
  </r>
  <r>
    <x v="2"/>
    <x v="7"/>
    <n v="256.10000000000002"/>
    <n v="-1.19999694824218"/>
  </r>
  <r>
    <x v="3"/>
    <x v="7"/>
    <n v="255.7"/>
    <n v="-0.199996948242187"/>
  </r>
  <r>
    <x v="3"/>
    <x v="7"/>
    <n v="257.85000000000002"/>
    <n v="-0.899993896484375"/>
  </r>
  <r>
    <x v="3"/>
    <x v="7"/>
    <n v="257.75"/>
    <n v="-0.25"/>
  </r>
  <r>
    <x v="3"/>
    <x v="7"/>
    <n v="257.55"/>
    <n v="-0.20001220703125"/>
  </r>
  <r>
    <x v="3"/>
    <x v="7"/>
    <n v="257.3"/>
    <n v="1.20001220703125"/>
  </r>
  <r>
    <x v="3"/>
    <x v="7"/>
    <n v="256.89999999999998"/>
    <n v="0.649993896484375"/>
  </r>
  <r>
    <x v="3"/>
    <x v="7"/>
    <n v="259.85000000000002"/>
    <n v="-0.20001220703125"/>
  </r>
  <r>
    <x v="3"/>
    <x v="7"/>
    <n v="260.7"/>
    <n v="-1.1999816894531199"/>
  </r>
  <r>
    <x v="3"/>
    <x v="7"/>
    <n v="258"/>
    <n v="1.79998779296875"/>
  </r>
  <r>
    <x v="3"/>
    <x v="7"/>
    <n v="257.45"/>
    <n v="-0.449996948242187"/>
  </r>
  <r>
    <x v="3"/>
    <x v="7"/>
    <n v="259.45"/>
    <n v="0.75"/>
  </r>
  <r>
    <x v="3"/>
    <x v="7"/>
    <n v="257.39999999999998"/>
    <n v="-0.300003051757812"/>
  </r>
  <r>
    <x v="3"/>
    <x v="7"/>
    <n v="259.10000000000002"/>
    <n v="0.600006103515625"/>
  </r>
  <r>
    <x v="3"/>
    <x v="7"/>
    <n v="259.14999999999998"/>
    <n v="1.3500061035155899"/>
  </r>
  <r>
    <x v="3"/>
    <x v="7"/>
    <n v="259.75"/>
    <n v="0.149993896484375"/>
  </r>
  <r>
    <x v="3"/>
    <x v="7"/>
    <n v="259.10000000000002"/>
    <n v="-0.3499755859375"/>
  </r>
  <r>
    <x v="3"/>
    <x v="7"/>
    <n v="260.05"/>
    <n v="0.649993896484375"/>
  </r>
  <r>
    <x v="3"/>
    <x v="7"/>
    <n v="259.60000000000002"/>
    <n v="0.800018310546875"/>
  </r>
  <r>
    <x v="3"/>
    <x v="7"/>
    <n v="258.2"/>
    <n v="0.149993896484375"/>
  </r>
  <r>
    <x v="3"/>
    <x v="7"/>
    <n v="254.2"/>
    <n v="-0.5"/>
  </r>
  <r>
    <x v="3"/>
    <x v="7"/>
    <n v="254.95"/>
    <n v="0.25"/>
  </r>
  <r>
    <x v="3"/>
    <x v="7"/>
    <n v="254.45"/>
    <n v="0.75"/>
  </r>
  <r>
    <x v="4"/>
    <x v="7"/>
    <n v="254.45"/>
    <n v="1.94999694824218"/>
  </r>
  <r>
    <x v="4"/>
    <x v="7"/>
    <n v="253.3"/>
    <n v="0.79998779296875"/>
  </r>
  <r>
    <x v="4"/>
    <x v="7"/>
    <n v="253.3"/>
    <n v="0.449996948242187"/>
  </r>
  <r>
    <x v="4"/>
    <x v="7"/>
    <n v="253.3"/>
    <n v="0.449996948242187"/>
  </r>
  <r>
    <x v="4"/>
    <x v="7"/>
    <n v="252.65"/>
    <n v="-0.199996948242187"/>
  </r>
  <r>
    <x v="4"/>
    <x v="7"/>
    <n v="250.15"/>
    <n v="-0.55000305175781194"/>
  </r>
  <r>
    <x v="4"/>
    <x v="7"/>
    <n v="250.75"/>
    <n v="-0.5"/>
  </r>
  <r>
    <x v="4"/>
    <x v="7"/>
    <n v="251.3"/>
    <n v="0"/>
  </r>
  <r>
    <x v="4"/>
    <x v="7"/>
    <n v="253.85"/>
    <n v="1"/>
  </r>
  <r>
    <x v="4"/>
    <x v="7"/>
    <n v="256.45"/>
    <n v="0"/>
  </r>
  <r>
    <x v="4"/>
    <x v="7"/>
    <n v="260.05"/>
    <n v="0.100006103515625"/>
  </r>
  <r>
    <x v="4"/>
    <x v="7"/>
    <n v="258.75"/>
    <n v="1.1000061035156199"/>
  </r>
  <r>
    <x v="4"/>
    <x v="7"/>
    <n v="260.39999999999998"/>
    <n v="0.45001220703125"/>
  </r>
  <r>
    <x v="4"/>
    <x v="7"/>
    <n v="259.89999999999998"/>
    <n v="0"/>
  </r>
  <r>
    <x v="4"/>
    <x v="7"/>
    <n v="259.05"/>
    <n v="0.600006103515625"/>
  </r>
  <r>
    <x v="4"/>
    <x v="7"/>
    <n v="260.85000000000002"/>
    <n v="-0.550018310546875"/>
  </r>
  <r>
    <x v="4"/>
    <x v="7"/>
    <n v="261.05"/>
    <n v="0.149993896484375"/>
  </r>
  <r>
    <x v="4"/>
    <x v="7"/>
    <n v="260.55"/>
    <n v="-0.149993896484375"/>
  </r>
  <r>
    <x v="4"/>
    <x v="7"/>
    <n v="260.7"/>
    <n v="0.54998779296875"/>
  </r>
  <r>
    <x v="4"/>
    <x v="7"/>
    <n v="257.60000000000002"/>
    <n v="0"/>
  </r>
  <r>
    <x v="4"/>
    <x v="7"/>
    <n v="261"/>
    <n v="-0.300018310546875"/>
  </r>
  <r>
    <x v="4"/>
    <x v="7"/>
    <n v="260.14999999999998"/>
    <n v="4.998779296875E-2"/>
  </r>
  <r>
    <x v="5"/>
    <x v="7"/>
    <n v="258.25"/>
    <n v="0.300003051757812"/>
  </r>
  <r>
    <x v="5"/>
    <x v="7"/>
    <n v="258.8"/>
    <n v="0.199981689453125"/>
  </r>
  <r>
    <x v="5"/>
    <x v="7"/>
    <n v="258.8"/>
    <n v="-4.998779296875E-2"/>
  </r>
  <r>
    <x v="5"/>
    <x v="7"/>
    <n v="259.05"/>
    <n v="0.29998779296875"/>
  </r>
  <r>
    <x v="5"/>
    <x v="7"/>
    <n v="259.05"/>
    <n v="1.99999999999997"/>
  </r>
  <r>
    <x v="5"/>
    <x v="7"/>
    <n v="258.45"/>
    <n v="1.3999938964843399"/>
  </r>
  <r>
    <x v="5"/>
    <x v="7"/>
    <n v="258.8"/>
    <n v="-1.49999999999997"/>
  </r>
  <r>
    <x v="5"/>
    <x v="7"/>
    <n v="259.60000000000002"/>
    <n v="-9.99755859375E-2"/>
  </r>
  <r>
    <x v="5"/>
    <x v="7"/>
    <n v="259.39999999999998"/>
    <n v="-4.998779296875E-2"/>
  </r>
  <r>
    <x v="5"/>
    <x v="7"/>
    <n v="257.89999999999998"/>
    <n v="-1.04998779296875"/>
  </r>
  <r>
    <x v="5"/>
    <x v="7"/>
    <n v="255.1"/>
    <n v="0.150009155273437"/>
  </r>
  <r>
    <x v="5"/>
    <x v="7"/>
    <n v="256.60000000000002"/>
    <n v="0"/>
  </r>
  <r>
    <x v="5"/>
    <x v="7"/>
    <n v="256.89999999999998"/>
    <n v="-0.199996948242187"/>
  </r>
  <r>
    <x v="5"/>
    <x v="7"/>
    <n v="257"/>
    <n v="1.3000030517578101"/>
  </r>
  <r>
    <x v="5"/>
    <x v="7"/>
    <n v="255.95"/>
    <n v="-0.349990844726562"/>
  </r>
  <r>
    <x v="5"/>
    <x v="7"/>
    <n v="252.85"/>
    <n v="-0.55000305175781194"/>
  </r>
  <r>
    <x v="5"/>
    <x v="7"/>
    <n v="253.25"/>
    <n v="-0.649993896484375"/>
  </r>
  <r>
    <x v="5"/>
    <x v="7"/>
    <n v="256.55"/>
    <n v="0.300003051757812"/>
  </r>
  <r>
    <x v="5"/>
    <x v="7"/>
    <n v="255.45"/>
    <n v="-0.449996948242187"/>
  </r>
  <r>
    <x v="5"/>
    <x v="7"/>
    <n v="256.8"/>
    <n v="0.20001220703125"/>
  </r>
  <r>
    <x v="5"/>
    <x v="7"/>
    <n v="256.85000000000002"/>
    <n v="-0.449996948242187"/>
  </r>
  <r>
    <x v="6"/>
    <x v="7"/>
    <n v="256.05"/>
    <n v="-0.350006103515625"/>
  </r>
  <r>
    <x v="6"/>
    <x v="7"/>
    <n v="258.10000000000002"/>
    <n v="1.44999694824218"/>
  </r>
  <r>
    <x v="6"/>
    <x v="7"/>
    <n v="258.75"/>
    <n v="0"/>
  </r>
  <r>
    <x v="6"/>
    <x v="7"/>
    <n v="259.55"/>
    <n v="-1.04998779296875"/>
  </r>
  <r>
    <x v="6"/>
    <x v="7"/>
    <n v="257.55"/>
    <n v="0.350006103515625"/>
  </r>
  <r>
    <x v="6"/>
    <x v="7"/>
    <n v="256.64999999999998"/>
    <n v="0.25"/>
  </r>
  <r>
    <x v="6"/>
    <x v="7"/>
    <n v="255.25"/>
    <n v="-1"/>
  </r>
  <r>
    <x v="6"/>
    <x v="7"/>
    <n v="255.8"/>
    <n v="-0.59999084472656194"/>
  </r>
  <r>
    <x v="6"/>
    <x v="7"/>
    <n v="253.95"/>
    <n v="1.6499938964843699"/>
  </r>
  <r>
    <x v="6"/>
    <x v="7"/>
    <n v="254.75"/>
    <n v="1.15000915527343"/>
  </r>
  <r>
    <x v="6"/>
    <x v="7"/>
    <n v="255.25"/>
    <n v="-0.95001220703125"/>
  </r>
  <r>
    <x v="6"/>
    <x v="7"/>
    <n v="257.25"/>
    <n v="-0.100006103515625"/>
  </r>
  <r>
    <x v="6"/>
    <x v="7"/>
    <n v="258.2"/>
    <n v="0.55000305175781194"/>
  </r>
  <r>
    <x v="6"/>
    <x v="7"/>
    <n v="256.45"/>
    <n v="1.8499908447265601"/>
  </r>
  <r>
    <x v="6"/>
    <x v="7"/>
    <n v="259.10000000000002"/>
    <n v="1.0000152587890601"/>
  </r>
  <r>
    <x v="6"/>
    <x v="7"/>
    <n v="258"/>
    <n v="0"/>
  </r>
  <r>
    <x v="6"/>
    <x v="7"/>
    <n v="260.25"/>
    <n v="-0.45001220703125"/>
  </r>
  <r>
    <x v="6"/>
    <x v="7"/>
    <n v="259.8"/>
    <n v="0.399993896484375"/>
  </r>
  <r>
    <x v="6"/>
    <x v="7"/>
    <n v="260.05"/>
    <n v="0.199981689453125"/>
  </r>
  <r>
    <x v="6"/>
    <x v="7"/>
    <n v="260.7"/>
    <n v="-5.0018310546875E-2"/>
  </r>
  <r>
    <x v="6"/>
    <x v="7"/>
    <n v="263.60000000000002"/>
    <n v="0.9000244140625"/>
  </r>
  <r>
    <x v="6"/>
    <x v="7"/>
    <n v="266.05"/>
    <n v="0.399993896484375"/>
  </r>
  <r>
    <x v="6"/>
    <x v="7"/>
    <n v="268.3"/>
    <n v="-0.45001220703125"/>
  </r>
  <r>
    <x v="7"/>
    <x v="7"/>
    <n v="265.25"/>
    <n v="2.1999816894531201"/>
  </r>
  <r>
    <x v="7"/>
    <x v="7"/>
    <n v="267"/>
    <n v="-0.800018310546875"/>
  </r>
  <r>
    <x v="7"/>
    <x v="7"/>
    <n v="265.5"/>
    <n v="-0.199981689453125"/>
  </r>
  <r>
    <x v="7"/>
    <x v="7"/>
    <n v="263.89999999999998"/>
    <n v="0.350006103515625"/>
  </r>
  <r>
    <x v="7"/>
    <x v="7"/>
    <n v="262.95"/>
    <n v="0.6500244140625"/>
  </r>
  <r>
    <x v="7"/>
    <x v="7"/>
    <n v="261.45"/>
    <n v="-0.600006103515625"/>
  </r>
  <r>
    <x v="7"/>
    <x v="7"/>
    <n v="260.95"/>
    <n v="-2.04998779296875"/>
  </r>
  <r>
    <x v="7"/>
    <x v="7"/>
    <n v="260.75"/>
    <n v="-0.149993896484375"/>
  </r>
  <r>
    <x v="7"/>
    <x v="7"/>
    <n v="261"/>
    <n v="-0.550018310546875"/>
  </r>
  <r>
    <x v="7"/>
    <x v="7"/>
    <n v="262.3"/>
    <n v="0.100006103515625"/>
  </r>
  <r>
    <x v="7"/>
    <x v="7"/>
    <n v="262.3"/>
    <n v="0.5"/>
  </r>
  <r>
    <x v="7"/>
    <x v="7"/>
    <n v="263.75"/>
    <n v="-0.95001220703125"/>
  </r>
  <r>
    <x v="7"/>
    <x v="7"/>
    <n v="261.64999999999998"/>
    <n v="-0.649993896484375"/>
  </r>
  <r>
    <x v="7"/>
    <x v="7"/>
    <n v="264.14999999999998"/>
    <n v="-0.649993896484375"/>
  </r>
  <r>
    <x v="7"/>
    <x v="7"/>
    <n v="262.5"/>
    <n v="0.29998779296875"/>
  </r>
  <r>
    <x v="7"/>
    <x v="7"/>
    <n v="258.8"/>
    <n v="-0.399993896484375"/>
  </r>
  <r>
    <x v="7"/>
    <x v="7"/>
    <n v="259.95"/>
    <n v="0.550018310546875"/>
  </r>
  <r>
    <x v="7"/>
    <x v="7"/>
    <n v="261.8"/>
    <n v="-0.600006103515625"/>
  </r>
  <r>
    <x v="7"/>
    <x v="7"/>
    <n v="262.8"/>
    <n v="0.899993896484375"/>
  </r>
  <r>
    <x v="7"/>
    <x v="7"/>
    <n v="262.85000000000002"/>
    <n v="-0.70001220703125"/>
  </r>
  <r>
    <x v="7"/>
    <x v="7"/>
    <n v="261.89999999999998"/>
    <n v="0.54998779296875"/>
  </r>
  <r>
    <x v="8"/>
    <x v="7"/>
    <n v="260.8"/>
    <n v="-0.600006103515625"/>
  </r>
  <r>
    <x v="8"/>
    <x v="7"/>
    <n v="260.7"/>
    <n v="0.45001220703125"/>
  </r>
  <r>
    <x v="8"/>
    <x v="7"/>
    <n v="257.8"/>
    <n v="-0.95001220703125"/>
  </r>
  <r>
    <x v="8"/>
    <x v="7"/>
    <n v="259.45"/>
    <n v="1.1499938964843399"/>
  </r>
  <r>
    <x v="8"/>
    <x v="7"/>
    <n v="258.39999999999998"/>
    <n v="0"/>
  </r>
  <r>
    <x v="8"/>
    <x v="7"/>
    <n v="258.39999999999998"/>
    <n v="-0.69999694824218694"/>
  </r>
  <r>
    <x v="8"/>
    <x v="7"/>
    <n v="258.39999999999998"/>
    <n v="-0.69999694824218694"/>
  </r>
  <r>
    <x v="8"/>
    <x v="7"/>
    <n v="258.39999999999998"/>
    <n v="-0.69999694824218694"/>
  </r>
  <r>
    <x v="8"/>
    <x v="7"/>
    <n v="257.75"/>
    <n v="-5.00030517578125E-2"/>
  </r>
  <r>
    <x v="8"/>
    <x v="7"/>
    <n v="257.5"/>
    <n v="0.70001220703125"/>
  </r>
  <r>
    <x v="8"/>
    <x v="7"/>
    <n v="257.3"/>
    <n v="-0.80000305175781194"/>
  </r>
  <r>
    <x v="8"/>
    <x v="7"/>
    <n v="257.85000000000002"/>
    <n v="0.300003051757812"/>
  </r>
  <r>
    <x v="8"/>
    <x v="7"/>
    <n v="259.3"/>
    <n v="1.44999694824218"/>
  </r>
  <r>
    <x v="8"/>
    <x v="7"/>
    <n v="260.35000000000002"/>
    <n v="0.399993896484375"/>
  </r>
  <r>
    <x v="8"/>
    <x v="7"/>
    <n v="260.25"/>
    <n v="0.850006103515625"/>
  </r>
  <r>
    <x v="8"/>
    <x v="7"/>
    <n v="258.5"/>
    <n v="-1.3999938964843699"/>
  </r>
  <r>
    <x v="8"/>
    <x v="7"/>
    <n v="255.2"/>
    <n v="-1.19999694824218"/>
  </r>
  <r>
    <x v="8"/>
    <x v="7"/>
    <n v="254.3"/>
    <n v="-1.5"/>
  </r>
  <r>
    <x v="8"/>
    <x v="7"/>
    <n v="256.5"/>
    <n v="0.70001220703125"/>
  </r>
  <r>
    <x v="8"/>
    <x v="7"/>
    <n v="253.45"/>
    <n v="-2"/>
  </r>
  <r>
    <x v="8"/>
    <x v="7"/>
    <n v="254.7"/>
    <n v="-5.00030517578125E-2"/>
  </r>
  <r>
    <x v="8"/>
    <x v="7"/>
    <n v="253.3"/>
    <n v="-0.5"/>
  </r>
  <r>
    <x v="9"/>
    <x v="7"/>
    <n v="251.75"/>
    <n v="0.54998779296875"/>
  </r>
  <r>
    <x v="9"/>
    <x v="7"/>
    <n v="247.8"/>
    <n v="-1.90000915527343"/>
  </r>
  <r>
    <x v="9"/>
    <x v="7"/>
    <n v="247.8"/>
    <n v="1.5999908447265601"/>
  </r>
  <r>
    <x v="9"/>
    <x v="7"/>
    <n v="247.05"/>
    <n v="0.84999084472656194"/>
  </r>
  <r>
    <x v="9"/>
    <x v="7"/>
    <n v="247"/>
    <n v="0.850006103515625"/>
  </r>
  <r>
    <x v="9"/>
    <x v="7"/>
    <n v="244.6"/>
    <n v="-1.5"/>
  </r>
  <r>
    <x v="9"/>
    <x v="7"/>
    <n v="244.6"/>
    <n v="-1"/>
  </r>
  <r>
    <x v="9"/>
    <x v="7"/>
    <n v="243.45"/>
    <n v="-2.1499938964843701"/>
  </r>
  <r>
    <x v="9"/>
    <x v="7"/>
    <n v="238.55"/>
    <n v="-2.3500061035156201"/>
  </r>
  <r>
    <x v="9"/>
    <x v="7"/>
    <n v="241.9"/>
    <n v="0.5"/>
  </r>
  <r>
    <x v="9"/>
    <x v="7"/>
    <n v="240.1"/>
    <n v="0"/>
  </r>
  <r>
    <x v="9"/>
    <x v="7"/>
    <n v="238.8"/>
    <n v="-2"/>
  </r>
  <r>
    <x v="9"/>
    <x v="7"/>
    <n v="239.6"/>
    <n v="0.649993896484375"/>
  </r>
  <r>
    <x v="9"/>
    <x v="7"/>
    <n v="238.4"/>
    <n v="2.19999694824218"/>
  </r>
  <r>
    <x v="9"/>
    <x v="7"/>
    <n v="238.65"/>
    <n v="1.0500030517578101"/>
  </r>
  <r>
    <x v="9"/>
    <x v="7"/>
    <n v="240.55"/>
    <n v="2.8499908447265598"/>
  </r>
  <r>
    <x v="9"/>
    <x v="7"/>
    <n v="239.4"/>
    <n v="0.449996948242187"/>
  </r>
  <r>
    <x v="9"/>
    <x v="7"/>
    <n v="240.4"/>
    <n v="0.5"/>
  </r>
  <r>
    <x v="9"/>
    <x v="7"/>
    <n v="240.1"/>
    <n v="-1.5"/>
  </r>
  <r>
    <x v="9"/>
    <x v="7"/>
    <n v="240.45"/>
    <n v="0.350006103515625"/>
  </r>
  <r>
    <x v="9"/>
    <x v="7"/>
    <n v="241.2"/>
    <n v="-1.44999694824218"/>
  </r>
  <r>
    <x v="9"/>
    <x v="7"/>
    <n v="243.55"/>
    <n v="-0.95001220703125"/>
  </r>
  <r>
    <x v="9"/>
    <x v="7"/>
    <n v="245.25"/>
    <n v="-0.95001220703125"/>
  </r>
  <r>
    <x v="10"/>
    <x v="7"/>
    <n v="245.4"/>
    <n v="0.100006103515625"/>
  </r>
  <r>
    <x v="10"/>
    <x v="7"/>
    <n v="244"/>
    <n v="0.349990844726562"/>
  </r>
  <r>
    <x v="10"/>
    <x v="7"/>
    <n v="243.05"/>
    <n v="0.75"/>
  </r>
  <r>
    <x v="10"/>
    <x v="7"/>
    <n v="241.45"/>
    <n v="0.449996948242187"/>
  </r>
  <r>
    <x v="10"/>
    <x v="7"/>
    <n v="243.1"/>
    <n v="-0.25"/>
  </r>
  <r>
    <x v="10"/>
    <x v="7"/>
    <n v="244.65"/>
    <n v="-1.0500030517578101"/>
  </r>
  <r>
    <x v="10"/>
    <x v="7"/>
    <n v="246.2"/>
    <n v="-0.100006103515625"/>
  </r>
  <r>
    <x v="10"/>
    <x v="7"/>
    <n v="245.9"/>
    <n v="-0.100006103515625"/>
  </r>
  <r>
    <x v="10"/>
    <x v="7"/>
    <n v="246.75"/>
    <n v="0"/>
  </r>
  <r>
    <x v="10"/>
    <x v="7"/>
    <n v="245.3"/>
    <n v="0.5"/>
  </r>
  <r>
    <x v="10"/>
    <x v="7"/>
    <n v="243.1"/>
    <n v="0.69999694824218694"/>
  </r>
  <r>
    <x v="10"/>
    <x v="7"/>
    <n v="244.65"/>
    <n v="-0.100006103515625"/>
  </r>
  <r>
    <x v="10"/>
    <x v="7"/>
    <n v="247.3"/>
    <n v="0.75"/>
  </r>
  <r>
    <x v="10"/>
    <x v="7"/>
    <n v="245.15"/>
    <n v="-0.649993896484375"/>
  </r>
  <r>
    <x v="10"/>
    <x v="7"/>
    <n v="245.75"/>
    <n v="0.350006103515625"/>
  </r>
  <r>
    <x v="10"/>
    <x v="7"/>
    <n v="247.8"/>
    <n v="2.04998779296875"/>
  </r>
  <r>
    <x v="10"/>
    <x v="7"/>
    <n v="248.4"/>
    <n v="0"/>
  </r>
  <r>
    <x v="10"/>
    <x v="7"/>
    <n v="248.3"/>
    <n v="-9.99908447265625E-2"/>
  </r>
  <r>
    <x v="10"/>
    <x v="7"/>
    <n v="249.75"/>
    <n v="-2.3000030517578098"/>
  </r>
  <r>
    <x v="10"/>
    <x v="7"/>
    <n v="248.9"/>
    <n v="0.199996948242187"/>
  </r>
  <r>
    <x v="11"/>
    <x v="7"/>
    <n v="247.85"/>
    <n v="1.44999694824218"/>
  </r>
  <r>
    <x v="11"/>
    <x v="7"/>
    <n v="246.3"/>
    <n v="-0.300003051757812"/>
  </r>
  <r>
    <x v="11"/>
    <x v="7"/>
    <n v="246.9"/>
    <n v="-0.149993896484375"/>
  </r>
  <r>
    <x v="11"/>
    <x v="7"/>
    <n v="247.25"/>
    <n v="0.100006103515625"/>
  </r>
  <r>
    <x v="11"/>
    <x v="7"/>
    <n v="249.75"/>
    <n v="0.399993896484375"/>
  </r>
  <r>
    <x v="11"/>
    <x v="7"/>
    <n v="249.5"/>
    <n v="-0.149993896484375"/>
  </r>
  <r>
    <x v="11"/>
    <x v="7"/>
    <n v="248.6"/>
    <n v="0.55000305175781194"/>
  </r>
  <r>
    <x v="11"/>
    <x v="7"/>
    <n v="247.5"/>
    <n v="0.899993896484375"/>
  </r>
  <r>
    <x v="11"/>
    <x v="7"/>
    <n v="242.7"/>
    <n v="-1.5500030517578101"/>
  </r>
  <r>
    <x v="11"/>
    <x v="7"/>
    <n v="240.45"/>
    <n v="-0.649993896484375"/>
  </r>
  <r>
    <x v="11"/>
    <x v="7"/>
    <n v="238.6"/>
    <n v="-2.25"/>
  </r>
  <r>
    <x v="11"/>
    <x v="7"/>
    <n v="240.2"/>
    <n v="-1.8499908447265601"/>
  </r>
  <r>
    <x v="11"/>
    <x v="7"/>
    <n v="240.65"/>
    <n v="-0.899993896484375"/>
  </r>
  <r>
    <x v="11"/>
    <x v="7"/>
    <n v="241.05"/>
    <n v="2.19999694824218"/>
  </r>
  <r>
    <x v="11"/>
    <x v="7"/>
    <n v="241.5"/>
    <n v="2.8000030517578098"/>
  </r>
  <r>
    <x v="11"/>
    <x v="7"/>
    <n v="243.35"/>
    <n v="-0.59999084472656194"/>
  </r>
  <r>
    <x v="11"/>
    <x v="7"/>
    <n v="244.1"/>
    <n v="5.00030517578125E-2"/>
  </r>
  <r>
    <x v="11"/>
    <x v="7"/>
    <n v="243.45"/>
    <n v="0"/>
  </r>
  <r>
    <x v="11"/>
    <x v="7"/>
    <n v="243.45"/>
    <n v="1.1499938964843699"/>
  </r>
  <r>
    <x v="11"/>
    <x v="7"/>
    <n v="244.7"/>
    <n v="-0.100006103515625"/>
  </r>
  <r>
    <x v="11"/>
    <x v="7"/>
    <n v="245.75"/>
    <n v="0.600006103515625"/>
  </r>
  <r>
    <x v="11"/>
    <x v="7"/>
    <n v="243.75"/>
    <n v="0.100006103515625"/>
  </r>
  <r>
    <x v="11"/>
    <x v="7"/>
    <n v="243.75"/>
    <n v="3.5"/>
  </r>
  <r>
    <x v="0"/>
    <x v="8"/>
    <n v="243.75"/>
    <n v="3.5"/>
  </r>
  <r>
    <x v="0"/>
    <x v="8"/>
    <n v="240.3"/>
    <n v="4.998779296875E-2"/>
  </r>
  <r>
    <x v="0"/>
    <x v="8"/>
    <n v="240.6"/>
    <n v="1.15000915527343"/>
  </r>
  <r>
    <x v="0"/>
    <x v="8"/>
    <n v="238.25"/>
    <n v="2.75"/>
  </r>
  <r>
    <x v="0"/>
    <x v="8"/>
    <n v="236.45"/>
    <n v="-0.300003051757812"/>
  </r>
  <r>
    <x v="0"/>
    <x v="8"/>
    <n v="238.5"/>
    <n v="1.20001220703125"/>
  </r>
  <r>
    <x v="0"/>
    <x v="8"/>
    <n v="242.45"/>
    <n v="-2.25"/>
  </r>
  <r>
    <x v="0"/>
    <x v="8"/>
    <n v="241.95"/>
    <n v="1.3999938964843699"/>
  </r>
  <r>
    <x v="0"/>
    <x v="8"/>
    <n v="242.35"/>
    <n v="-0.350006103515625"/>
  </r>
  <r>
    <x v="0"/>
    <x v="8"/>
    <n v="243.05"/>
    <n v="-0.65000915527343694"/>
  </r>
  <r>
    <x v="0"/>
    <x v="8"/>
    <n v="242.5"/>
    <n v="0"/>
  </r>
  <r>
    <x v="0"/>
    <x v="8"/>
    <n v="241.6"/>
    <n v="2.0500030517578098"/>
  </r>
  <r>
    <x v="0"/>
    <x v="8"/>
    <n v="241.05"/>
    <n v="1.6499938964843699"/>
  </r>
  <r>
    <x v="0"/>
    <x v="8"/>
    <n v="242.8"/>
    <n v="4.998779296875E-2"/>
  </r>
  <r>
    <x v="0"/>
    <x v="8"/>
    <n v="243.65"/>
    <n v="-0.5"/>
  </r>
  <r>
    <x v="0"/>
    <x v="8"/>
    <n v="246.15"/>
    <n v="-1.1000061035156199"/>
  </r>
  <r>
    <x v="0"/>
    <x v="8"/>
    <n v="249.05"/>
    <n v="-3.1499938964843701"/>
  </r>
  <r>
    <x v="0"/>
    <x v="8"/>
    <n v="246.25"/>
    <n v="1.19999694824218"/>
  </r>
  <r>
    <x v="0"/>
    <x v="8"/>
    <n v="248.35"/>
    <n v="1.1499938964843699"/>
  </r>
  <r>
    <x v="0"/>
    <x v="8"/>
    <n v="247.75"/>
    <n v="1.19999694824218"/>
  </r>
  <r>
    <x v="0"/>
    <x v="8"/>
    <n v="247.45"/>
    <n v="-1.44999694824218"/>
  </r>
  <r>
    <x v="0"/>
    <x v="8"/>
    <n v="249.15"/>
    <n v="0.899993896484375"/>
  </r>
  <r>
    <x v="1"/>
    <x v="8"/>
    <n v="246.35"/>
    <n v="1.1000061035156199"/>
  </r>
  <r>
    <x v="1"/>
    <x v="8"/>
    <n v="248.3"/>
    <n v="-0.79998779296875"/>
  </r>
  <r>
    <x v="1"/>
    <x v="8"/>
    <n v="248.9"/>
    <n v="1.94999694824218"/>
  </r>
  <r>
    <x v="1"/>
    <x v="8"/>
    <n v="248.25"/>
    <n v="-0.449996948242187"/>
  </r>
  <r>
    <x v="1"/>
    <x v="8"/>
    <n v="246.4"/>
    <n v="0.399993896484375"/>
  </r>
  <r>
    <x v="1"/>
    <x v="8"/>
    <n v="245.8"/>
    <n v="-0.95001220703125"/>
  </r>
  <r>
    <x v="1"/>
    <x v="8"/>
    <n v="246.3"/>
    <n v="-0.100006103515625"/>
  </r>
  <r>
    <x v="1"/>
    <x v="8"/>
    <n v="245"/>
    <n v="0.20001220703125"/>
  </r>
  <r>
    <x v="1"/>
    <x v="8"/>
    <n v="245.45"/>
    <n v="-0.150009155273437"/>
  </r>
  <r>
    <x v="1"/>
    <x v="8"/>
    <n v="245.6"/>
    <n v="-0.94999694824218694"/>
  </r>
  <r>
    <x v="1"/>
    <x v="8"/>
    <n v="246.45"/>
    <n v="0.199996948242187"/>
  </r>
  <r>
    <x v="1"/>
    <x v="8"/>
    <n v="246.25"/>
    <n v="-0.54998779296875"/>
  </r>
  <r>
    <x v="1"/>
    <x v="8"/>
    <n v="246.25"/>
    <n v="0.94999694824218694"/>
  </r>
  <r>
    <x v="1"/>
    <x v="8"/>
    <n v="246.25"/>
    <n v="-0.94999694824218694"/>
  </r>
  <r>
    <x v="1"/>
    <x v="8"/>
    <n v="246.25"/>
    <n v="-0.94999694824218694"/>
  </r>
  <r>
    <x v="1"/>
    <x v="8"/>
    <n v="248.75"/>
    <n v="1.5500030517578101"/>
  </r>
  <r>
    <x v="1"/>
    <x v="8"/>
    <n v="248.1"/>
    <n v="0.199996948242187"/>
  </r>
  <r>
    <x v="1"/>
    <x v="8"/>
    <n v="249.2"/>
    <n v="-0.94999694824218694"/>
  </r>
  <r>
    <x v="1"/>
    <x v="8"/>
    <n v="249.35"/>
    <n v="0.199996948242187"/>
  </r>
  <r>
    <x v="1"/>
    <x v="8"/>
    <n v="248.8"/>
    <n v="0.20001220703125"/>
  </r>
  <r>
    <x v="2"/>
    <x v="8"/>
    <n v="248.9"/>
    <n v="0.55000305175781194"/>
  </r>
  <r>
    <x v="2"/>
    <x v="8"/>
    <n v="250.4"/>
    <n v="-0.600006103515625"/>
  </r>
  <r>
    <x v="2"/>
    <x v="8"/>
    <n v="250.35"/>
    <n v="-0.5"/>
  </r>
  <r>
    <x v="2"/>
    <x v="8"/>
    <n v="249.95"/>
    <n v="-0.59999084472656194"/>
  </r>
  <r>
    <x v="2"/>
    <x v="8"/>
    <n v="250.8"/>
    <n v="9.99908447265625E-2"/>
  </r>
  <r>
    <x v="2"/>
    <x v="8"/>
    <n v="250.95"/>
    <n v="-1.0999908447265601"/>
  </r>
  <r>
    <x v="2"/>
    <x v="8"/>
    <n v="249.85"/>
    <n v="0.59999084472656194"/>
  </r>
  <r>
    <x v="2"/>
    <x v="8"/>
    <n v="246.3"/>
    <n v="-1.8000030517578101"/>
  </r>
  <r>
    <x v="2"/>
    <x v="8"/>
    <n v="247.65"/>
    <n v="-0.350006103515625"/>
  </r>
  <r>
    <x v="2"/>
    <x v="8"/>
    <n v="248.1"/>
    <n v="0.75"/>
  </r>
  <r>
    <x v="2"/>
    <x v="8"/>
    <n v="247.6"/>
    <n v="0.600006103515625"/>
  </r>
  <r>
    <x v="2"/>
    <x v="8"/>
    <n v="249.75"/>
    <n v="1.0500030517578101"/>
  </r>
  <r>
    <x v="2"/>
    <x v="8"/>
    <n v="254.75"/>
    <n v="-0.70001220703125"/>
  </r>
  <r>
    <x v="2"/>
    <x v="8"/>
    <n v="256.3"/>
    <n v="1.69999694824218"/>
  </r>
  <r>
    <x v="2"/>
    <x v="8"/>
    <n v="255"/>
    <n v="-0.199996948242187"/>
  </r>
  <r>
    <x v="2"/>
    <x v="8"/>
    <n v="255.45"/>
    <n v="0.69999694824218694"/>
  </r>
  <r>
    <x v="2"/>
    <x v="8"/>
    <n v="254.4"/>
    <n v="-0.449996948242187"/>
  </r>
  <r>
    <x v="2"/>
    <x v="8"/>
    <n v="255"/>
    <n v="-4.998779296875E-2"/>
  </r>
  <r>
    <x v="2"/>
    <x v="8"/>
    <n v="253.1"/>
    <n v="-2.0500030517578098"/>
  </r>
  <r>
    <x v="2"/>
    <x v="8"/>
    <n v="252.3"/>
    <n v="5.00030517578125E-2"/>
  </r>
  <r>
    <x v="2"/>
    <x v="8"/>
    <n v="251.7"/>
    <n v="0.449996948242187"/>
  </r>
  <r>
    <x v="2"/>
    <x v="8"/>
    <n v="253.6"/>
    <n v="1.3999938964843699"/>
  </r>
  <r>
    <x v="3"/>
    <x v="8"/>
    <n v="252.1"/>
    <n v="-0.100006103515625"/>
  </r>
  <r>
    <x v="3"/>
    <x v="8"/>
    <n v="251"/>
    <n v="-0.70001220703125"/>
  </r>
  <r>
    <x v="3"/>
    <x v="8"/>
    <n v="251.35"/>
    <n v="0.399993896484375"/>
  </r>
  <r>
    <x v="3"/>
    <x v="8"/>
    <n v="252.5"/>
    <n v="0.449996948242187"/>
  </r>
  <r>
    <x v="3"/>
    <x v="8"/>
    <n v="253.7"/>
    <n v="1.15000915527343"/>
  </r>
  <r>
    <x v="3"/>
    <x v="8"/>
    <n v="252.3"/>
    <n v="9.99908447265625E-2"/>
  </r>
  <r>
    <x v="3"/>
    <x v="8"/>
    <n v="253.7"/>
    <n v="0.349990844726562"/>
  </r>
  <r>
    <x v="3"/>
    <x v="8"/>
    <n v="254.1"/>
    <n v="0.5"/>
  </r>
  <r>
    <x v="3"/>
    <x v="8"/>
    <n v="257.8"/>
    <n v="-0.69999694824218694"/>
  </r>
  <r>
    <x v="3"/>
    <x v="8"/>
    <n v="259.14999999999998"/>
    <n v="4.998779296875E-2"/>
  </r>
  <r>
    <x v="3"/>
    <x v="8"/>
    <n v="260.8"/>
    <n v="0.29998779296875"/>
  </r>
  <r>
    <x v="3"/>
    <x v="8"/>
    <n v="262.75"/>
    <n v="-1.20001220703125"/>
  </r>
  <r>
    <x v="3"/>
    <x v="8"/>
    <n v="264.05"/>
    <n v="-0.199981689453125"/>
  </r>
  <r>
    <x v="3"/>
    <x v="8"/>
    <n v="262.55"/>
    <n v="-0.95001220703125"/>
  </r>
  <r>
    <x v="3"/>
    <x v="8"/>
    <n v="264.10000000000002"/>
    <n v="-0.4000244140625"/>
  </r>
  <r>
    <x v="3"/>
    <x v="8"/>
    <n v="263.39999999999998"/>
    <n v="-0.25"/>
  </r>
  <r>
    <x v="3"/>
    <x v="8"/>
    <n v="265.64999999999998"/>
    <n v="0.79998779296875"/>
  </r>
  <r>
    <x v="3"/>
    <x v="8"/>
    <n v="268.8"/>
    <n v="0.199981689453125"/>
  </r>
  <r>
    <x v="3"/>
    <x v="8"/>
    <n v="267.75"/>
    <n v="1.1000061035156199"/>
  </r>
  <r>
    <x v="3"/>
    <x v="8"/>
    <n v="266.60000000000002"/>
    <n v="0.600006103515625"/>
  </r>
  <r>
    <x v="3"/>
    <x v="8"/>
    <n v="265.55"/>
    <n v="-0.75"/>
  </r>
  <r>
    <x v="3"/>
    <x v="8"/>
    <n v="262.8"/>
    <n v="-0.800018310546875"/>
  </r>
  <r>
    <x v="4"/>
    <x v="8"/>
    <n v="262.8"/>
    <n v="-4.998779296875E-2"/>
  </r>
  <r>
    <x v="4"/>
    <x v="8"/>
    <n v="263.10000000000002"/>
    <n v="0.350006103515625"/>
  </r>
  <r>
    <x v="4"/>
    <x v="8"/>
    <n v="263.10000000000002"/>
    <n v="-0.5999755859375"/>
  </r>
  <r>
    <x v="4"/>
    <x v="8"/>
    <n v="262.2"/>
    <n v="-1.5"/>
  </r>
  <r>
    <x v="4"/>
    <x v="8"/>
    <n v="258.7"/>
    <n v="-0.20001220703125"/>
  </r>
  <r>
    <x v="4"/>
    <x v="8"/>
    <n v="257.85000000000002"/>
    <n v="-9.99908447265625E-2"/>
  </r>
  <r>
    <x v="4"/>
    <x v="8"/>
    <n v="258.3"/>
    <n v="2.19999694824218"/>
  </r>
  <r>
    <x v="4"/>
    <x v="8"/>
    <n v="256.60000000000002"/>
    <n v="-0.5"/>
  </r>
  <r>
    <x v="4"/>
    <x v="8"/>
    <n v="256.75"/>
    <n v="-0.349990844726562"/>
  </r>
  <r>
    <x v="4"/>
    <x v="8"/>
    <n v="258.05"/>
    <n v="-0.5"/>
  </r>
  <r>
    <x v="4"/>
    <x v="8"/>
    <n v="260"/>
    <n v="1.3000183105468699"/>
  </r>
  <r>
    <x v="4"/>
    <x v="8"/>
    <n v="256.2"/>
    <n v="-0.350006103515625"/>
  </r>
  <r>
    <x v="4"/>
    <x v="8"/>
    <n v="256.60000000000002"/>
    <n v="-0.149993896484375"/>
  </r>
  <r>
    <x v="4"/>
    <x v="8"/>
    <n v="258.3"/>
    <n v="0.25"/>
  </r>
  <r>
    <x v="4"/>
    <x v="8"/>
    <n v="259.85000000000002"/>
    <n v="-0.54998779296875"/>
  </r>
  <r>
    <x v="4"/>
    <x v="8"/>
    <n v="257.89999999999998"/>
    <n v="0.80000305175781194"/>
  </r>
  <r>
    <x v="4"/>
    <x v="8"/>
    <n v="257.89999999999998"/>
    <n v="2.5"/>
  </r>
  <r>
    <x v="4"/>
    <x v="8"/>
    <n v="260.7"/>
    <n v="0.29998779296875"/>
  </r>
  <r>
    <x v="4"/>
    <x v="8"/>
    <n v="258.45"/>
    <n v="-1.3500061035156199"/>
  </r>
  <r>
    <x v="4"/>
    <x v="8"/>
    <n v="255.25"/>
    <n v="-1.25"/>
  </r>
  <r>
    <x v="4"/>
    <x v="8"/>
    <n v="253.9"/>
    <n v="0.850006103515625"/>
  </r>
  <r>
    <x v="5"/>
    <x v="8"/>
    <n v="255"/>
    <n v="-0.79998779296875"/>
  </r>
  <r>
    <x v="5"/>
    <x v="8"/>
    <n v="253.1"/>
    <n v="0.100006103515625"/>
  </r>
  <r>
    <x v="5"/>
    <x v="8"/>
    <n v="251.65"/>
    <n v="0.399993896484375"/>
  </r>
  <r>
    <x v="5"/>
    <x v="8"/>
    <n v="249.5"/>
    <n v="0.5"/>
  </r>
  <r>
    <x v="5"/>
    <x v="8"/>
    <n v="248.5"/>
    <n v="-0.94999694824218694"/>
  </r>
  <r>
    <x v="5"/>
    <x v="8"/>
    <n v="248.85"/>
    <n v="-0.5"/>
  </r>
  <r>
    <x v="5"/>
    <x v="8"/>
    <n v="248.4"/>
    <n v="0.449996948242187"/>
  </r>
  <r>
    <x v="5"/>
    <x v="8"/>
    <n v="249.35"/>
    <n v="0.80000305175781194"/>
  </r>
  <r>
    <x v="5"/>
    <x v="8"/>
    <n v="248"/>
    <n v="1.1000061035156199"/>
  </r>
  <r>
    <x v="5"/>
    <x v="8"/>
    <n v="247.65"/>
    <n v="0.350006103515625"/>
  </r>
  <r>
    <x v="5"/>
    <x v="8"/>
    <n v="243.45"/>
    <n v="1.3999938964843699"/>
  </r>
  <r>
    <x v="5"/>
    <x v="8"/>
    <n v="244.4"/>
    <n v="-0.199996948242187"/>
  </r>
  <r>
    <x v="5"/>
    <x v="8"/>
    <n v="242.3"/>
    <n v="-0.54998779296875"/>
  </r>
  <r>
    <x v="5"/>
    <x v="8"/>
    <n v="243.9"/>
    <n v="-0.94999694824218694"/>
  </r>
  <r>
    <x v="5"/>
    <x v="8"/>
    <n v="244.55"/>
    <n v="1.6499938964843699"/>
  </r>
  <r>
    <x v="5"/>
    <x v="8"/>
    <n v="244.95"/>
    <n v="-0.5"/>
  </r>
  <r>
    <x v="5"/>
    <x v="8"/>
    <n v="246.55"/>
    <n v="-1.0999908447265601"/>
  </r>
  <r>
    <x v="5"/>
    <x v="8"/>
    <n v="248.95"/>
    <n v="0"/>
  </r>
  <r>
    <x v="5"/>
    <x v="8"/>
    <n v="247.7"/>
    <n v="-0.59999084472656194"/>
  </r>
  <r>
    <x v="5"/>
    <x v="8"/>
    <n v="247.15"/>
    <n v="-1"/>
  </r>
  <r>
    <x v="5"/>
    <x v="8"/>
    <n v="244.55"/>
    <n v="3.8000030517578098"/>
  </r>
  <r>
    <x v="5"/>
    <x v="8"/>
    <n v="244"/>
    <n v="1.1499938964843699"/>
  </r>
  <r>
    <x v="6"/>
    <x v="8"/>
    <n v="245.45"/>
    <n v="-0.25"/>
  </r>
  <r>
    <x v="6"/>
    <x v="8"/>
    <n v="249.25"/>
    <n v="5.00030517578125E-2"/>
  </r>
  <r>
    <x v="6"/>
    <x v="8"/>
    <n v="249"/>
    <n v="0.199996948242187"/>
  </r>
  <r>
    <x v="6"/>
    <x v="8"/>
    <n v="245.5"/>
    <n v="3.04998779296875"/>
  </r>
  <r>
    <x v="6"/>
    <x v="8"/>
    <n v="243.2"/>
    <n v="-1.25"/>
  </r>
  <r>
    <x v="6"/>
    <x v="8"/>
    <n v="242.4"/>
    <n v="0.149993896484375"/>
  </r>
  <r>
    <x v="6"/>
    <x v="8"/>
    <n v="237.35"/>
    <n v="-1.65000915527343"/>
  </r>
  <r>
    <x v="6"/>
    <x v="8"/>
    <n v="241.4"/>
    <n v="0.300003051757812"/>
  </r>
  <r>
    <x v="6"/>
    <x v="8"/>
    <n v="240.45"/>
    <n v="0.75"/>
  </r>
  <r>
    <x v="6"/>
    <x v="8"/>
    <n v="243.75"/>
    <n v="-1"/>
  </r>
  <r>
    <x v="6"/>
    <x v="8"/>
    <n v="243.3"/>
    <n v="0.69999694824218694"/>
  </r>
  <r>
    <x v="6"/>
    <x v="8"/>
    <n v="242.6"/>
    <n v="0.5"/>
  </r>
  <r>
    <x v="6"/>
    <x v="8"/>
    <n v="246.35"/>
    <n v="1.3999938964843699"/>
  </r>
  <r>
    <x v="6"/>
    <x v="8"/>
    <n v="243.25"/>
    <n v="0"/>
  </r>
  <r>
    <x v="6"/>
    <x v="8"/>
    <n v="243.25"/>
    <n v="0.600006103515625"/>
  </r>
  <r>
    <x v="6"/>
    <x v="8"/>
    <n v="241.9"/>
    <n v="-1.3500061035156199"/>
  </r>
  <r>
    <x v="6"/>
    <x v="8"/>
    <n v="241.5"/>
    <n v="0.45001220703125"/>
  </r>
  <r>
    <x v="6"/>
    <x v="8"/>
    <n v="239.75"/>
    <n v="-1.1499938964843699"/>
  </r>
  <r>
    <x v="6"/>
    <x v="8"/>
    <n v="236.85"/>
    <n v="-1.25"/>
  </r>
  <r>
    <x v="6"/>
    <x v="8"/>
    <n v="237.8"/>
    <n v="-1.0500030517578101"/>
  </r>
  <r>
    <x v="6"/>
    <x v="8"/>
    <n v="239.6"/>
    <n v="0.649993896484375"/>
  </r>
  <r>
    <x v="6"/>
    <x v="8"/>
    <n v="240.2"/>
    <n v="0"/>
  </r>
  <r>
    <x v="6"/>
    <x v="8"/>
    <n v="238.05"/>
    <n v="0.149993896484375"/>
  </r>
  <r>
    <x v="7"/>
    <x v="8"/>
    <n v="237.1"/>
    <n v="-0.25"/>
  </r>
  <r>
    <x v="7"/>
    <x v="8"/>
    <n v="235.5"/>
    <n v="0.199996948242187"/>
  </r>
  <r>
    <x v="7"/>
    <x v="8"/>
    <n v="236.35"/>
    <n v="-0.300003051757812"/>
  </r>
  <r>
    <x v="7"/>
    <x v="8"/>
    <n v="237.05"/>
    <n v="-0.100006103515625"/>
  </r>
  <r>
    <x v="7"/>
    <x v="8"/>
    <n v="232.9"/>
    <n v="0.75"/>
  </r>
  <r>
    <x v="7"/>
    <x v="8"/>
    <n v="232.9"/>
    <n v="-0.350006103515625"/>
  </r>
  <r>
    <x v="7"/>
    <x v="8"/>
    <n v="234.3"/>
    <n v="1.25"/>
  </r>
  <r>
    <x v="7"/>
    <x v="8"/>
    <n v="231.2"/>
    <n v="0.84999084472656194"/>
  </r>
  <r>
    <x v="7"/>
    <x v="8"/>
    <n v="229.75"/>
    <n v="-0.25"/>
  </r>
  <r>
    <x v="7"/>
    <x v="8"/>
    <n v="229.75"/>
    <n v="2.19999694824218"/>
  </r>
  <r>
    <x v="7"/>
    <x v="8"/>
    <n v="231.9"/>
    <n v="-5.00030517578125E-2"/>
  </r>
  <r>
    <x v="7"/>
    <x v="8"/>
    <n v="230.4"/>
    <n v="0.80000305175781194"/>
  </r>
  <r>
    <x v="7"/>
    <x v="8"/>
    <n v="228.7"/>
    <n v="-9.99908447265625E-2"/>
  </r>
  <r>
    <x v="7"/>
    <x v="8"/>
    <n v="227"/>
    <n v="0.100006103515625"/>
  </r>
  <r>
    <x v="7"/>
    <x v="8"/>
    <n v="219.95"/>
    <n v="-4.8499908447265598"/>
  </r>
  <r>
    <x v="7"/>
    <x v="8"/>
    <n v="218.65"/>
    <n v="-2.94999694824218"/>
  </r>
  <r>
    <x v="7"/>
    <x v="8"/>
    <n v="215.7"/>
    <n v="1.5500030517578101"/>
  </r>
  <r>
    <x v="7"/>
    <x v="8"/>
    <n v="215"/>
    <n v="-1.5"/>
  </r>
  <r>
    <x v="7"/>
    <x v="8"/>
    <n v="221.7"/>
    <n v="1.3000030517578101"/>
  </r>
  <r>
    <x v="7"/>
    <x v="8"/>
    <n v="224.05"/>
    <n v="-2.5999908447265598"/>
  </r>
  <r>
    <x v="7"/>
    <x v="8"/>
    <n v="223.95"/>
    <n v="-1.19999694824218"/>
  </r>
  <r>
    <x v="8"/>
    <x v="8"/>
    <n v="223.75"/>
    <n v="-0.75"/>
  </r>
  <r>
    <x v="8"/>
    <x v="8"/>
    <n v="219.45"/>
    <n v="-2.8000030517578098"/>
  </r>
  <r>
    <x v="8"/>
    <x v="8"/>
    <n v="223.65"/>
    <n v="0.75"/>
  </r>
  <r>
    <x v="8"/>
    <x v="8"/>
    <n v="223.1"/>
    <n v="0.149993896484375"/>
  </r>
  <r>
    <x v="8"/>
    <x v="8"/>
    <n v="220.5"/>
    <n v="-0.25"/>
  </r>
  <r>
    <x v="8"/>
    <x v="8"/>
    <n v="221"/>
    <n v="0.25"/>
  </r>
  <r>
    <x v="8"/>
    <x v="8"/>
    <n v="223.45"/>
    <n v="2"/>
  </r>
  <r>
    <x v="8"/>
    <x v="8"/>
    <n v="226"/>
    <n v="-2.29998779296875"/>
  </r>
  <r>
    <x v="8"/>
    <x v="8"/>
    <n v="229.4"/>
    <n v="-0.100006103515625"/>
  </r>
  <r>
    <x v="8"/>
    <x v="8"/>
    <n v="230.05"/>
    <n v="1"/>
  </r>
  <r>
    <x v="8"/>
    <x v="8"/>
    <n v="228"/>
    <n v="-0.5"/>
  </r>
  <r>
    <x v="8"/>
    <x v="8"/>
    <n v="229.75"/>
    <n v="1.6000061035156199"/>
  </r>
  <r>
    <x v="8"/>
    <x v="8"/>
    <n v="236.4"/>
    <n v="-2.1499938964843701"/>
  </r>
  <r>
    <x v="8"/>
    <x v="8"/>
    <n v="234.35"/>
    <n v="-0.600006103515625"/>
  </r>
  <r>
    <x v="8"/>
    <x v="8"/>
    <n v="233.65"/>
    <n v="-2.69999694824218"/>
  </r>
  <r>
    <x v="8"/>
    <x v="8"/>
    <n v="232.95"/>
    <n v="-0.80000305175781194"/>
  </r>
  <r>
    <x v="8"/>
    <x v="8"/>
    <n v="230.55"/>
    <n v="-3"/>
  </r>
  <r>
    <x v="8"/>
    <x v="8"/>
    <n v="231.05"/>
    <n v="0.399993896484375"/>
  </r>
  <r>
    <x v="8"/>
    <x v="8"/>
    <n v="229.6"/>
    <n v="-0.350006103515625"/>
  </r>
  <r>
    <x v="8"/>
    <x v="8"/>
    <n v="229.6"/>
    <n v="-0.300003051757812"/>
  </r>
  <r>
    <x v="8"/>
    <x v="8"/>
    <n v="229.6"/>
    <n v="-0.300003051757812"/>
  </r>
  <r>
    <x v="8"/>
    <x v="8"/>
    <n v="225.9"/>
    <n v="-4"/>
  </r>
  <r>
    <x v="9"/>
    <x v="8"/>
    <n v="231.3"/>
    <n v="0.150009155273437"/>
  </r>
  <r>
    <x v="9"/>
    <x v="8"/>
    <n v="233.85"/>
    <n v="0.199996948242187"/>
  </r>
  <r>
    <x v="9"/>
    <x v="8"/>
    <n v="233.45"/>
    <n v="1.19999694824218"/>
  </r>
  <r>
    <x v="9"/>
    <x v="8"/>
    <n v="235.55"/>
    <n v="-2.25"/>
  </r>
  <r>
    <x v="9"/>
    <x v="8"/>
    <n v="236"/>
    <n v="0.80000305175781194"/>
  </r>
  <r>
    <x v="9"/>
    <x v="8"/>
    <n v="240.25"/>
    <n v="1.40000915527343"/>
  </r>
  <r>
    <x v="9"/>
    <x v="8"/>
    <n v="240.25"/>
    <n v="0.59999084472656194"/>
  </r>
  <r>
    <x v="9"/>
    <x v="8"/>
    <n v="241.75"/>
    <n v="0.90000915527343694"/>
  </r>
  <r>
    <x v="9"/>
    <x v="8"/>
    <n v="241.9"/>
    <n v="-0.300003051757812"/>
  </r>
  <r>
    <x v="9"/>
    <x v="8"/>
    <n v="241.15"/>
    <n v="-0.399993896484375"/>
  </r>
  <r>
    <x v="9"/>
    <x v="8"/>
    <n v="240.6"/>
    <n v="-0.55000305175781194"/>
  </r>
  <r>
    <x v="9"/>
    <x v="8"/>
    <n v="244.35"/>
    <n v="0.199996948242187"/>
  </r>
  <r>
    <x v="9"/>
    <x v="8"/>
    <n v="243.7"/>
    <n v="-0.350006103515625"/>
  </r>
  <r>
    <x v="9"/>
    <x v="8"/>
    <n v="242.75"/>
    <n v="-0.349990844726562"/>
  </r>
  <r>
    <x v="9"/>
    <x v="8"/>
    <n v="244.05"/>
    <n v="9.99908447265625E-2"/>
  </r>
  <r>
    <x v="9"/>
    <x v="8"/>
    <n v="243.95"/>
    <n v="0.80000305175781194"/>
  </r>
  <r>
    <x v="9"/>
    <x v="8"/>
    <n v="246"/>
    <n v="-2.6000061035156201"/>
  </r>
  <r>
    <x v="9"/>
    <x v="8"/>
    <n v="246.75"/>
    <n v="-1.5500030517578101"/>
  </r>
  <r>
    <x v="9"/>
    <x v="8"/>
    <n v="245.8"/>
    <n v="-5.00030517578125E-2"/>
  </r>
  <r>
    <x v="9"/>
    <x v="8"/>
    <n v="246.05"/>
    <n v="-0.100006103515625"/>
  </r>
  <r>
    <x v="9"/>
    <x v="8"/>
    <n v="245.75"/>
    <n v="0.399993896484375"/>
  </r>
  <r>
    <x v="9"/>
    <x v="8"/>
    <n v="244.55"/>
    <n v="0"/>
  </r>
  <r>
    <x v="10"/>
    <x v="8"/>
    <n v="245.45"/>
    <n v="0.80000305175781194"/>
  </r>
  <r>
    <x v="10"/>
    <x v="8"/>
    <n v="247.05"/>
    <n v="1.3499908447265601"/>
  </r>
  <r>
    <x v="10"/>
    <x v="8"/>
    <n v="249.15"/>
    <n v="0.75"/>
  </r>
  <r>
    <x v="10"/>
    <x v="8"/>
    <n v="247.3"/>
    <n v="-0.70001220703125"/>
  </r>
  <r>
    <x v="10"/>
    <x v="8"/>
    <n v="247.15"/>
    <n v="-0.449996948242187"/>
  </r>
  <r>
    <x v="10"/>
    <x v="8"/>
    <n v="245.35"/>
    <n v="-0.55000305175781194"/>
  </r>
  <r>
    <x v="10"/>
    <x v="8"/>
    <n v="243.6"/>
    <n v="1.69999694824218"/>
  </r>
  <r>
    <x v="10"/>
    <x v="8"/>
    <n v="240.45"/>
    <n v="-0.5"/>
  </r>
  <r>
    <x v="10"/>
    <x v="8"/>
    <n v="240.85"/>
    <n v="-0.199996948242187"/>
  </r>
  <r>
    <x v="10"/>
    <x v="8"/>
    <n v="238.55"/>
    <n v="-2.5"/>
  </r>
  <r>
    <x v="10"/>
    <x v="8"/>
    <n v="234.95"/>
    <n v="-2.8999938964843701"/>
  </r>
  <r>
    <x v="10"/>
    <x v="8"/>
    <n v="237.05"/>
    <n v="-1.5999908447265601"/>
  </r>
  <r>
    <x v="10"/>
    <x v="8"/>
    <n v="236.55"/>
    <n v="-0.25"/>
  </r>
  <r>
    <x v="10"/>
    <x v="8"/>
    <n v="238.65"/>
    <n v="-2.0500030517578098"/>
  </r>
  <r>
    <x v="10"/>
    <x v="8"/>
    <n v="240.35"/>
    <n v="0.349990844726562"/>
  </r>
  <r>
    <x v="10"/>
    <x v="8"/>
    <n v="240.55"/>
    <n v="-0.449996948242187"/>
  </r>
  <r>
    <x v="10"/>
    <x v="8"/>
    <n v="241.7"/>
    <n v="-0.349990844726562"/>
  </r>
  <r>
    <x v="10"/>
    <x v="8"/>
    <n v="242.65"/>
    <n v="0"/>
  </r>
  <r>
    <x v="10"/>
    <x v="8"/>
    <n v="242.65"/>
    <n v="0.25"/>
  </r>
  <r>
    <x v="10"/>
    <x v="8"/>
    <n v="245.55"/>
    <n v="-0.199996948242187"/>
  </r>
  <r>
    <x v="10"/>
    <x v="8"/>
    <n v="243.75"/>
    <n v="-1"/>
  </r>
  <r>
    <x v="11"/>
    <x v="8"/>
    <n v="240.65"/>
    <n v="0.75"/>
  </r>
  <r>
    <x v="11"/>
    <x v="8"/>
    <n v="243.55"/>
    <n v="0"/>
  </r>
  <r>
    <x v="11"/>
    <x v="8"/>
    <n v="240.4"/>
    <n v="1.44999694824218"/>
  </r>
  <r>
    <x v="11"/>
    <x v="8"/>
    <n v="237.05"/>
    <n v="-2.6000061035156201"/>
  </r>
  <r>
    <x v="11"/>
    <x v="8"/>
    <n v="238.55"/>
    <n v="1.79998779296875"/>
  </r>
  <r>
    <x v="11"/>
    <x v="8"/>
    <n v="235.85"/>
    <n v="-0.69999694824218694"/>
  </r>
  <r>
    <x v="11"/>
    <x v="8"/>
    <n v="235"/>
    <n v="5.00030517578125E-2"/>
  </r>
  <r>
    <x v="11"/>
    <x v="8"/>
    <n v="234.7"/>
    <n v="0.300003051757812"/>
  </r>
  <r>
    <x v="11"/>
    <x v="8"/>
    <n v="236"/>
    <n v="-1.04998779296875"/>
  </r>
  <r>
    <x v="11"/>
    <x v="8"/>
    <n v="234.45"/>
    <n v="2.25"/>
  </r>
  <r>
    <x v="11"/>
    <x v="8"/>
    <n v="235.6"/>
    <n v="-0.59999084472656194"/>
  </r>
  <r>
    <x v="11"/>
    <x v="8"/>
    <n v="237.4"/>
    <n v="1.8500061035156199"/>
  </r>
  <r>
    <x v="11"/>
    <x v="8"/>
    <n v="241.7"/>
    <n v="-1.1000061035156199"/>
  </r>
  <r>
    <x v="11"/>
    <x v="8"/>
    <n v="238.15"/>
    <n v="-1.5500030517578101"/>
  </r>
  <r>
    <x v="11"/>
    <x v="8"/>
    <n v="239.85"/>
    <n v="0.25"/>
  </r>
  <r>
    <x v="11"/>
    <x v="8"/>
    <n v="240.05"/>
    <n v="0.150009155273437"/>
  </r>
  <r>
    <x v="11"/>
    <x v="8"/>
    <n v="241.7"/>
    <n v="-0.69999694824218694"/>
  </r>
  <r>
    <x v="11"/>
    <x v="8"/>
    <n v="244.7"/>
    <n v="-1.25"/>
  </r>
  <r>
    <x v="11"/>
    <x v="8"/>
    <n v="244.7"/>
    <n v="3.6000061035156201"/>
  </r>
  <r>
    <x v="11"/>
    <x v="8"/>
    <n v="242.1"/>
    <n v="1"/>
  </r>
  <r>
    <x v="11"/>
    <x v="8"/>
    <n v="239.3"/>
    <n v="0.79998779296875"/>
  </r>
  <r>
    <x v="11"/>
    <x v="8"/>
    <n v="241.1"/>
    <n v="0"/>
  </r>
  <r>
    <x v="11"/>
    <x v="8"/>
    <n v="241.1"/>
    <n v="1.94999694824218"/>
  </r>
  <r>
    <x v="0"/>
    <x v="9"/>
    <n v="241.1"/>
    <n v="1.94999694824218"/>
  </r>
  <r>
    <x v="0"/>
    <x v="9"/>
    <n v="238.55"/>
    <n v="-0.600006103515625"/>
  </r>
  <r>
    <x v="0"/>
    <x v="9"/>
    <n v="233.5"/>
    <n v="0.199996948242187"/>
  </r>
  <r>
    <x v="0"/>
    <x v="9"/>
    <n v="235.2"/>
    <n v="0.100006103515625"/>
  </r>
  <r>
    <x v="0"/>
    <x v="9"/>
    <n v="233"/>
    <n v="-1.1499938964843699"/>
  </r>
  <r>
    <x v="0"/>
    <x v="9"/>
    <n v="229.75"/>
    <n v="-1.44999694824218"/>
  </r>
  <r>
    <x v="0"/>
    <x v="9"/>
    <n v="229.6"/>
    <n v="2.90000915527343"/>
  </r>
  <r>
    <x v="0"/>
    <x v="9"/>
    <n v="231.45"/>
    <n v="-1"/>
  </r>
  <r>
    <x v="0"/>
    <x v="9"/>
    <n v="230.75"/>
    <n v="1.65000915527343"/>
  </r>
  <r>
    <x v="0"/>
    <x v="9"/>
    <n v="229.95"/>
    <n v="3.25"/>
  </r>
  <r>
    <x v="0"/>
    <x v="9"/>
    <n v="232.6"/>
    <n v="0.80000305175781194"/>
  </r>
  <r>
    <x v="0"/>
    <x v="9"/>
    <n v="225.25"/>
    <n v="2.5"/>
  </r>
  <r>
    <x v="0"/>
    <x v="9"/>
    <n v="227.8"/>
    <n v="5.00030517578125E-2"/>
  </r>
  <r>
    <x v="0"/>
    <x v="9"/>
    <n v="228.05"/>
    <n v="1.15000915527343"/>
  </r>
  <r>
    <x v="0"/>
    <x v="9"/>
    <n v="223.85"/>
    <n v="1.44999694824218"/>
  </r>
  <r>
    <x v="0"/>
    <x v="9"/>
    <n v="225.6"/>
    <n v="2"/>
  </r>
  <r>
    <x v="0"/>
    <x v="9"/>
    <n v="228.95"/>
    <n v="0.55000305175781194"/>
  </r>
  <r>
    <x v="0"/>
    <x v="9"/>
    <n v="228.1"/>
    <n v="-1.8000030517578101"/>
  </r>
  <r>
    <x v="0"/>
    <x v="9"/>
    <n v="228.5"/>
    <n v="2"/>
  </r>
  <r>
    <x v="0"/>
    <x v="9"/>
    <n v="227.7"/>
    <n v="-1.94999694824218"/>
  </r>
  <r>
    <x v="0"/>
    <x v="9"/>
    <n v="229.25"/>
    <n v="0.449996948242187"/>
  </r>
  <r>
    <x v="1"/>
    <x v="9"/>
    <n v="231.65"/>
    <n v="-0.649993896484375"/>
  </r>
  <r>
    <x v="1"/>
    <x v="9"/>
    <n v="231.15"/>
    <n v="-1.0500030517578101"/>
  </r>
  <r>
    <x v="1"/>
    <x v="9"/>
    <n v="228.05"/>
    <n v="-2.5500030517578098"/>
  </r>
  <r>
    <x v="1"/>
    <x v="9"/>
    <n v="229.7"/>
    <n v="2.1000061035156201"/>
  </r>
  <r>
    <x v="1"/>
    <x v="9"/>
    <n v="231.5"/>
    <n v="0.79998779296875"/>
  </r>
  <r>
    <x v="1"/>
    <x v="9"/>
    <n v="231.5"/>
    <n v="-1.19999694824218"/>
  </r>
  <r>
    <x v="1"/>
    <x v="9"/>
    <n v="231.5"/>
    <n v="-1.19999694824218"/>
  </r>
  <r>
    <x v="1"/>
    <x v="9"/>
    <n v="231.5"/>
    <n v="-1.19999694824218"/>
  </r>
  <r>
    <x v="1"/>
    <x v="9"/>
    <n v="227.05"/>
    <n v="-5.6500091552734304"/>
  </r>
  <r>
    <x v="1"/>
    <x v="9"/>
    <n v="224.95"/>
    <n v="0.75"/>
  </r>
  <r>
    <x v="1"/>
    <x v="9"/>
    <n v="227.1"/>
    <n v="2.69999694824218"/>
  </r>
  <r>
    <x v="1"/>
    <x v="9"/>
    <n v="227.6"/>
    <n v="-0.149993896484375"/>
  </r>
  <r>
    <x v="1"/>
    <x v="9"/>
    <n v="230.15"/>
    <n v="-0.600006103515625"/>
  </r>
  <r>
    <x v="1"/>
    <x v="9"/>
    <n v="234.4"/>
    <n v="3.19999694824218"/>
  </r>
  <r>
    <x v="1"/>
    <x v="9"/>
    <n v="233.05"/>
    <n v="0.25"/>
  </r>
  <r>
    <x v="1"/>
    <x v="9"/>
    <n v="233"/>
    <n v="-0.54998779296875"/>
  </r>
  <r>
    <x v="1"/>
    <x v="9"/>
    <n v="235.25"/>
    <n v="0.80000305175781194"/>
  </r>
  <r>
    <x v="1"/>
    <x v="9"/>
    <n v="234.05"/>
    <n v="-0.65000915527343694"/>
  </r>
  <r>
    <x v="1"/>
    <x v="9"/>
    <n v="234.8"/>
    <n v="0.84999084472656194"/>
  </r>
  <r>
    <x v="1"/>
    <x v="9"/>
    <n v="235.6"/>
    <n v="-1.44999694824218"/>
  </r>
  <r>
    <x v="1"/>
    <x v="9"/>
    <n v="233.9"/>
    <n v="-0.600006103515625"/>
  </r>
  <r>
    <x v="2"/>
    <x v="9"/>
    <n v="233.9"/>
    <n v="0"/>
  </r>
  <r>
    <x v="2"/>
    <x v="9"/>
    <n v="237.2"/>
    <n v="3.3000030517578098"/>
  </r>
  <r>
    <x v="2"/>
    <x v="9"/>
    <n v="238.65"/>
    <n v="-0.399993896484375"/>
  </r>
  <r>
    <x v="2"/>
    <x v="9"/>
    <n v="238.6"/>
    <n v="0.100006103515625"/>
  </r>
  <r>
    <x v="2"/>
    <x v="9"/>
    <n v="239.4"/>
    <n v="0.5"/>
  </r>
  <r>
    <x v="2"/>
    <x v="9"/>
    <n v="239.65"/>
    <n v="0.350006103515625"/>
  </r>
  <r>
    <x v="2"/>
    <x v="9"/>
    <n v="236.95"/>
    <n v="0.349990844726562"/>
  </r>
  <r>
    <x v="2"/>
    <x v="9"/>
    <n v="238.85"/>
    <n v="0.449996948242187"/>
  </r>
  <r>
    <x v="2"/>
    <x v="9"/>
    <n v="240.85"/>
    <n v="1.0500030517578101"/>
  </r>
  <r>
    <x v="2"/>
    <x v="9"/>
    <n v="242.85"/>
    <n v="1.1499938964843699"/>
  </r>
  <r>
    <x v="2"/>
    <x v="9"/>
    <n v="241.45"/>
    <n v="0"/>
  </r>
  <r>
    <x v="2"/>
    <x v="9"/>
    <n v="242"/>
    <n v="-0.65000915527343694"/>
  </r>
  <r>
    <x v="2"/>
    <x v="9"/>
    <n v="242.85"/>
    <n v="1.1499938964843699"/>
  </r>
  <r>
    <x v="2"/>
    <x v="9"/>
    <n v="244.15"/>
    <n v="0.850006103515625"/>
  </r>
  <r>
    <x v="2"/>
    <x v="9"/>
    <n v="244.3"/>
    <n v="0.84999084472656194"/>
  </r>
  <r>
    <x v="2"/>
    <x v="9"/>
    <n v="243.6"/>
    <n v="0.649993896484375"/>
  </r>
  <r>
    <x v="2"/>
    <x v="9"/>
    <n v="244.45"/>
    <n v="-5.00030517578125E-2"/>
  </r>
  <r>
    <x v="2"/>
    <x v="9"/>
    <n v="243.1"/>
    <n v="-0.80000305175781194"/>
  </r>
  <r>
    <x v="2"/>
    <x v="9"/>
    <n v="243.8"/>
    <n v="0.349990844726562"/>
  </r>
  <r>
    <x v="2"/>
    <x v="9"/>
    <n v="243.1"/>
    <n v="-5.00030517578125E-2"/>
  </r>
  <r>
    <x v="2"/>
    <x v="9"/>
    <n v="243.5"/>
    <n v="0"/>
  </r>
  <r>
    <x v="2"/>
    <x v="9"/>
    <n v="245.75"/>
    <n v="0.95001220703125"/>
  </r>
  <r>
    <x v="2"/>
    <x v="9"/>
    <n v="246.35"/>
    <n v="0.449996948242187"/>
  </r>
  <r>
    <x v="3"/>
    <x v="9"/>
    <n v="244.45"/>
    <n v="-5.00030517578125E-2"/>
  </r>
  <r>
    <x v="3"/>
    <x v="9"/>
    <n v="241.25"/>
    <n v="0.600006103515625"/>
  </r>
  <r>
    <x v="3"/>
    <x v="9"/>
    <n v="240.8"/>
    <n v="-0.80000305175781194"/>
  </r>
  <r>
    <x v="3"/>
    <x v="9"/>
    <n v="239.65"/>
    <n v="0.25"/>
  </r>
  <r>
    <x v="3"/>
    <x v="9"/>
    <n v="241.7"/>
    <n v="0.69999694824218694"/>
  </r>
  <r>
    <x v="3"/>
    <x v="9"/>
    <n v="239.3"/>
    <n v="-1.8000030517578101"/>
  </r>
  <r>
    <x v="3"/>
    <x v="9"/>
    <n v="240.05"/>
    <n v="-0.25"/>
  </r>
  <r>
    <x v="3"/>
    <x v="9"/>
    <n v="240.7"/>
    <n v="-5.00030517578125E-2"/>
  </r>
  <r>
    <x v="3"/>
    <x v="9"/>
    <n v="240.7"/>
    <n v="1.5999908447265601"/>
  </r>
  <r>
    <x v="3"/>
    <x v="9"/>
    <n v="245.3"/>
    <n v="-3"/>
  </r>
  <r>
    <x v="3"/>
    <x v="9"/>
    <n v="247.45"/>
    <n v="5.00030517578125E-2"/>
  </r>
  <r>
    <x v="3"/>
    <x v="9"/>
    <n v="245.3"/>
    <n v="-2.25"/>
  </r>
  <r>
    <x v="3"/>
    <x v="9"/>
    <n v="247.25"/>
    <n v="0.80000305175781194"/>
  </r>
  <r>
    <x v="3"/>
    <x v="9"/>
    <n v="247.35"/>
    <n v="-0.349990844726562"/>
  </r>
  <r>
    <x v="3"/>
    <x v="9"/>
    <n v="247.35"/>
    <n v="1.3000030517578101"/>
  </r>
  <r>
    <x v="3"/>
    <x v="9"/>
    <n v="246.9"/>
    <n v="-1.1000061035156199"/>
  </r>
  <r>
    <x v="3"/>
    <x v="9"/>
    <n v="246.85"/>
    <n v="-5.00030517578125E-2"/>
  </r>
  <r>
    <x v="3"/>
    <x v="9"/>
    <n v="246.6"/>
    <n v="0"/>
  </r>
  <r>
    <x v="3"/>
    <x v="9"/>
    <n v="246.9"/>
    <n v="0.399993896484375"/>
  </r>
  <r>
    <x v="3"/>
    <x v="9"/>
    <n v="248.3"/>
    <n v="-1.04998779296875"/>
  </r>
  <r>
    <x v="3"/>
    <x v="9"/>
    <n v="244.7"/>
    <n v="0.150009155273437"/>
  </r>
  <r>
    <x v="4"/>
    <x v="9"/>
    <n v="242.95"/>
    <n v="0.5"/>
  </r>
  <r>
    <x v="4"/>
    <x v="9"/>
    <n v="243.1"/>
    <n v="0.75"/>
  </r>
  <r>
    <x v="4"/>
    <x v="9"/>
    <n v="241.3"/>
    <n v="1.25"/>
  </r>
  <r>
    <x v="4"/>
    <x v="9"/>
    <n v="241.3"/>
    <n v="-0.150009155273437"/>
  </r>
  <r>
    <x v="4"/>
    <x v="9"/>
    <n v="241.3"/>
    <n v="-0.150009155273437"/>
  </r>
  <r>
    <x v="4"/>
    <x v="9"/>
    <n v="241.3"/>
    <n v="-0.150009155273437"/>
  </r>
  <r>
    <x v="4"/>
    <x v="9"/>
    <n v="240.05"/>
    <n v="0.600006103515625"/>
  </r>
  <r>
    <x v="4"/>
    <x v="9"/>
    <n v="242.4"/>
    <n v="-0.5"/>
  </r>
  <r>
    <x v="4"/>
    <x v="9"/>
    <n v="240.5"/>
    <n v="-0.399993896484375"/>
  </r>
  <r>
    <x v="4"/>
    <x v="9"/>
    <n v="240.5"/>
    <n v="-0.5"/>
  </r>
  <r>
    <x v="4"/>
    <x v="9"/>
    <n v="238.05"/>
    <n v="0.45001220703125"/>
  </r>
  <r>
    <x v="4"/>
    <x v="9"/>
    <n v="239.3"/>
    <n v="0"/>
  </r>
  <r>
    <x v="4"/>
    <x v="9"/>
    <n v="238.6"/>
    <n v="-0.75"/>
  </r>
  <r>
    <x v="4"/>
    <x v="9"/>
    <n v="237.1"/>
    <n v="0.300003051757812"/>
  </r>
  <r>
    <x v="4"/>
    <x v="9"/>
    <n v="237.05"/>
    <n v="4.998779296875E-2"/>
  </r>
  <r>
    <x v="4"/>
    <x v="9"/>
    <n v="237.45"/>
    <n v="-0.300003051757812"/>
  </r>
  <r>
    <x v="4"/>
    <x v="9"/>
    <n v="237.3"/>
    <n v="0.55000305175781194"/>
  </r>
  <r>
    <x v="4"/>
    <x v="9"/>
    <n v="237.85"/>
    <n v="1.6499938964843699"/>
  </r>
  <r>
    <x v="4"/>
    <x v="9"/>
    <n v="239.45"/>
    <n v="-5.00030517578125E-2"/>
  </r>
  <r>
    <x v="4"/>
    <x v="9"/>
    <n v="239.7"/>
    <n v="0.400009155273437"/>
  </r>
  <r>
    <x v="4"/>
    <x v="9"/>
    <n v="240.2"/>
    <n v="5.00030517578125E-2"/>
  </r>
  <r>
    <x v="4"/>
    <x v="9"/>
    <n v="239.6"/>
    <n v="0.25"/>
  </r>
  <r>
    <x v="5"/>
    <x v="9"/>
    <n v="240.75"/>
    <n v="-0.69999694824218694"/>
  </r>
  <r>
    <x v="5"/>
    <x v="9"/>
    <n v="241.8"/>
    <n v="0"/>
  </r>
  <r>
    <x v="5"/>
    <x v="9"/>
    <n v="242.8"/>
    <n v="0.5"/>
  </r>
  <r>
    <x v="5"/>
    <x v="9"/>
    <n v="242.8"/>
    <n v="-9.99908447265625E-2"/>
  </r>
  <r>
    <x v="5"/>
    <x v="9"/>
    <n v="243.55"/>
    <n v="0.84999084472656194"/>
  </r>
  <r>
    <x v="5"/>
    <x v="9"/>
    <n v="246.15"/>
    <n v="0.149993896484375"/>
  </r>
  <r>
    <x v="5"/>
    <x v="9"/>
    <n v="248.15"/>
    <n v="0.199996948242187"/>
  </r>
  <r>
    <x v="5"/>
    <x v="9"/>
    <n v="247.35"/>
    <n v="0.25"/>
  </r>
  <r>
    <x v="5"/>
    <x v="9"/>
    <n v="244.45"/>
    <n v="-2.0500030517578098"/>
  </r>
  <r>
    <x v="5"/>
    <x v="9"/>
    <n v="240.75"/>
    <n v="-0.199996948242187"/>
  </r>
  <r>
    <x v="5"/>
    <x v="9"/>
    <n v="239.8"/>
    <n v="-0.45001220703125"/>
  </r>
  <r>
    <x v="5"/>
    <x v="9"/>
    <n v="240.3"/>
    <n v="5.00030517578125E-2"/>
  </r>
  <r>
    <x v="5"/>
    <x v="9"/>
    <n v="240.1"/>
    <n v="1.8499908447265601"/>
  </r>
  <r>
    <x v="5"/>
    <x v="9"/>
    <n v="241.8"/>
    <n v="2.8499908447265598"/>
  </r>
  <r>
    <x v="5"/>
    <x v="9"/>
    <n v="241.6"/>
    <n v="0.300003051757812"/>
  </r>
  <r>
    <x v="5"/>
    <x v="9"/>
    <n v="241.95"/>
    <n v="0"/>
  </r>
  <r>
    <x v="5"/>
    <x v="9"/>
    <n v="243.4"/>
    <n v="-0.199996948242187"/>
  </r>
  <r>
    <x v="5"/>
    <x v="9"/>
    <n v="244.2"/>
    <n v="-0.80000305175781194"/>
  </r>
  <r>
    <x v="5"/>
    <x v="9"/>
    <n v="234.45"/>
    <n v="-0.69999694824218694"/>
  </r>
  <r>
    <x v="5"/>
    <x v="9"/>
    <n v="233.65"/>
    <n v="-2.3500061035156201"/>
  </r>
  <r>
    <x v="5"/>
    <x v="9"/>
    <n v="237.7"/>
    <n v="0.90000915527343694"/>
  </r>
  <r>
    <x v="5"/>
    <x v="9"/>
    <n v="240.85"/>
    <n v="1.75"/>
  </r>
  <r>
    <x v="6"/>
    <x v="9"/>
    <n v="241"/>
    <n v="0.55000305175781194"/>
  </r>
  <r>
    <x v="6"/>
    <x v="9"/>
    <n v="243.25"/>
    <n v="-0.100006103515625"/>
  </r>
  <r>
    <x v="6"/>
    <x v="9"/>
    <n v="243.8"/>
    <n v="0.45001220703125"/>
  </r>
  <r>
    <x v="6"/>
    <x v="9"/>
    <n v="242.55"/>
    <n v="-1.0500030517578101"/>
  </r>
  <r>
    <x v="6"/>
    <x v="9"/>
    <n v="239.9"/>
    <n v="-1.5500030517578101"/>
  </r>
  <r>
    <x v="6"/>
    <x v="9"/>
    <n v="240.65"/>
    <n v="0.449996948242187"/>
  </r>
  <r>
    <x v="6"/>
    <x v="9"/>
    <n v="242.4"/>
    <n v="-2.0500030517578098"/>
  </r>
  <r>
    <x v="6"/>
    <x v="9"/>
    <n v="244.05"/>
    <n v="-0.54998779296875"/>
  </r>
  <r>
    <x v="6"/>
    <x v="9"/>
    <n v="245.75"/>
    <n v="2"/>
  </r>
  <r>
    <x v="6"/>
    <x v="9"/>
    <n v="245.55"/>
    <n v="0"/>
  </r>
  <r>
    <x v="6"/>
    <x v="9"/>
    <n v="247.2"/>
    <n v="-1"/>
  </r>
  <r>
    <x v="6"/>
    <x v="9"/>
    <n v="247.45"/>
    <n v="0"/>
  </r>
  <r>
    <x v="6"/>
    <x v="9"/>
    <n v="248.1"/>
    <n v="0.25"/>
  </r>
  <r>
    <x v="6"/>
    <x v="9"/>
    <n v="247.2"/>
    <n v="0"/>
  </r>
  <r>
    <x v="6"/>
    <x v="9"/>
    <n v="247.9"/>
    <n v="0.80000305175781194"/>
  </r>
  <r>
    <x v="6"/>
    <x v="9"/>
    <n v="245.95"/>
    <n v="-1.1499938964843699"/>
  </r>
  <r>
    <x v="6"/>
    <x v="9"/>
    <n v="247.55"/>
    <n v="0.59999084472656194"/>
  </r>
  <r>
    <x v="6"/>
    <x v="9"/>
    <n v="246.9"/>
    <n v="-0.149993896484375"/>
  </r>
  <r>
    <x v="6"/>
    <x v="9"/>
    <n v="249.5"/>
    <n v="0"/>
  </r>
  <r>
    <x v="6"/>
    <x v="9"/>
    <n v="249.45"/>
    <n v="-9.99908447265625E-2"/>
  </r>
  <r>
    <x v="6"/>
    <x v="9"/>
    <n v="248.5"/>
    <n v="0.300003051757812"/>
  </r>
  <r>
    <x v="7"/>
    <x v="9"/>
    <n v="249.3"/>
    <n v="-0.69999694824218694"/>
  </r>
  <r>
    <x v="7"/>
    <x v="9"/>
    <n v="249.75"/>
    <n v="-0.75"/>
  </r>
  <r>
    <x v="7"/>
    <x v="9"/>
    <n v="246.7"/>
    <n v="1.69999694824218"/>
  </r>
  <r>
    <x v="7"/>
    <x v="9"/>
    <n v="246.3"/>
    <n v="1.0999908447265601"/>
  </r>
  <r>
    <x v="7"/>
    <x v="9"/>
    <n v="246.2"/>
    <n v="-0.400009155273437"/>
  </r>
  <r>
    <x v="7"/>
    <x v="9"/>
    <n v="250.15"/>
    <n v="1.25"/>
  </r>
  <r>
    <x v="7"/>
    <x v="9"/>
    <n v="250.8"/>
    <n v="-0.399993896484375"/>
  </r>
  <r>
    <x v="7"/>
    <x v="9"/>
    <n v="252.1"/>
    <n v="-0.100006103515625"/>
  </r>
  <r>
    <x v="7"/>
    <x v="9"/>
    <n v="251.7"/>
    <n v="-0.300003051757812"/>
  </r>
  <r>
    <x v="7"/>
    <x v="9"/>
    <n v="252.9"/>
    <n v="-0.649993896484375"/>
  </r>
  <r>
    <x v="7"/>
    <x v="9"/>
    <n v="252.9"/>
    <n v="0.449996948242187"/>
  </r>
  <r>
    <x v="7"/>
    <x v="9"/>
    <n v="253.65"/>
    <n v="1.19999694824218"/>
  </r>
  <r>
    <x v="7"/>
    <x v="9"/>
    <n v="252.3"/>
    <n v="-0.45001220703125"/>
  </r>
  <r>
    <x v="7"/>
    <x v="9"/>
    <n v="252.45"/>
    <n v="-5.00030517578125E-2"/>
  </r>
  <r>
    <x v="7"/>
    <x v="9"/>
    <n v="254.6"/>
    <n v="-0.100006103515625"/>
  </r>
  <r>
    <x v="7"/>
    <x v="9"/>
    <n v="254.55"/>
    <n v="0.100006103515625"/>
  </r>
  <r>
    <x v="7"/>
    <x v="9"/>
    <n v="253.6"/>
    <n v="-0.199996948242187"/>
  </r>
  <r>
    <x v="7"/>
    <x v="9"/>
    <n v="254.45"/>
    <n v="-9.99908447265625E-2"/>
  </r>
  <r>
    <x v="7"/>
    <x v="9"/>
    <n v="253.2"/>
    <n v="-5.00030517578125E-2"/>
  </r>
  <r>
    <x v="7"/>
    <x v="9"/>
    <n v="252.8"/>
    <n v="-0.80000305175781194"/>
  </r>
  <r>
    <x v="7"/>
    <x v="9"/>
    <n v="251.2"/>
    <n v="-1.69999694824218"/>
  </r>
  <r>
    <x v="7"/>
    <x v="9"/>
    <n v="253.6"/>
    <n v="-0.80000305175781194"/>
  </r>
  <r>
    <x v="7"/>
    <x v="9"/>
    <n v="253.85"/>
    <n v="0.300003051757812"/>
  </r>
  <r>
    <x v="8"/>
    <x v="9"/>
    <n v="251.35"/>
    <n v="1.3500061035156199"/>
  </r>
  <r>
    <x v="8"/>
    <x v="9"/>
    <n v="252.4"/>
    <n v="-5.00030517578125E-2"/>
  </r>
  <r>
    <x v="8"/>
    <x v="9"/>
    <n v="254"/>
    <n v="-1.25"/>
  </r>
  <r>
    <x v="8"/>
    <x v="9"/>
    <n v="255.9"/>
    <n v="0.100006103515625"/>
  </r>
  <r>
    <x v="8"/>
    <x v="9"/>
    <n v="257.05"/>
    <n v="0"/>
  </r>
  <r>
    <x v="8"/>
    <x v="9"/>
    <n v="256.89999999999998"/>
    <n v="-0.75"/>
  </r>
  <r>
    <x v="8"/>
    <x v="9"/>
    <n v="256.10000000000002"/>
    <n v="-1.19999694824218"/>
  </r>
  <r>
    <x v="8"/>
    <x v="9"/>
    <n v="250.4"/>
    <n v="4.5"/>
  </r>
  <r>
    <x v="8"/>
    <x v="9"/>
    <n v="251.5"/>
    <n v="2.90000915527343"/>
  </r>
  <r>
    <x v="8"/>
    <x v="9"/>
    <n v="251.5"/>
    <n v="-2.5500030517578098"/>
  </r>
  <r>
    <x v="8"/>
    <x v="9"/>
    <n v="251.5"/>
    <n v="2.5500030517578098"/>
  </r>
  <r>
    <x v="8"/>
    <x v="9"/>
    <n v="251.5"/>
    <n v="2.5500030517578098"/>
  </r>
  <r>
    <x v="8"/>
    <x v="9"/>
    <n v="247.95"/>
    <n v="-1"/>
  </r>
  <r>
    <x v="8"/>
    <x v="9"/>
    <n v="250.7"/>
    <n v="0.80000305175781194"/>
  </r>
  <r>
    <x v="8"/>
    <x v="9"/>
    <n v="251.8"/>
    <n v="-0.20001220703125"/>
  </r>
  <r>
    <x v="8"/>
    <x v="9"/>
    <n v="255.5"/>
    <n v="2"/>
  </r>
  <r>
    <x v="8"/>
    <x v="9"/>
    <n v="256.7"/>
    <n v="0.69999694824218694"/>
  </r>
  <r>
    <x v="8"/>
    <x v="9"/>
    <n v="255.95"/>
    <n v="-5.00030517578125E-2"/>
  </r>
  <r>
    <x v="8"/>
    <x v="9"/>
    <n v="254.2"/>
    <n v="-1"/>
  </r>
  <r>
    <x v="8"/>
    <x v="9"/>
    <n v="256.5"/>
    <n v="0.79998779296875"/>
  </r>
  <r>
    <x v="8"/>
    <x v="9"/>
    <n v="257.05"/>
    <n v="1.25"/>
  </r>
  <r>
    <x v="8"/>
    <x v="9"/>
    <n v="255.9"/>
    <n v="-2.0500030517578098"/>
  </r>
  <r>
    <x v="9"/>
    <x v="9"/>
    <n v="255.9"/>
    <n v="0.80000305175781194"/>
  </r>
  <r>
    <x v="9"/>
    <x v="9"/>
    <n v="256.35000000000002"/>
    <n v="1.25"/>
  </r>
  <r>
    <x v="9"/>
    <x v="9"/>
    <n v="254.65"/>
    <n v="-1.75"/>
  </r>
  <r>
    <x v="9"/>
    <x v="9"/>
    <n v="258.25"/>
    <n v="-1.8000030517578101"/>
  </r>
  <r>
    <x v="9"/>
    <x v="9"/>
    <n v="258.05"/>
    <n v="4.998779296875E-2"/>
  </r>
  <r>
    <x v="9"/>
    <x v="9"/>
    <n v="256.45"/>
    <n v="-1"/>
  </r>
  <r>
    <x v="9"/>
    <x v="9"/>
    <n v="257.25"/>
    <n v="0.649993896484375"/>
  </r>
  <r>
    <x v="9"/>
    <x v="9"/>
    <n v="252.4"/>
    <n v="-1.5"/>
  </r>
  <r>
    <x v="9"/>
    <x v="9"/>
    <n v="253.3"/>
    <n v="0"/>
  </r>
  <r>
    <x v="9"/>
    <x v="9"/>
    <n v="251.95"/>
    <n v="0.75"/>
  </r>
  <r>
    <x v="9"/>
    <x v="9"/>
    <n v="253.1"/>
    <n v="0.5"/>
  </r>
  <r>
    <x v="9"/>
    <x v="9"/>
    <n v="253.3"/>
    <n v="0.199996948242187"/>
  </r>
  <r>
    <x v="9"/>
    <x v="9"/>
    <n v="254.4"/>
    <n v="-0.600006103515625"/>
  </r>
  <r>
    <x v="9"/>
    <x v="9"/>
    <n v="255.5"/>
    <n v="-0.350006103515625"/>
  </r>
  <r>
    <x v="9"/>
    <x v="9"/>
    <n v="255.4"/>
    <n v="5.00030517578125E-2"/>
  </r>
  <r>
    <x v="9"/>
    <x v="9"/>
    <n v="255.15"/>
    <n v="0.600006103515625"/>
  </r>
  <r>
    <x v="9"/>
    <x v="9"/>
    <n v="255.75"/>
    <n v="0.69999694824218694"/>
  </r>
  <r>
    <x v="9"/>
    <x v="9"/>
    <n v="254.5"/>
    <n v="-1.19999694824218"/>
  </r>
  <r>
    <x v="9"/>
    <x v="9"/>
    <n v="253.35"/>
    <n v="-0.75"/>
  </r>
  <r>
    <x v="9"/>
    <x v="9"/>
    <n v="253.1"/>
    <n v="-0.69999694824218694"/>
  </r>
  <r>
    <x v="9"/>
    <x v="9"/>
    <n v="252.65"/>
    <n v="1.3999938964843699"/>
  </r>
  <r>
    <x v="10"/>
    <x v="9"/>
    <n v="252.95"/>
    <n v="0.449996948242187"/>
  </r>
  <r>
    <x v="10"/>
    <x v="9"/>
    <n v="251.4"/>
    <n v="-2"/>
  </r>
  <r>
    <x v="10"/>
    <x v="9"/>
    <n v="249.6"/>
    <n v="-0.449996948242187"/>
  </r>
  <r>
    <x v="10"/>
    <x v="9"/>
    <n v="249.95"/>
    <n v="0.649993896484375"/>
  </r>
  <r>
    <x v="10"/>
    <x v="9"/>
    <n v="252.7"/>
    <n v="-2.75"/>
  </r>
  <r>
    <x v="10"/>
    <x v="9"/>
    <n v="253.15"/>
    <n v="-1.1000061035156199"/>
  </r>
  <r>
    <x v="10"/>
    <x v="9"/>
    <n v="253.7"/>
    <n v="0.80000305175781194"/>
  </r>
  <r>
    <x v="10"/>
    <x v="9"/>
    <n v="250.8"/>
    <n v="4"/>
  </r>
  <r>
    <x v="10"/>
    <x v="9"/>
    <n v="250.3"/>
    <n v="1.90000915527343"/>
  </r>
  <r>
    <x v="10"/>
    <x v="9"/>
    <n v="249.1"/>
    <n v="-0.5"/>
  </r>
  <r>
    <x v="10"/>
    <x v="9"/>
    <n v="247.25"/>
    <n v="0.29998779296875"/>
  </r>
  <r>
    <x v="10"/>
    <x v="9"/>
    <n v="248.05"/>
    <n v="-1.5999908447265601"/>
  </r>
  <r>
    <x v="10"/>
    <x v="9"/>
    <n v="246.8"/>
    <n v="-0.55000305175781194"/>
  </r>
  <r>
    <x v="10"/>
    <x v="9"/>
    <n v="247.85"/>
    <n v="-0.69999694824218694"/>
  </r>
  <r>
    <x v="10"/>
    <x v="9"/>
    <n v="246.7"/>
    <n v="0.59999084472656194"/>
  </r>
  <r>
    <x v="10"/>
    <x v="9"/>
    <n v="247.4"/>
    <n v="-0.69999694824218694"/>
  </r>
  <r>
    <x v="10"/>
    <x v="9"/>
    <n v="249.6"/>
    <n v="0.149993896484375"/>
  </r>
  <r>
    <x v="10"/>
    <x v="9"/>
    <n v="250.55"/>
    <n v="-9.99908447265625E-2"/>
  </r>
  <r>
    <x v="10"/>
    <x v="9"/>
    <n v="249.7"/>
    <n v="-0.350006103515625"/>
  </r>
  <r>
    <x v="10"/>
    <x v="9"/>
    <n v="249.2"/>
    <n v="-0.100006103515625"/>
  </r>
  <r>
    <x v="10"/>
    <x v="9"/>
    <n v="250.05"/>
    <n v="0"/>
  </r>
  <r>
    <x v="10"/>
    <x v="9"/>
    <n v="249.95"/>
    <n v="0.25"/>
  </r>
  <r>
    <x v="11"/>
    <x v="9"/>
    <n v="251.45"/>
    <n v="0.400009155273437"/>
  </r>
  <r>
    <x v="11"/>
    <x v="9"/>
    <n v="250.3"/>
    <n v="-0.80000305175781194"/>
  </r>
  <r>
    <x v="11"/>
    <x v="9"/>
    <n v="249.1"/>
    <n v="0.449996948242187"/>
  </r>
  <r>
    <x v="11"/>
    <x v="9"/>
    <n v="251"/>
    <n v="-1.40000915527343"/>
  </r>
  <r>
    <x v="11"/>
    <x v="9"/>
    <n v="253.1"/>
    <n v="0.80000305175781194"/>
  </r>
  <r>
    <x v="11"/>
    <x v="9"/>
    <n v="255.3"/>
    <n v="-2.19999694824218"/>
  </r>
  <r>
    <x v="11"/>
    <x v="9"/>
    <n v="258.05"/>
    <n v="-0.349990844726562"/>
  </r>
  <r>
    <x v="11"/>
    <x v="9"/>
    <n v="259.2"/>
    <n v="0.79998779296875"/>
  </r>
  <r>
    <x v="11"/>
    <x v="9"/>
    <n v="257.95"/>
    <n v="0.449996948242187"/>
  </r>
  <r>
    <x v="11"/>
    <x v="9"/>
    <n v="259.5"/>
    <n v="1.3000030517578101"/>
  </r>
  <r>
    <x v="11"/>
    <x v="9"/>
    <n v="257"/>
    <n v="-1.6999816894531199"/>
  </r>
  <r>
    <x v="11"/>
    <x v="9"/>
    <n v="258.10000000000002"/>
    <n v="-0.449996948242187"/>
  </r>
  <r>
    <x v="11"/>
    <x v="9"/>
    <n v="258.39999999999998"/>
    <n v="0.29998779296875"/>
  </r>
  <r>
    <x v="11"/>
    <x v="9"/>
    <n v="259.35000000000002"/>
    <n v="0.1500244140625"/>
  </r>
  <r>
    <x v="11"/>
    <x v="9"/>
    <n v="260.35000000000002"/>
    <n v="0.800018310546875"/>
  </r>
  <r>
    <x v="11"/>
    <x v="9"/>
    <n v="259.60000000000002"/>
    <n v="0.20001220703125"/>
  </r>
  <r>
    <x v="11"/>
    <x v="9"/>
    <n v="259"/>
    <n v="-0.29998779296875"/>
  </r>
  <r>
    <x v="11"/>
    <x v="9"/>
    <n v="259.05"/>
    <n v="0.25"/>
  </r>
  <r>
    <x v="11"/>
    <x v="9"/>
    <n v="259.10000000000002"/>
    <n v="0"/>
  </r>
  <r>
    <x v="11"/>
    <x v="9"/>
    <n v="260.25"/>
    <n v="0.550018310546875"/>
  </r>
  <r>
    <x v="11"/>
    <x v="9"/>
    <n v="260.10000000000002"/>
    <n v="-0.5"/>
  </r>
  <r>
    <x v="11"/>
    <x v="9"/>
    <n v="260.10000000000002"/>
    <n v="-0.149993896484375"/>
  </r>
  <r>
    <x v="0"/>
    <x v="10"/>
    <n v="260.25"/>
    <n v="0"/>
  </r>
  <r>
    <x v="0"/>
    <x v="10"/>
    <n v="261.95"/>
    <n v="-0.54998779296875"/>
  </r>
  <r>
    <x v="0"/>
    <x v="10"/>
    <n v="263.2"/>
    <n v="0.20001220703125"/>
  </r>
  <r>
    <x v="0"/>
    <x v="10"/>
    <n v="263.25"/>
    <n v="0.29998779296875"/>
  </r>
  <r>
    <x v="0"/>
    <x v="10"/>
    <n v="263.14999999999998"/>
    <n v="-0.29998779296875"/>
  </r>
  <r>
    <x v="0"/>
    <x v="10"/>
    <n v="264.14999999999998"/>
    <n v="-0.29998779296875"/>
  </r>
  <r>
    <x v="0"/>
    <x v="10"/>
    <n v="263.39999999999998"/>
    <n v="-0.850006103515625"/>
  </r>
  <r>
    <x v="0"/>
    <x v="10"/>
    <n v="264.39999999999998"/>
    <n v="-0.20001220703125"/>
  </r>
  <r>
    <x v="0"/>
    <x v="10"/>
    <n v="269.05"/>
    <n v="0.20001220703125"/>
  </r>
  <r>
    <x v="0"/>
    <x v="10"/>
    <n v="269.05"/>
    <n v="0"/>
  </r>
  <r>
    <x v="0"/>
    <x v="10"/>
    <n v="268.55"/>
    <n v="0.300018310546875"/>
  </r>
  <r>
    <x v="0"/>
    <x v="10"/>
    <n v="267.64999999999998"/>
    <n v="4.998779296875E-2"/>
  </r>
  <r>
    <x v="0"/>
    <x v="10"/>
    <n v="268.35000000000002"/>
    <n v="0.25"/>
  </r>
  <r>
    <x v="0"/>
    <x v="10"/>
    <n v="269.39999999999998"/>
    <n v="-1.25"/>
  </r>
  <r>
    <x v="0"/>
    <x v="10"/>
    <n v="267.45"/>
    <n v="0.9000244140625"/>
  </r>
  <r>
    <x v="0"/>
    <x v="10"/>
    <n v="267.45"/>
    <n v="-0.350006103515625"/>
  </r>
  <r>
    <x v="0"/>
    <x v="10"/>
    <n v="267.75"/>
    <n v="-0.399993896484375"/>
  </r>
  <r>
    <x v="0"/>
    <x v="10"/>
    <n v="269.7"/>
    <n v="-1.5"/>
  </r>
  <r>
    <x v="0"/>
    <x v="10"/>
    <n v="269.7"/>
    <n v="1.25"/>
  </r>
  <r>
    <x v="0"/>
    <x v="10"/>
    <n v="269.7"/>
    <n v="-1.5"/>
  </r>
  <r>
    <x v="0"/>
    <x v="10"/>
    <n v="269.7"/>
    <n v="1.5"/>
  </r>
  <r>
    <x v="0"/>
    <x v="10"/>
    <n v="270.10000000000002"/>
    <n v="1.0999755859375"/>
  </r>
  <r>
    <x v="1"/>
    <x v="10"/>
    <n v="269.8"/>
    <n v="-0.399993896484375"/>
  </r>
  <r>
    <x v="1"/>
    <x v="10"/>
    <n v="270.14999999999998"/>
    <n v="-0.25"/>
  </r>
  <r>
    <x v="1"/>
    <x v="10"/>
    <n v="269.89999999999998"/>
    <n v="0.5"/>
  </r>
  <r>
    <x v="1"/>
    <x v="10"/>
    <n v="271.5"/>
    <n v="-1.5"/>
  </r>
  <r>
    <x v="1"/>
    <x v="10"/>
    <n v="270.55"/>
    <n v="-0.29998779296875"/>
  </r>
  <r>
    <x v="1"/>
    <x v="10"/>
    <n v="269.05"/>
    <n v="-0.5"/>
  </r>
  <r>
    <x v="1"/>
    <x v="10"/>
    <n v="268.5"/>
    <n v="5.0018310546875E-2"/>
  </r>
  <r>
    <x v="1"/>
    <x v="10"/>
    <n v="269.75"/>
    <n v="1.0500183105468699"/>
  </r>
  <r>
    <x v="1"/>
    <x v="10"/>
    <n v="268.75"/>
    <n v="-0.199981689453125"/>
  </r>
  <r>
    <x v="1"/>
    <x v="10"/>
    <n v="269.95"/>
    <n v="0.899993896484375"/>
  </r>
  <r>
    <x v="1"/>
    <x v="10"/>
    <n v="268.14999999999998"/>
    <n v="-4.998779296875E-2"/>
  </r>
  <r>
    <x v="1"/>
    <x v="10"/>
    <n v="269.7"/>
    <n v="0.5999755859375"/>
  </r>
  <r>
    <x v="1"/>
    <x v="10"/>
    <n v="268.10000000000002"/>
    <n v="0.8499755859375"/>
  </r>
  <r>
    <x v="1"/>
    <x v="10"/>
    <n v="269.35000000000002"/>
    <n v="-0.1500244140625"/>
  </r>
  <r>
    <x v="1"/>
    <x v="10"/>
    <n v="270.2"/>
    <n v="0.25"/>
  </r>
  <r>
    <x v="1"/>
    <x v="10"/>
    <n v="272.8"/>
    <n v="0.350006103515625"/>
  </r>
  <r>
    <x v="1"/>
    <x v="10"/>
    <n v="272.85000000000002"/>
    <n v="0"/>
  </r>
  <r>
    <x v="1"/>
    <x v="10"/>
    <n v="272.85000000000002"/>
    <n v="-0.3499755859375"/>
  </r>
  <r>
    <x v="1"/>
    <x v="10"/>
    <n v="270.85000000000002"/>
    <n v="-0.100006103515625"/>
  </r>
  <r>
    <x v="1"/>
    <x v="10"/>
    <n v="269.89999999999998"/>
    <n v="-0.20001220703125"/>
  </r>
  <r>
    <x v="2"/>
    <x v="10"/>
    <n v="269.89999999999998"/>
    <n v="-4.998779296875E-2"/>
  </r>
  <r>
    <x v="2"/>
    <x v="10"/>
    <n v="272.10000000000002"/>
    <n v="2.1500244140625"/>
  </r>
  <r>
    <x v="2"/>
    <x v="10"/>
    <n v="271.60000000000002"/>
    <n v="-1.29998779296875"/>
  </r>
  <r>
    <x v="2"/>
    <x v="10"/>
    <n v="269.10000000000002"/>
    <n v="-0.75"/>
  </r>
  <r>
    <x v="2"/>
    <x v="10"/>
    <n v="270.75"/>
    <n v="-0.300018310546875"/>
  </r>
  <r>
    <x v="2"/>
    <x v="10"/>
    <n v="271.60000000000002"/>
    <n v="0.25"/>
  </r>
  <r>
    <x v="2"/>
    <x v="10"/>
    <n v="272.5"/>
    <n v="0.100006103515625"/>
  </r>
  <r>
    <x v="2"/>
    <x v="10"/>
    <n v="271.64999999999998"/>
    <n v="0"/>
  </r>
  <r>
    <x v="2"/>
    <x v="10"/>
    <n v="272.95"/>
    <n v="-0.399993896484375"/>
  </r>
  <r>
    <x v="2"/>
    <x v="10"/>
    <n v="276.75"/>
    <n v="-1"/>
  </r>
  <r>
    <x v="2"/>
    <x v="10"/>
    <n v="277.85000000000002"/>
    <n v="0.149993896484375"/>
  </r>
  <r>
    <x v="2"/>
    <x v="10"/>
    <n v="281.3"/>
    <n v="-2.6999816894531201"/>
  </r>
  <r>
    <x v="2"/>
    <x v="10"/>
    <n v="280.5"/>
    <n v="-0.20001220703125"/>
  </r>
  <r>
    <x v="2"/>
    <x v="10"/>
    <n v="281.60000000000002"/>
    <n v="-0.1500244140625"/>
  </r>
  <r>
    <x v="2"/>
    <x v="10"/>
    <n v="282.14999999999998"/>
    <n v="-0.649993896484375"/>
  </r>
  <r>
    <x v="2"/>
    <x v="10"/>
    <n v="281.85000000000002"/>
    <n v="2.1999816894531201"/>
  </r>
  <r>
    <x v="2"/>
    <x v="10"/>
    <n v="283.8"/>
    <n v="1.25"/>
  </r>
  <r>
    <x v="2"/>
    <x v="10"/>
    <n v="283.3"/>
    <n v="-0.100006103515625"/>
  </r>
  <r>
    <x v="2"/>
    <x v="10"/>
    <n v="281.2"/>
    <n v="-1.6500244140625"/>
  </r>
  <r>
    <x v="2"/>
    <x v="10"/>
    <n v="282.14999999999998"/>
    <n v="-1.3999938964843699"/>
  </r>
  <r>
    <x v="2"/>
    <x v="10"/>
    <n v="282.7"/>
    <n v="1.1499938964843699"/>
  </r>
  <r>
    <x v="2"/>
    <x v="10"/>
    <n v="282.55"/>
    <n v="-0.350006103515625"/>
  </r>
  <r>
    <x v="2"/>
    <x v="10"/>
    <n v="282.3"/>
    <n v="-0.149993896484375"/>
  </r>
  <r>
    <x v="3"/>
    <x v="10"/>
    <n v="282.10000000000002"/>
    <n v="0.4000244140625"/>
  </r>
  <r>
    <x v="3"/>
    <x v="10"/>
    <n v="281.8"/>
    <n v="-0.20001220703125"/>
  </r>
  <r>
    <x v="3"/>
    <x v="10"/>
    <n v="281.5"/>
    <n v="5.0018310546875E-2"/>
  </r>
  <r>
    <x v="3"/>
    <x v="10"/>
    <n v="280"/>
    <n v="0.949981689453125"/>
  </r>
  <r>
    <x v="3"/>
    <x v="10"/>
    <n v="280.25"/>
    <n v="-0.25"/>
  </r>
  <r>
    <x v="3"/>
    <x v="10"/>
    <n v="279.3"/>
    <n v="-5.0018310546875E-2"/>
  </r>
  <r>
    <x v="3"/>
    <x v="10"/>
    <n v="276.95"/>
    <n v="-0.800018310546875"/>
  </r>
  <r>
    <x v="3"/>
    <x v="10"/>
    <n v="276.39999999999998"/>
    <n v="0.399993896484375"/>
  </r>
  <r>
    <x v="3"/>
    <x v="10"/>
    <n v="276.95"/>
    <n v="-0.100006103515625"/>
  </r>
  <r>
    <x v="3"/>
    <x v="10"/>
    <n v="278.14999999999998"/>
    <n v="1.1000061035156199"/>
  </r>
  <r>
    <x v="3"/>
    <x v="10"/>
    <n v="278.45"/>
    <n v="0.649993896484375"/>
  </r>
  <r>
    <x v="3"/>
    <x v="10"/>
    <n v="279.89999999999998"/>
    <n v="-1.1499938964843699"/>
  </r>
  <r>
    <x v="3"/>
    <x v="10"/>
    <n v="277.75"/>
    <n v="-0.699981689453125"/>
  </r>
  <r>
    <x v="3"/>
    <x v="10"/>
    <n v="276.45"/>
    <n v="0.5"/>
  </r>
  <r>
    <x v="3"/>
    <x v="10"/>
    <n v="279.39999999999998"/>
    <n v="-1.04998779296875"/>
  </r>
  <r>
    <x v="3"/>
    <x v="10"/>
    <n v="282"/>
    <n v="-1.20001220703125"/>
  </r>
  <r>
    <x v="3"/>
    <x v="10"/>
    <n v="282.14999999999998"/>
    <n v="-0.20001220703125"/>
  </r>
  <r>
    <x v="3"/>
    <x v="10"/>
    <n v="286.10000000000002"/>
    <n v="0.800018310546875"/>
  </r>
  <r>
    <x v="3"/>
    <x v="10"/>
    <n v="286.55"/>
    <n v="0"/>
  </r>
  <r>
    <x v="3"/>
    <x v="10"/>
    <n v="287.5"/>
    <n v="-5.0018310546875E-2"/>
  </r>
  <r>
    <x v="4"/>
    <x v="10"/>
    <n v="287.5"/>
    <n v="-0.399993896484375"/>
  </r>
  <r>
    <x v="4"/>
    <x v="10"/>
    <n v="289.10000000000002"/>
    <n v="-1.20001220703125"/>
  </r>
  <r>
    <x v="4"/>
    <x v="10"/>
    <n v="289.10000000000002"/>
    <n v="1.04998779296875"/>
  </r>
  <r>
    <x v="4"/>
    <x v="10"/>
    <n v="290.95"/>
    <n v="-0.79998779296875"/>
  </r>
  <r>
    <x v="4"/>
    <x v="10"/>
    <n v="290.95"/>
    <n v="1.9000244140625"/>
  </r>
  <r>
    <x v="4"/>
    <x v="10"/>
    <n v="293.05"/>
    <n v="-0.199981689453125"/>
  </r>
  <r>
    <x v="4"/>
    <x v="10"/>
    <n v="293.05"/>
    <n v="-7.75"/>
  </r>
  <r>
    <x v="4"/>
    <x v="10"/>
    <n v="300.8"/>
    <n v="0"/>
  </r>
  <r>
    <x v="4"/>
    <x v="10"/>
    <n v="298.10000000000002"/>
    <n v="1.5500183105468699"/>
  </r>
  <r>
    <x v="4"/>
    <x v="10"/>
    <n v="300.2"/>
    <n v="0"/>
  </r>
  <r>
    <x v="4"/>
    <x v="10"/>
    <n v="299.05"/>
    <n v="-0.29998779296875"/>
  </r>
  <r>
    <x v="4"/>
    <x v="10"/>
    <n v="301.25"/>
    <n v="-1.5"/>
  </r>
  <r>
    <x v="4"/>
    <x v="10"/>
    <n v="298.89999999999998"/>
    <n v="-0.45001220703125"/>
  </r>
  <r>
    <x v="4"/>
    <x v="10"/>
    <n v="296.39999999999998"/>
    <n v="3.20001220703125"/>
  </r>
  <r>
    <x v="4"/>
    <x v="10"/>
    <n v="298.5"/>
    <n v="-0.25"/>
  </r>
  <r>
    <x v="4"/>
    <x v="10"/>
    <n v="300.35000000000002"/>
    <n v="-2"/>
  </r>
  <r>
    <x v="4"/>
    <x v="10"/>
    <n v="301.14999999999998"/>
    <n v="-0.45001220703125"/>
  </r>
  <r>
    <x v="4"/>
    <x v="10"/>
    <n v="302.25"/>
    <n v="1.1000061035156199"/>
  </r>
  <r>
    <x v="4"/>
    <x v="10"/>
    <n v="303.35000000000002"/>
    <n v="1.3500061035156199"/>
  </r>
  <r>
    <x v="4"/>
    <x v="10"/>
    <n v="305.60000000000002"/>
    <n v="0"/>
  </r>
  <r>
    <x v="4"/>
    <x v="10"/>
    <n v="308.2"/>
    <n v="0.75"/>
  </r>
  <r>
    <x v="4"/>
    <x v="10"/>
    <n v="307"/>
    <n v="-0.100006103515625"/>
  </r>
  <r>
    <x v="4"/>
    <x v="10"/>
    <n v="304.14999999999998"/>
    <n v="-0.29998779296875"/>
  </r>
  <r>
    <x v="5"/>
    <x v="10"/>
    <n v="304.7"/>
    <n v="-0.45001220703125"/>
  </r>
  <r>
    <x v="5"/>
    <x v="10"/>
    <n v="305.2"/>
    <n v="0.949981689453125"/>
  </r>
  <r>
    <x v="5"/>
    <x v="10"/>
    <n v="308.05"/>
    <n v="0.199981689453125"/>
  </r>
  <r>
    <x v="5"/>
    <x v="10"/>
    <n v="308.05"/>
    <n v="-0.350006103515625"/>
  </r>
  <r>
    <x v="5"/>
    <x v="10"/>
    <n v="307.05"/>
    <n v="0.649993896484375"/>
  </r>
  <r>
    <x v="5"/>
    <x v="10"/>
    <n v="305.75"/>
    <n v="-0.25"/>
  </r>
  <r>
    <x v="5"/>
    <x v="10"/>
    <n v="306.64999999999998"/>
    <n v="-0.100006103515625"/>
  </r>
  <r>
    <x v="5"/>
    <x v="10"/>
    <n v="306.75"/>
    <n v="1.8999938964843699"/>
  </r>
  <r>
    <x v="5"/>
    <x v="10"/>
    <n v="305.7"/>
    <n v="-0.29998779296875"/>
  </r>
  <r>
    <x v="5"/>
    <x v="10"/>
    <n v="308.35000000000002"/>
    <n v="1.20001220703125"/>
  </r>
  <r>
    <x v="5"/>
    <x v="10"/>
    <n v="307.05"/>
    <n v="-0.45001220703125"/>
  </r>
  <r>
    <x v="5"/>
    <x v="10"/>
    <n v="305.85000000000002"/>
    <n v="0.100006103515625"/>
  </r>
  <r>
    <x v="5"/>
    <x v="10"/>
    <n v="305.95"/>
    <n v="-0.1500244140625"/>
  </r>
  <r>
    <x v="5"/>
    <x v="10"/>
    <n v="309.25"/>
    <n v="1.3500061035156199"/>
  </r>
  <r>
    <x v="5"/>
    <x v="10"/>
    <n v="306.75"/>
    <n v="-1.4499816894531199"/>
  </r>
  <r>
    <x v="5"/>
    <x v="10"/>
    <n v="307.45"/>
    <n v="0.54998779296875"/>
  </r>
  <r>
    <x v="5"/>
    <x v="10"/>
    <n v="308.45"/>
    <n v="-0.20001220703125"/>
  </r>
  <r>
    <x v="5"/>
    <x v="10"/>
    <n v="309.75"/>
    <n v="0.399993896484375"/>
  </r>
  <r>
    <x v="5"/>
    <x v="10"/>
    <n v="310.5"/>
    <n v="-0.149993896484375"/>
  </r>
  <r>
    <x v="5"/>
    <x v="10"/>
    <n v="309.75"/>
    <n v="-1.4499816894531199"/>
  </r>
  <r>
    <x v="5"/>
    <x v="10"/>
    <n v="311.95"/>
    <n v="-1.5999755859375"/>
  </r>
  <r>
    <x v="5"/>
    <x v="10"/>
    <n v="310.2"/>
    <n v="-2.25"/>
  </r>
  <r>
    <x v="6"/>
    <x v="10"/>
    <n v="312"/>
    <n v="0.350006103515625"/>
  </r>
  <r>
    <x v="6"/>
    <x v="10"/>
    <n v="312.05"/>
    <n v="0"/>
  </r>
  <r>
    <x v="6"/>
    <x v="10"/>
    <n v="309.35000000000002"/>
    <n v="0.399993896484375"/>
  </r>
  <r>
    <x v="6"/>
    <x v="10"/>
    <n v="312"/>
    <n v="-0.800018310546875"/>
  </r>
  <r>
    <x v="6"/>
    <x v="10"/>
    <n v="309.8"/>
    <n v="1.3999938964843699"/>
  </r>
  <r>
    <x v="6"/>
    <x v="10"/>
    <n v="311.14999999999998"/>
    <n v="0.79998779296875"/>
  </r>
  <r>
    <x v="6"/>
    <x v="10"/>
    <n v="311.5"/>
    <n v="-0.600006103515625"/>
  </r>
  <r>
    <x v="6"/>
    <x v="10"/>
    <n v="312.85000000000002"/>
    <n v="-5.0018310546875E-2"/>
  </r>
  <r>
    <x v="6"/>
    <x v="10"/>
    <n v="314.60000000000002"/>
    <n v="1.9000244140625"/>
  </r>
  <r>
    <x v="6"/>
    <x v="10"/>
    <n v="317.10000000000002"/>
    <n v="-0.45001220703125"/>
  </r>
  <r>
    <x v="6"/>
    <x v="10"/>
    <n v="318.8"/>
    <n v="2"/>
  </r>
  <r>
    <x v="6"/>
    <x v="10"/>
    <n v="317.89999999999998"/>
    <n v="0.29998779296875"/>
  </r>
  <r>
    <x v="6"/>
    <x v="10"/>
    <n v="318.55"/>
    <n v="0.399993896484375"/>
  </r>
  <r>
    <x v="6"/>
    <x v="10"/>
    <n v="319.3"/>
    <n v="-0.5"/>
  </r>
  <r>
    <x v="6"/>
    <x v="10"/>
    <n v="319.45"/>
    <n v="-0.25"/>
  </r>
  <r>
    <x v="6"/>
    <x v="10"/>
    <n v="321.3"/>
    <n v="-0.100006103515625"/>
  </r>
  <r>
    <x v="6"/>
    <x v="10"/>
    <n v="321.3"/>
    <n v="-5.0018310546875E-2"/>
  </r>
  <r>
    <x v="6"/>
    <x v="10"/>
    <n v="320.2"/>
    <n v="-0.449981689453125"/>
  </r>
  <r>
    <x v="6"/>
    <x v="10"/>
    <n v="319.95"/>
    <n v="0.899993896484375"/>
  </r>
  <r>
    <x v="6"/>
    <x v="10"/>
    <n v="318.75"/>
    <n v="1.1999816894531199"/>
  </r>
  <r>
    <x v="6"/>
    <x v="10"/>
    <n v="312.10000000000002"/>
    <n v="-0.54998779296875"/>
  </r>
  <r>
    <x v="7"/>
    <x v="10"/>
    <n v="312.89999999999998"/>
    <n v="0.75"/>
  </r>
  <r>
    <x v="7"/>
    <x v="10"/>
    <n v="317.5"/>
    <n v="0.850006103515625"/>
  </r>
  <r>
    <x v="7"/>
    <x v="10"/>
    <n v="316.3"/>
    <n v="-0.95001220703125"/>
  </r>
  <r>
    <x v="7"/>
    <x v="10"/>
    <n v="311.64999999999998"/>
    <n v="-0.100006103515625"/>
  </r>
  <r>
    <x v="7"/>
    <x v="10"/>
    <n v="313.39999999999998"/>
    <n v="-0.45001220703125"/>
  </r>
  <r>
    <x v="7"/>
    <x v="10"/>
    <n v="313.85000000000002"/>
    <n v="-0.850006103515625"/>
  </r>
  <r>
    <x v="7"/>
    <x v="10"/>
    <n v="310.45"/>
    <n v="2.5"/>
  </r>
  <r>
    <x v="7"/>
    <x v="10"/>
    <n v="307.75"/>
    <n v="-1"/>
  </r>
  <r>
    <x v="7"/>
    <x v="10"/>
    <n v="302.64999999999998"/>
    <n v="-4.70001220703125"/>
  </r>
  <r>
    <x v="7"/>
    <x v="10"/>
    <n v="303.95"/>
    <n v="2.3499755859375"/>
  </r>
  <r>
    <x v="7"/>
    <x v="10"/>
    <n v="303.95"/>
    <n v="-0.75"/>
  </r>
  <r>
    <x v="7"/>
    <x v="10"/>
    <n v="307.5"/>
    <n v="2.8000183105468701"/>
  </r>
  <r>
    <x v="7"/>
    <x v="10"/>
    <n v="306.95"/>
    <n v="0.5999755859375"/>
  </r>
  <r>
    <x v="7"/>
    <x v="10"/>
    <n v="305.25"/>
    <n v="-2.75"/>
  </r>
  <r>
    <x v="7"/>
    <x v="10"/>
    <n v="308.5"/>
    <n v="0.649993896484375"/>
  </r>
  <r>
    <x v="7"/>
    <x v="10"/>
    <n v="307.64999999999998"/>
    <n v="0.5"/>
  </r>
  <r>
    <x v="7"/>
    <x v="10"/>
    <n v="310.25"/>
    <n v="1.45001220703125"/>
  </r>
  <r>
    <x v="7"/>
    <x v="10"/>
    <n v="308.75"/>
    <n v="5.0018310546875E-2"/>
  </r>
  <r>
    <x v="7"/>
    <x v="10"/>
    <n v="311"/>
    <n v="-0.800018310546875"/>
  </r>
  <r>
    <x v="7"/>
    <x v="10"/>
    <n v="309.85000000000002"/>
    <n v="-0.5"/>
  </r>
  <r>
    <x v="7"/>
    <x v="10"/>
    <n v="306.7"/>
    <n v="1.6000061035156199"/>
  </r>
  <r>
    <x v="7"/>
    <x v="10"/>
    <n v="308.25"/>
    <n v="1"/>
  </r>
  <r>
    <x v="7"/>
    <x v="10"/>
    <n v="308.64999999999998"/>
    <n v="0.45001220703125"/>
  </r>
  <r>
    <x v="8"/>
    <x v="10"/>
    <n v="307.85000000000002"/>
    <n v="1.1000061035156199"/>
  </r>
  <r>
    <x v="8"/>
    <x v="10"/>
    <n v="301.85000000000002"/>
    <n v="-4.54998779296875"/>
  </r>
  <r>
    <x v="8"/>
    <x v="10"/>
    <n v="304.7"/>
    <n v="-1.0999755859375"/>
  </r>
  <r>
    <x v="8"/>
    <x v="10"/>
    <n v="302.85000000000002"/>
    <n v="5.0018310546875E-2"/>
  </r>
  <r>
    <x v="8"/>
    <x v="10"/>
    <n v="303.3"/>
    <n v="0.899993896484375"/>
  </r>
  <r>
    <x v="8"/>
    <x v="10"/>
    <n v="306.55"/>
    <n v="0.25"/>
  </r>
  <r>
    <x v="8"/>
    <x v="10"/>
    <n v="307.60000000000002"/>
    <n v="1.25"/>
  </r>
  <r>
    <x v="8"/>
    <x v="10"/>
    <n v="310.60000000000002"/>
    <n v="1.25"/>
  </r>
  <r>
    <x v="8"/>
    <x v="10"/>
    <n v="309.75"/>
    <n v="-0.45001220703125"/>
  </r>
  <r>
    <x v="8"/>
    <x v="10"/>
    <n v="309.5"/>
    <n v="-0.850006103515625"/>
  </r>
  <r>
    <x v="8"/>
    <x v="10"/>
    <n v="309.3"/>
    <n v="-1.0500183105468699"/>
  </r>
  <r>
    <x v="8"/>
    <x v="10"/>
    <n v="311.60000000000002"/>
    <n v="-0.300018310546875"/>
  </r>
  <r>
    <x v="8"/>
    <x v="10"/>
    <n v="316.39999999999998"/>
    <n v="0.399993896484375"/>
  </r>
  <r>
    <x v="8"/>
    <x v="10"/>
    <n v="316.85000000000002"/>
    <n v="0.70001220703125"/>
  </r>
  <r>
    <x v="8"/>
    <x v="10"/>
    <n v="315.45"/>
    <n v="0.45001220703125"/>
  </r>
  <r>
    <x v="8"/>
    <x v="10"/>
    <n v="315.7"/>
    <n v="-0.45001220703125"/>
  </r>
  <r>
    <x v="8"/>
    <x v="10"/>
    <n v="314.39999999999998"/>
    <n v="0.54998779296875"/>
  </r>
  <r>
    <x v="8"/>
    <x v="10"/>
    <n v="312.55"/>
    <n v="-1.3500061035156199"/>
  </r>
  <r>
    <x v="8"/>
    <x v="10"/>
    <n v="312.3"/>
    <n v="-0.399993896484375"/>
  </r>
  <r>
    <x v="8"/>
    <x v="10"/>
    <n v="311.55"/>
    <n v="-4.998779296875E-2"/>
  </r>
  <r>
    <x v="8"/>
    <x v="10"/>
    <n v="311.85000000000002"/>
    <n v="-0.1500244140625"/>
  </r>
  <r>
    <x v="9"/>
    <x v="10"/>
    <n v="311.85000000000002"/>
    <n v="-2.54998779296875"/>
  </r>
  <r>
    <x v="9"/>
    <x v="10"/>
    <n v="311.85000000000002"/>
    <n v="2.54998779296875"/>
  </r>
  <r>
    <x v="9"/>
    <x v="10"/>
    <n v="311.85000000000002"/>
    <n v="2.54998779296875"/>
  </r>
  <r>
    <x v="9"/>
    <x v="10"/>
    <n v="311.85000000000002"/>
    <n v="2.54998779296875"/>
  </r>
  <r>
    <x v="9"/>
    <x v="10"/>
    <n v="311.85000000000002"/>
    <n v="-2.54998779296875"/>
  </r>
  <r>
    <x v="9"/>
    <x v="10"/>
    <n v="311.85000000000002"/>
    <n v="-2.54998779296875"/>
  </r>
  <r>
    <x v="9"/>
    <x v="10"/>
    <n v="319.05"/>
    <n v="4.6499938964843697"/>
  </r>
  <r>
    <x v="9"/>
    <x v="10"/>
    <n v="321.25"/>
    <n v="1"/>
  </r>
  <r>
    <x v="9"/>
    <x v="10"/>
    <n v="323.7"/>
    <n v="-0.3499755859375"/>
  </r>
  <r>
    <x v="9"/>
    <x v="10"/>
    <n v="325.14999999999998"/>
    <n v="-0.600006103515625"/>
  </r>
  <r>
    <x v="9"/>
    <x v="10"/>
    <n v="325.75"/>
    <n v="-0.350006103515625"/>
  </r>
  <r>
    <x v="9"/>
    <x v="10"/>
    <n v="325.64999999999998"/>
    <n v="-4.998779296875E-2"/>
  </r>
  <r>
    <x v="9"/>
    <x v="10"/>
    <n v="325.60000000000002"/>
    <n v="-0.29998779296875"/>
  </r>
  <r>
    <x v="9"/>
    <x v="10"/>
    <n v="326.8"/>
    <n v="-0.850006103515625"/>
  </r>
  <r>
    <x v="9"/>
    <x v="10"/>
    <n v="324.35000000000002"/>
    <n v="0.1500244140625"/>
  </r>
  <r>
    <x v="9"/>
    <x v="10"/>
    <n v="327.3"/>
    <n v="-0.949981689453125"/>
  </r>
  <r>
    <x v="9"/>
    <x v="10"/>
    <n v="326.95"/>
    <n v="-0.20001220703125"/>
  </r>
  <r>
    <x v="9"/>
    <x v="10"/>
    <n v="326.8"/>
    <n v="0.149993896484375"/>
  </r>
  <r>
    <x v="9"/>
    <x v="10"/>
    <n v="326.60000000000002"/>
    <n v="-0.25"/>
  </r>
  <r>
    <x v="9"/>
    <x v="10"/>
    <n v="324.5"/>
    <n v="0.649993896484375"/>
  </r>
  <r>
    <x v="9"/>
    <x v="10"/>
    <n v="328.7"/>
    <n v="1.75"/>
  </r>
  <r>
    <x v="9"/>
    <x v="10"/>
    <n v="327.75"/>
    <n v="0.20001220703125"/>
  </r>
  <r>
    <x v="10"/>
    <x v="10"/>
    <n v="333.2"/>
    <n v="2.04998779296875"/>
  </r>
  <r>
    <x v="10"/>
    <x v="10"/>
    <n v="336.25"/>
    <n v="-0.399993896484375"/>
  </r>
  <r>
    <x v="10"/>
    <x v="10"/>
    <n v="336.05"/>
    <n v="-0.899993896484375"/>
  </r>
  <r>
    <x v="10"/>
    <x v="10"/>
    <n v="335.75"/>
    <n v="-0.699981689453125"/>
  </r>
  <r>
    <x v="10"/>
    <x v="10"/>
    <n v="334.25"/>
    <n v="0"/>
  </r>
  <r>
    <x v="10"/>
    <x v="10"/>
    <n v="332.45"/>
    <n v="-1.4000244140625"/>
  </r>
  <r>
    <x v="10"/>
    <x v="10"/>
    <n v="335.9"/>
    <n v="-0.54998779296875"/>
  </r>
  <r>
    <x v="10"/>
    <x v="10"/>
    <n v="332.2"/>
    <n v="-1.5500183105468699"/>
  </r>
  <r>
    <x v="10"/>
    <x v="10"/>
    <n v="333.05"/>
    <n v="-4.998779296875E-2"/>
  </r>
  <r>
    <x v="10"/>
    <x v="10"/>
    <n v="331.55"/>
    <n v="-0.100006103515625"/>
  </r>
  <r>
    <x v="10"/>
    <x v="10"/>
    <n v="330.75"/>
    <n v="-0.649993896484375"/>
  </r>
  <r>
    <x v="10"/>
    <x v="10"/>
    <n v="330.15"/>
    <n v="0.899993896484375"/>
  </r>
  <r>
    <x v="10"/>
    <x v="10"/>
    <n v="333"/>
    <n v="-1.6000061035156199"/>
  </r>
  <r>
    <x v="10"/>
    <x v="10"/>
    <n v="331.8"/>
    <n v="0.75"/>
  </r>
  <r>
    <x v="10"/>
    <x v="10"/>
    <n v="331"/>
    <n v="1.45001220703125"/>
  </r>
  <r>
    <x v="10"/>
    <x v="10"/>
    <n v="332.75"/>
    <n v="1.8000183105468699"/>
  </r>
  <r>
    <x v="10"/>
    <x v="10"/>
    <n v="333"/>
    <n v="0.350006103515625"/>
  </r>
  <r>
    <x v="10"/>
    <x v="10"/>
    <n v="332.05"/>
    <n v="0.5"/>
  </r>
  <r>
    <x v="10"/>
    <x v="10"/>
    <n v="332.6"/>
    <n v="0.25"/>
  </r>
  <r>
    <x v="10"/>
    <x v="10"/>
    <n v="326.89999999999998"/>
    <n v="0.899993896484375"/>
  </r>
  <r>
    <x v="10"/>
    <x v="10"/>
    <n v="328.25"/>
    <n v="0.45001220703125"/>
  </r>
  <r>
    <x v="10"/>
    <x v="10"/>
    <n v="325.5"/>
    <n v="-2.29998779296875"/>
  </r>
  <r>
    <x v="11"/>
    <x v="10"/>
    <n v="323.25"/>
    <n v="0.899993896484375"/>
  </r>
  <r>
    <x v="11"/>
    <x v="10"/>
    <n v="323.3"/>
    <n v="1.3500061035156199"/>
  </r>
  <r>
    <x v="11"/>
    <x v="10"/>
    <n v="323.75"/>
    <n v="-1.3500061035156199"/>
  </r>
  <r>
    <x v="11"/>
    <x v="10"/>
    <n v="326.64999999999998"/>
    <n v="-4.998779296875E-2"/>
  </r>
  <r>
    <x v="11"/>
    <x v="10"/>
    <n v="322.55"/>
    <n v="0.79998779296875"/>
  </r>
  <r>
    <x v="11"/>
    <x v="10"/>
    <n v="321.5"/>
    <n v="-0.70001220703125"/>
  </r>
  <r>
    <x v="11"/>
    <x v="10"/>
    <n v="321.85000000000002"/>
    <n v="-0.350006103515625"/>
  </r>
  <r>
    <x v="11"/>
    <x v="10"/>
    <n v="321.7"/>
    <n v="9.99755859375E-2"/>
  </r>
  <r>
    <x v="11"/>
    <x v="10"/>
    <n v="321.10000000000002"/>
    <n v="0.550018310546875"/>
  </r>
  <r>
    <x v="11"/>
    <x v="10"/>
    <n v="323.8"/>
    <n v="0.850006103515625"/>
  </r>
  <r>
    <x v="11"/>
    <x v="10"/>
    <n v="324.89999999999998"/>
    <n v="0.5"/>
  </r>
  <r>
    <x v="11"/>
    <x v="10"/>
    <n v="323.85000000000002"/>
    <n v="-1"/>
  </r>
  <r>
    <x v="11"/>
    <x v="10"/>
    <n v="324.75"/>
    <n v="0.5"/>
  </r>
  <r>
    <x v="11"/>
    <x v="10"/>
    <n v="323.5"/>
    <n v="-0.449981689453125"/>
  </r>
  <r>
    <x v="11"/>
    <x v="10"/>
    <n v="322.60000000000002"/>
    <n v="-1.04998779296875"/>
  </r>
  <r>
    <x v="11"/>
    <x v="10"/>
    <n v="318.25"/>
    <n v="-1.3000183105468699"/>
  </r>
  <r>
    <x v="11"/>
    <x v="10"/>
    <n v="318.25"/>
    <n v="-0.350006103515625"/>
  </r>
  <r>
    <x v="11"/>
    <x v="10"/>
    <n v="319.39999999999998"/>
    <n v="0.79998779296875"/>
  </r>
  <r>
    <x v="11"/>
    <x v="10"/>
    <n v="318.60000000000002"/>
    <n v="-1.0500183105468699"/>
  </r>
  <r>
    <x v="11"/>
    <x v="10"/>
    <n v="321.10000000000002"/>
    <n v="0.199981689453125"/>
  </r>
  <r>
    <x v="11"/>
    <x v="10"/>
    <n v="321.10000000000002"/>
    <n v="-4.6499938964843697"/>
  </r>
  <r>
    <x v="0"/>
    <x v="11"/>
    <n v="321.10000000000002"/>
    <n v="-4.6499938964843697"/>
  </r>
  <r>
    <x v="0"/>
    <x v="11"/>
    <n v="326.2"/>
    <n v="0.449981689453125"/>
  </r>
  <r>
    <x v="0"/>
    <x v="11"/>
    <n v="327.60000000000002"/>
    <n v="-1"/>
  </r>
  <r>
    <x v="0"/>
    <x v="11"/>
    <n v="329.55"/>
    <n v="-1.75"/>
  </r>
  <r>
    <x v="0"/>
    <x v="11"/>
    <n v="326.10000000000002"/>
    <n v="1"/>
  </r>
  <r>
    <x v="0"/>
    <x v="11"/>
    <n v="331"/>
    <n v="-1.95001220703125"/>
  </r>
  <r>
    <x v="0"/>
    <x v="11"/>
    <n v="330.8"/>
    <n v="-0.550018310546875"/>
  </r>
  <r>
    <x v="0"/>
    <x v="11"/>
    <n v="331.45"/>
    <n v="-0.899993896484375"/>
  </r>
  <r>
    <x v="0"/>
    <x v="11"/>
    <n v="327.8"/>
    <n v="-0.149993896484375"/>
  </r>
  <r>
    <x v="0"/>
    <x v="11"/>
    <n v="327.39999999999998"/>
    <n v="-0.79998779296875"/>
  </r>
  <r>
    <x v="0"/>
    <x v="11"/>
    <n v="328.6"/>
    <n v="1.6500244140625"/>
  </r>
  <r>
    <x v="0"/>
    <x v="11"/>
    <n v="327.60000000000002"/>
    <n v="0.20001220703125"/>
  </r>
  <r>
    <x v="0"/>
    <x v="11"/>
    <n v="329.55"/>
    <n v="-1.0500183105468699"/>
  </r>
  <r>
    <x v="0"/>
    <x v="11"/>
    <n v="330.9"/>
    <n v="-1.6000061035156199"/>
  </r>
  <r>
    <x v="0"/>
    <x v="11"/>
    <n v="330"/>
    <n v="-0.5"/>
  </r>
  <r>
    <x v="0"/>
    <x v="11"/>
    <n v="329.6"/>
    <n v="9.99755859375E-2"/>
  </r>
  <r>
    <x v="0"/>
    <x v="11"/>
    <n v="327.75"/>
    <n v="-1.3999938964843699"/>
  </r>
  <r>
    <x v="0"/>
    <x v="11"/>
    <n v="330.55"/>
    <n v="0.800018310546875"/>
  </r>
  <r>
    <x v="0"/>
    <x v="11"/>
    <n v="330.65"/>
    <n v="-1.04998779296875"/>
  </r>
  <r>
    <x v="0"/>
    <x v="11"/>
    <n v="334.1"/>
    <n v="0.29998779296875"/>
  </r>
  <r>
    <x v="0"/>
    <x v="11"/>
    <n v="337.75"/>
    <n v="-1.70001220703125"/>
  </r>
  <r>
    <x v="0"/>
    <x v="11"/>
    <n v="337.95"/>
    <n v="-0.6500244140625"/>
  </r>
  <r>
    <x v="0"/>
    <x v="11"/>
    <n v="333"/>
    <n v="1"/>
  </r>
  <r>
    <x v="1"/>
    <x v="11"/>
    <n v="334.9"/>
    <n v="-0.350006103515625"/>
  </r>
  <r>
    <x v="1"/>
    <x v="11"/>
    <n v="332.8"/>
    <n v="0.95001220703125"/>
  </r>
  <r>
    <x v="1"/>
    <x v="11"/>
    <n v="323.2"/>
    <n v="4.3000183105468697"/>
  </r>
  <r>
    <x v="1"/>
    <x v="11"/>
    <n v="317.05"/>
    <n v="6.0500183105468697"/>
  </r>
  <r>
    <x v="1"/>
    <x v="11"/>
    <n v="321.60000000000002"/>
    <n v="3.8500061035156201"/>
  </r>
  <r>
    <x v="1"/>
    <x v="11"/>
    <n v="310.7"/>
    <n v="-1.0999755859375"/>
  </r>
  <r>
    <x v="1"/>
    <x v="11"/>
    <n v="302.89999999999998"/>
    <n v="-9.70001220703125"/>
  </r>
  <r>
    <x v="1"/>
    <x v="11"/>
    <n v="306.39999999999998"/>
    <n v="2.45001220703125"/>
  </r>
  <r>
    <x v="1"/>
    <x v="11"/>
    <n v="310.35000000000002"/>
    <n v="2.1500244140625"/>
  </r>
  <r>
    <x v="1"/>
    <x v="11"/>
    <n v="312.25"/>
    <n v="0.75"/>
  </r>
  <r>
    <x v="1"/>
    <x v="11"/>
    <n v="312.25"/>
    <n v="-2.1499938964843701"/>
  </r>
  <r>
    <x v="1"/>
    <x v="11"/>
    <n v="312.25"/>
    <n v="-2.1499938964843701"/>
  </r>
  <r>
    <x v="1"/>
    <x v="11"/>
    <n v="318.7"/>
    <n v="4.29998779296875"/>
  </r>
  <r>
    <x v="1"/>
    <x v="11"/>
    <n v="315.14999999999998"/>
    <n v="-1.20001220703125"/>
  </r>
  <r>
    <x v="1"/>
    <x v="11"/>
    <n v="312.60000000000002"/>
    <n v="-0.5"/>
  </r>
  <r>
    <x v="1"/>
    <x v="11"/>
    <n v="312.2"/>
    <n v="-1.95001220703125"/>
  </r>
  <r>
    <x v="1"/>
    <x v="11"/>
    <n v="313.35000000000002"/>
    <n v="-1.4000244140625"/>
  </r>
  <r>
    <x v="1"/>
    <x v="11"/>
    <n v="318.3"/>
    <n v="1.25"/>
  </r>
  <r>
    <x v="1"/>
    <x v="11"/>
    <n v="319"/>
    <n v="1.8000183105468699"/>
  </r>
  <r>
    <x v="1"/>
    <x v="11"/>
    <n v="315.7"/>
    <n v="-0.1500244140625"/>
  </r>
  <r>
    <x v="2"/>
    <x v="11"/>
    <n v="315.7"/>
    <n v="3.1499938964843701"/>
  </r>
  <r>
    <x v="2"/>
    <x v="11"/>
    <n v="309.2"/>
    <n v="3.3500061035156201"/>
  </r>
  <r>
    <x v="2"/>
    <x v="11"/>
    <n v="307.3"/>
    <n v="-0.95001220703125"/>
  </r>
  <r>
    <x v="2"/>
    <x v="11"/>
    <n v="306.75"/>
    <n v="-2.8000183105468701"/>
  </r>
  <r>
    <x v="2"/>
    <x v="11"/>
    <n v="311.14999999999998"/>
    <n v="0.75"/>
  </r>
  <r>
    <x v="2"/>
    <x v="11"/>
    <n v="313.3"/>
    <n v="2.75"/>
  </r>
  <r>
    <x v="2"/>
    <x v="11"/>
    <n v="315.2"/>
    <n v="1.5"/>
  </r>
  <r>
    <x v="2"/>
    <x v="11"/>
    <n v="320.8"/>
    <n v="3.6000061035156201"/>
  </r>
  <r>
    <x v="2"/>
    <x v="11"/>
    <n v="320.3"/>
    <n v="0.100006103515625"/>
  </r>
  <r>
    <x v="2"/>
    <x v="11"/>
    <n v="319.25"/>
    <n v="-2.3500061035156201"/>
  </r>
  <r>
    <x v="2"/>
    <x v="11"/>
    <n v="322.35000000000002"/>
    <n v="0.70001220703125"/>
  </r>
  <r>
    <x v="2"/>
    <x v="11"/>
    <n v="322.14999999999998"/>
    <n v="0.79998779296875"/>
  </r>
  <r>
    <x v="2"/>
    <x v="11"/>
    <n v="321.75"/>
    <n v="-0.350006103515625"/>
  </r>
  <r>
    <x v="2"/>
    <x v="11"/>
    <n v="317.95"/>
    <n v="-2"/>
  </r>
  <r>
    <x v="2"/>
    <x v="11"/>
    <n v="321.3"/>
    <n v="-0.100006103515625"/>
  </r>
  <r>
    <x v="2"/>
    <x v="11"/>
    <n v="321.7"/>
    <n v="0"/>
  </r>
  <r>
    <x v="2"/>
    <x v="11"/>
    <n v="315.5"/>
    <n v="-6.6999816894531197"/>
  </r>
  <r>
    <x v="2"/>
    <x v="11"/>
    <n v="310.64999999999998"/>
    <n v="-0.95001220703125"/>
  </r>
  <r>
    <x v="2"/>
    <x v="11"/>
    <n v="316.25"/>
    <n v="1.6499938964843699"/>
  </r>
  <r>
    <x v="2"/>
    <x v="11"/>
    <n v="311.8"/>
    <n v="-3.45001220703125"/>
  </r>
  <r>
    <x v="2"/>
    <x v="11"/>
    <n v="311.89999999999998"/>
    <n v="-1.1499938964843699"/>
  </r>
  <r>
    <x v="2"/>
    <x v="11"/>
    <n v="316.10000000000002"/>
    <n v="-1.5500183105468699"/>
  </r>
  <r>
    <x v="3"/>
    <x v="11"/>
    <n v="314.64999999999998"/>
    <n v="0"/>
  </r>
  <r>
    <x v="3"/>
    <x v="11"/>
    <n v="311.05"/>
    <n v="-2.5"/>
  </r>
  <r>
    <x v="3"/>
    <x v="11"/>
    <n v="313.60000000000002"/>
    <n v="0.70001220703125"/>
  </r>
  <r>
    <x v="3"/>
    <x v="11"/>
    <n v="310.7"/>
    <n v="3.04998779296875"/>
  </r>
  <r>
    <x v="3"/>
    <x v="11"/>
    <n v="310.7"/>
    <n v="2.3500061035156201"/>
  </r>
  <r>
    <x v="3"/>
    <x v="11"/>
    <n v="310.7"/>
    <n v="-0.600006103515625"/>
  </r>
  <r>
    <x v="3"/>
    <x v="11"/>
    <n v="311.95"/>
    <n v="-1.1000061035156199"/>
  </r>
  <r>
    <x v="3"/>
    <x v="11"/>
    <n v="313.8"/>
    <n v="0.25"/>
  </r>
  <r>
    <x v="3"/>
    <x v="11"/>
    <n v="313.7"/>
    <n v="1.1499938964843699"/>
  </r>
  <r>
    <x v="3"/>
    <x v="11"/>
    <n v="313.25"/>
    <n v="-1.3999938964843699"/>
  </r>
  <r>
    <x v="3"/>
    <x v="11"/>
    <n v="316.10000000000002"/>
    <n v="1.5500183105468699"/>
  </r>
  <r>
    <x v="3"/>
    <x v="11"/>
    <n v="314.75"/>
    <n v="0.350006103515625"/>
  </r>
  <r>
    <x v="3"/>
    <x v="11"/>
    <n v="316.25"/>
    <n v="1.75"/>
  </r>
  <r>
    <x v="3"/>
    <x v="11"/>
    <n v="318.95"/>
    <n v="-1.25"/>
  </r>
  <r>
    <x v="3"/>
    <x v="11"/>
    <n v="317.45"/>
    <n v="-1.6500244140625"/>
  </r>
  <r>
    <x v="3"/>
    <x v="11"/>
    <n v="316.64999999999998"/>
    <n v="-0.350006103515625"/>
  </r>
  <r>
    <x v="3"/>
    <x v="11"/>
    <n v="317.64999999999998"/>
    <n v="-0.45001220703125"/>
  </r>
  <r>
    <x v="3"/>
    <x v="11"/>
    <n v="312.95"/>
    <n v="2.5"/>
  </r>
  <r>
    <x v="3"/>
    <x v="11"/>
    <n v="314.25"/>
    <n v="-1.20001220703125"/>
  </r>
  <r>
    <x v="3"/>
    <x v="11"/>
    <n v="320.45"/>
    <n v="2.8999938964843701"/>
  </r>
  <r>
    <x v="3"/>
    <x v="11"/>
    <n v="321.45"/>
    <n v="-1.1999816894531199"/>
  </r>
  <r>
    <x v="4"/>
    <x v="11"/>
    <n v="321.45"/>
    <n v="0.300018310546875"/>
  </r>
  <r>
    <x v="4"/>
    <x v="11"/>
    <n v="321.2"/>
    <n v="0.550018310546875"/>
  </r>
  <r>
    <x v="4"/>
    <x v="11"/>
    <n v="319.05"/>
    <n v="-0.800018310546875"/>
  </r>
  <r>
    <x v="4"/>
    <x v="11"/>
    <n v="318.75"/>
    <n v="-0.649993896484375"/>
  </r>
  <r>
    <x v="4"/>
    <x v="11"/>
    <n v="318.75"/>
    <n v="-2.20001220703125"/>
  </r>
  <r>
    <x v="4"/>
    <x v="11"/>
    <n v="317.45"/>
    <n v="-0.899993896484375"/>
  </r>
  <r>
    <x v="4"/>
    <x v="11"/>
    <n v="314.64999999999998"/>
    <n v="-0.5"/>
  </r>
  <r>
    <x v="4"/>
    <x v="11"/>
    <n v="315.3"/>
    <n v="-1.1499938964843699"/>
  </r>
  <r>
    <x v="4"/>
    <x v="11"/>
    <n v="317.45"/>
    <n v="-1.5"/>
  </r>
  <r>
    <x v="4"/>
    <x v="11"/>
    <n v="318.2"/>
    <n v="0.449981689453125"/>
  </r>
  <r>
    <x v="4"/>
    <x v="11"/>
    <n v="316.45"/>
    <n v="-0.5"/>
  </r>
  <r>
    <x v="4"/>
    <x v="11"/>
    <n v="312.85000000000002"/>
    <n v="-1"/>
  </r>
  <r>
    <x v="4"/>
    <x v="11"/>
    <n v="316.3"/>
    <n v="1.29998779296875"/>
  </r>
  <r>
    <x v="4"/>
    <x v="11"/>
    <n v="314.45"/>
    <n v="0.949981689453125"/>
  </r>
  <r>
    <x v="4"/>
    <x v="11"/>
    <n v="315.10000000000002"/>
    <n v="0.25"/>
  </r>
  <r>
    <x v="4"/>
    <x v="11"/>
    <n v="315.10000000000002"/>
    <n v="-9.99755859375E-2"/>
  </r>
  <r>
    <x v="4"/>
    <x v="11"/>
    <n v="315.14999999999998"/>
    <n v="4.998779296875E-2"/>
  </r>
  <r>
    <x v="4"/>
    <x v="11"/>
    <n v="317.95"/>
    <n v="-0.699981689453125"/>
  </r>
  <r>
    <x v="4"/>
    <x v="11"/>
    <n v="314.89999999999998"/>
    <n v="1.75"/>
  </r>
  <r>
    <x v="4"/>
    <x v="11"/>
    <n v="318.14999999999998"/>
    <n v="-0.75"/>
  </r>
  <r>
    <x v="4"/>
    <x v="11"/>
    <n v="317.7"/>
    <n v="-0.5"/>
  </r>
  <r>
    <x v="4"/>
    <x v="11"/>
    <n v="313.75"/>
    <n v="-1.25"/>
  </r>
  <r>
    <x v="4"/>
    <x v="11"/>
    <n v="309.95"/>
    <n v="2.29998779296875"/>
  </r>
  <r>
    <x v="5"/>
    <x v="11"/>
    <n v="309.25"/>
    <n v="0"/>
  </r>
  <r>
    <x v="5"/>
    <x v="11"/>
    <n v="311.95"/>
    <n v="0.449981689453125"/>
  </r>
  <r>
    <x v="5"/>
    <x v="11"/>
    <n v="313.14999999999998"/>
    <n v="0.100006103515625"/>
  </r>
  <r>
    <x v="5"/>
    <x v="11"/>
    <n v="313.14999999999998"/>
    <n v="-0.70001220703125"/>
  </r>
  <r>
    <x v="5"/>
    <x v="11"/>
    <n v="315.7"/>
    <n v="1.8499755859375"/>
  </r>
  <r>
    <x v="5"/>
    <x v="11"/>
    <n v="315.55"/>
    <n v="1.3999938964843699"/>
  </r>
  <r>
    <x v="5"/>
    <x v="11"/>
    <n v="313.8"/>
    <n v="0.399993896484375"/>
  </r>
  <r>
    <x v="5"/>
    <x v="11"/>
    <n v="316.8"/>
    <n v="-0.54998779296875"/>
  </r>
  <r>
    <x v="5"/>
    <x v="11"/>
    <n v="316.8"/>
    <n v="1.04998779296875"/>
  </r>
  <r>
    <x v="5"/>
    <x v="11"/>
    <n v="313.95"/>
    <n v="-1.8000183105468699"/>
  </r>
  <r>
    <x v="5"/>
    <x v="11"/>
    <n v="312.3"/>
    <n v="1.79998779296875"/>
  </r>
  <r>
    <x v="5"/>
    <x v="11"/>
    <n v="309.60000000000002"/>
    <n v="0.300018310546875"/>
  </r>
  <r>
    <x v="5"/>
    <x v="11"/>
    <n v="305.10000000000002"/>
    <n v="-0.8499755859375"/>
  </r>
  <r>
    <x v="5"/>
    <x v="11"/>
    <n v="302.95"/>
    <n v="1.5"/>
  </r>
  <r>
    <x v="5"/>
    <x v="11"/>
    <n v="303.8"/>
    <n v="-0.5"/>
  </r>
  <r>
    <x v="5"/>
    <x v="11"/>
    <n v="298.3"/>
    <n v="-2.5500183105468701"/>
  </r>
  <r>
    <x v="5"/>
    <x v="11"/>
    <n v="303.25"/>
    <n v="-0.5"/>
  </r>
  <r>
    <x v="5"/>
    <x v="11"/>
    <n v="300.39999999999998"/>
    <n v="2.95001220703125"/>
  </r>
  <r>
    <x v="5"/>
    <x v="11"/>
    <n v="301.95"/>
    <n v="-0.550018310546875"/>
  </r>
  <r>
    <x v="5"/>
    <x v="11"/>
    <n v="300.89999999999998"/>
    <n v="-0.75"/>
  </r>
  <r>
    <x v="5"/>
    <x v="11"/>
    <n v="299.55"/>
    <n v="-0.350006103515625"/>
  </r>
  <r>
    <x v="6"/>
    <x v="11"/>
    <n v="299.10000000000002"/>
    <n v="-1"/>
  </r>
  <r>
    <x v="6"/>
    <x v="11"/>
    <n v="295.25"/>
    <n v="-2.25"/>
  </r>
  <r>
    <x v="6"/>
    <x v="11"/>
    <n v="293.85000000000002"/>
    <n v="0"/>
  </r>
  <r>
    <x v="6"/>
    <x v="11"/>
    <n v="292.60000000000002"/>
    <n v="-4.998779296875E-2"/>
  </r>
  <r>
    <x v="6"/>
    <x v="11"/>
    <n v="291.60000000000002"/>
    <n v="0.5"/>
  </r>
  <r>
    <x v="6"/>
    <x v="11"/>
    <n v="294.35000000000002"/>
    <n v="0.6500244140625"/>
  </r>
  <r>
    <x v="6"/>
    <x v="11"/>
    <n v="297.3"/>
    <n v="-0.949981689453125"/>
  </r>
  <r>
    <x v="6"/>
    <x v="11"/>
    <n v="294.3"/>
    <n v="2.75"/>
  </r>
  <r>
    <x v="6"/>
    <x v="11"/>
    <n v="295.75"/>
    <n v="0.350006103515625"/>
  </r>
  <r>
    <x v="6"/>
    <x v="11"/>
    <n v="296.10000000000002"/>
    <n v="0"/>
  </r>
  <r>
    <x v="6"/>
    <x v="11"/>
    <n v="299.3"/>
    <n v="0.100006103515625"/>
  </r>
  <r>
    <x v="6"/>
    <x v="11"/>
    <n v="298.05"/>
    <n v="-0.25"/>
  </r>
  <r>
    <x v="6"/>
    <x v="11"/>
    <n v="299.35000000000002"/>
    <n v="1.9000244140625"/>
  </r>
  <r>
    <x v="6"/>
    <x v="11"/>
    <n v="298.39999999999998"/>
    <n v="1.25"/>
  </r>
  <r>
    <x v="6"/>
    <x v="11"/>
    <n v="296.60000000000002"/>
    <n v="-0.45001220703125"/>
  </r>
  <r>
    <x v="6"/>
    <x v="11"/>
    <n v="297.60000000000002"/>
    <n v="0"/>
  </r>
  <r>
    <x v="6"/>
    <x v="11"/>
    <n v="295.64999999999998"/>
    <n v="0.149993896484375"/>
  </r>
  <r>
    <x v="6"/>
    <x v="11"/>
    <n v="296.8"/>
    <n v="-0.449981689453125"/>
  </r>
  <r>
    <x v="6"/>
    <x v="11"/>
    <n v="297.2"/>
    <n v="1.5999755859375"/>
  </r>
  <r>
    <x v="6"/>
    <x v="11"/>
    <n v="298.2"/>
    <n v="0.5999755859375"/>
  </r>
  <r>
    <x v="6"/>
    <x v="11"/>
    <n v="297.5"/>
    <n v="1.1499938964843699"/>
  </r>
  <r>
    <x v="6"/>
    <x v="11"/>
    <n v="297.85000000000002"/>
    <n v="4.998779296875E-2"/>
  </r>
  <r>
    <x v="7"/>
    <x v="11"/>
    <n v="298.64999999999998"/>
    <n v="-0.600006103515625"/>
  </r>
  <r>
    <x v="7"/>
    <x v="11"/>
    <n v="299.3"/>
    <n v="0.149993896484375"/>
  </r>
  <r>
    <x v="7"/>
    <x v="11"/>
    <n v="294.8"/>
    <n v="1.1999816894531199"/>
  </r>
  <r>
    <x v="7"/>
    <x v="11"/>
    <n v="296.39999999999998"/>
    <n v="0.5"/>
  </r>
  <r>
    <x v="7"/>
    <x v="11"/>
    <n v="296.2"/>
    <n v="0.29998779296875"/>
  </r>
  <r>
    <x v="7"/>
    <x v="11"/>
    <n v="298.2"/>
    <n v="0.199981689453125"/>
  </r>
  <r>
    <x v="7"/>
    <x v="11"/>
    <n v="297.75"/>
    <n v="4.998779296875E-2"/>
  </r>
  <r>
    <x v="7"/>
    <x v="11"/>
    <n v="296.7"/>
    <n v="-0.95001220703125"/>
  </r>
  <r>
    <x v="7"/>
    <x v="11"/>
    <n v="292.25"/>
    <n v="-1.8999938964843699"/>
  </r>
  <r>
    <x v="7"/>
    <x v="11"/>
    <n v="290.7"/>
    <n v="4.998779296875E-2"/>
  </r>
  <r>
    <x v="7"/>
    <x v="11"/>
    <n v="290.7"/>
    <n v="-1.1000061035156199"/>
  </r>
  <r>
    <x v="7"/>
    <x v="11"/>
    <n v="287.25"/>
    <n v="-4.54998779296875"/>
  </r>
  <r>
    <x v="7"/>
    <x v="11"/>
    <n v="288.45"/>
    <n v="0"/>
  </r>
  <r>
    <x v="7"/>
    <x v="11"/>
    <n v="289.95"/>
    <n v="1.25"/>
  </r>
  <r>
    <x v="7"/>
    <x v="11"/>
    <n v="288.7"/>
    <n v="-0.45001220703125"/>
  </r>
  <r>
    <x v="7"/>
    <x v="11"/>
    <n v="292.75"/>
    <n v="0.149993896484375"/>
  </r>
  <r>
    <x v="7"/>
    <x v="11"/>
    <n v="294.7"/>
    <n v="1.25"/>
  </r>
  <r>
    <x v="7"/>
    <x v="11"/>
    <n v="293.89999999999998"/>
    <n v="-0.350006103515625"/>
  </r>
  <r>
    <x v="7"/>
    <x v="11"/>
    <n v="296.8"/>
    <n v="-1.1999816894531199"/>
  </r>
  <r>
    <x v="7"/>
    <x v="11"/>
    <n v="298.5"/>
    <n v="1.3000183105468699"/>
  </r>
  <r>
    <x v="7"/>
    <x v="11"/>
    <n v="297.85000000000002"/>
    <n v="0.300018310546875"/>
  </r>
  <r>
    <x v="7"/>
    <x v="11"/>
    <n v="298.35000000000002"/>
    <n v="0.25"/>
  </r>
  <r>
    <x v="7"/>
    <x v="11"/>
    <n v="297"/>
    <n v="1.3999938964843699"/>
  </r>
  <r>
    <x v="8"/>
    <x v="11"/>
    <n v="299.10000000000002"/>
    <n v="-0.54998779296875"/>
  </r>
  <r>
    <x v="8"/>
    <x v="11"/>
    <n v="297.75"/>
    <n v="0.20001220703125"/>
  </r>
  <r>
    <x v="8"/>
    <x v="11"/>
    <n v="297.95"/>
    <n v="1.1000061035156199"/>
  </r>
  <r>
    <x v="8"/>
    <x v="11"/>
    <n v="294.39999999999998"/>
    <n v="-0.399993896484375"/>
  </r>
  <r>
    <x v="8"/>
    <x v="11"/>
    <n v="292.85000000000002"/>
    <n v="-1.75"/>
  </r>
  <r>
    <x v="8"/>
    <x v="11"/>
    <n v="292.7"/>
    <n v="-0.5"/>
  </r>
  <r>
    <x v="8"/>
    <x v="11"/>
    <n v="293.2"/>
    <n v="0.45001220703125"/>
  </r>
  <r>
    <x v="8"/>
    <x v="11"/>
    <n v="292.8"/>
    <n v="0.25"/>
  </r>
  <r>
    <x v="8"/>
    <x v="11"/>
    <n v="292.8"/>
    <n v="4.998779296875E-2"/>
  </r>
  <r>
    <x v="8"/>
    <x v="11"/>
    <n v="294.45"/>
    <n v="-2.1999816894531201"/>
  </r>
  <r>
    <x v="8"/>
    <x v="11"/>
    <n v="296"/>
    <n v="1.04998779296875"/>
  </r>
  <r>
    <x v="8"/>
    <x v="11"/>
    <n v="292.64999999999998"/>
    <n v="-1.6000061035156199"/>
  </r>
  <r>
    <x v="8"/>
    <x v="11"/>
    <n v="296.89999999999998"/>
    <n v="1.04998779296875"/>
  </r>
  <r>
    <x v="8"/>
    <x v="11"/>
    <n v="296.75"/>
    <n v="0.70001220703125"/>
  </r>
  <r>
    <x v="8"/>
    <x v="11"/>
    <n v="299.45"/>
    <n v="-0.79998779296875"/>
  </r>
  <r>
    <x v="8"/>
    <x v="11"/>
    <n v="299.45"/>
    <n v="-0.550018310546875"/>
  </r>
  <r>
    <x v="8"/>
    <x v="11"/>
    <n v="299.45"/>
    <n v="-0.550018310546875"/>
  </r>
  <r>
    <x v="8"/>
    <x v="11"/>
    <n v="299.45"/>
    <n v="-0.550018310546875"/>
  </r>
  <r>
    <x v="8"/>
    <x v="11"/>
    <n v="299.05"/>
    <n v="-0.95001220703125"/>
  </r>
  <r>
    <x v="8"/>
    <x v="11"/>
    <n v="302.3"/>
    <n v="-0.149993896484375"/>
  </r>
  <r>
    <x v="9"/>
    <x v="11"/>
    <n v="301.10000000000002"/>
    <n v="-0.5"/>
  </r>
  <r>
    <x v="9"/>
    <x v="11"/>
    <n v="299.7"/>
    <n v="-0.350006103515625"/>
  </r>
  <r>
    <x v="9"/>
    <x v="11"/>
    <n v="299.7"/>
    <n v="-3.0999755859375"/>
  </r>
  <r>
    <x v="9"/>
    <x v="11"/>
    <n v="296.60000000000002"/>
    <n v="0"/>
  </r>
  <r>
    <x v="9"/>
    <x v="11"/>
    <n v="291.2"/>
    <n v="0.350006103515625"/>
  </r>
  <r>
    <x v="9"/>
    <x v="11"/>
    <n v="289.75"/>
    <n v="-1.1499938964843699"/>
  </r>
  <r>
    <x v="9"/>
    <x v="11"/>
    <n v="289.75"/>
    <n v="-4.998779296875E-2"/>
  </r>
  <r>
    <x v="9"/>
    <x v="11"/>
    <n v="290.35000000000002"/>
    <n v="0.550018310546875"/>
  </r>
  <r>
    <x v="9"/>
    <x v="11"/>
    <n v="280.05"/>
    <n v="-7.75"/>
  </r>
  <r>
    <x v="9"/>
    <x v="11"/>
    <n v="275.75"/>
    <n v="-1.20001220703125"/>
  </r>
  <r>
    <x v="9"/>
    <x v="11"/>
    <n v="278.45"/>
    <n v="0.75"/>
  </r>
  <r>
    <x v="9"/>
    <x v="11"/>
    <n v="277.89999999999998"/>
    <n v="1"/>
  </r>
  <r>
    <x v="9"/>
    <x v="11"/>
    <n v="280"/>
    <n v="-3.3500061035156201"/>
  </r>
  <r>
    <x v="9"/>
    <x v="11"/>
    <n v="278.60000000000002"/>
    <n v="-1.5999755859375"/>
  </r>
  <r>
    <x v="9"/>
    <x v="11"/>
    <n v="275.39999999999998"/>
    <n v="-1.8500061035156199"/>
  </r>
  <r>
    <x v="9"/>
    <x v="11"/>
    <n v="276.2"/>
    <n v="2"/>
  </r>
  <r>
    <x v="9"/>
    <x v="11"/>
    <n v="276.7"/>
    <n v="-2.20001220703125"/>
  </r>
  <r>
    <x v="9"/>
    <x v="11"/>
    <n v="274.3"/>
    <n v="2.1499938964843701"/>
  </r>
  <r>
    <x v="9"/>
    <x v="11"/>
    <n v="265.2"/>
    <n v="5.8500061035156197"/>
  </r>
  <r>
    <x v="9"/>
    <x v="11"/>
    <n v="266.8"/>
    <n v="-0.100006103515625"/>
  </r>
  <r>
    <x v="9"/>
    <x v="11"/>
    <n v="263.64999999999998"/>
    <n v="1.20001220703125"/>
  </r>
  <r>
    <x v="9"/>
    <x v="11"/>
    <n v="259.3"/>
    <n v="0.25"/>
  </r>
  <r>
    <x v="9"/>
    <x v="11"/>
    <n v="262.75"/>
    <n v="1"/>
  </r>
  <r>
    <x v="10"/>
    <x v="11"/>
    <n v="263.3"/>
    <n v="0.199981689453125"/>
  </r>
  <r>
    <x v="10"/>
    <x v="11"/>
    <n v="265.45"/>
    <n v="2.8499755859375"/>
  </r>
  <r>
    <x v="10"/>
    <x v="11"/>
    <n v="269.75"/>
    <n v="-2.1000061035156201"/>
  </r>
  <r>
    <x v="10"/>
    <x v="11"/>
    <n v="270.60000000000002"/>
    <n v="1.5500183105468699"/>
  </r>
  <r>
    <x v="10"/>
    <x v="11"/>
    <n v="270.55"/>
    <n v="-0.5"/>
  </r>
  <r>
    <x v="10"/>
    <x v="11"/>
    <n v="274"/>
    <n v="4.25"/>
  </r>
  <r>
    <x v="10"/>
    <x v="11"/>
    <n v="271.60000000000002"/>
    <n v="0.449981689453125"/>
  </r>
  <r>
    <x v="10"/>
    <x v="11"/>
    <n v="268.2"/>
    <n v="2.3000183105468701"/>
  </r>
  <r>
    <x v="10"/>
    <x v="11"/>
    <n v="266.95"/>
    <n v="-4.1500244140625"/>
  </r>
  <r>
    <x v="10"/>
    <x v="11"/>
    <n v="268.89999999999998"/>
    <n v="-0.5"/>
  </r>
  <r>
    <x v="10"/>
    <x v="11"/>
    <n v="267.7"/>
    <n v="-0.600006103515625"/>
  </r>
  <r>
    <x v="10"/>
    <x v="11"/>
    <n v="271.89999999999998"/>
    <n v="0.79998779296875"/>
  </r>
  <r>
    <x v="10"/>
    <x v="11"/>
    <n v="270.8"/>
    <n v="0.100006103515625"/>
  </r>
  <r>
    <x v="10"/>
    <x v="11"/>
    <n v="268.64999999999998"/>
    <n v="-2.95001220703125"/>
  </r>
  <r>
    <x v="10"/>
    <x v="11"/>
    <n v="265.2"/>
    <n v="-3.4000244140625"/>
  </r>
  <r>
    <x v="10"/>
    <x v="11"/>
    <n v="267.5"/>
    <n v="-4.998779296875E-2"/>
  </r>
  <r>
    <x v="10"/>
    <x v="11"/>
    <n v="267"/>
    <n v="-0.399993896484375"/>
  </r>
  <r>
    <x v="10"/>
    <x v="11"/>
    <n v="266.10000000000002"/>
    <n v="0.70001220703125"/>
  </r>
  <r>
    <x v="10"/>
    <x v="11"/>
    <n v="269.95"/>
    <n v="0.449981689453125"/>
  </r>
  <r>
    <x v="10"/>
    <x v="11"/>
    <n v="272"/>
    <n v="0.550018310546875"/>
  </r>
  <r>
    <x v="10"/>
    <x v="11"/>
    <n v="276.7"/>
    <n v="3.6999816894531201"/>
  </r>
  <r>
    <x v="10"/>
    <x v="11"/>
    <n v="274.35000000000002"/>
    <n v="1.0500183105468699"/>
  </r>
  <r>
    <x v="11"/>
    <x v="11"/>
    <n v="274.55"/>
    <n v="-3.9499816894531201"/>
  </r>
  <r>
    <x v="11"/>
    <x v="11"/>
    <n v="274.14999999999998"/>
    <n v="1.25"/>
  </r>
  <r>
    <x v="11"/>
    <x v="11"/>
    <n v="268.89999999999998"/>
    <n v="-3.8500061035156201"/>
  </r>
  <r>
    <x v="11"/>
    <x v="11"/>
    <n v="269"/>
    <n v="1.8999938964843699"/>
  </r>
  <r>
    <x v="11"/>
    <x v="11"/>
    <n v="267.7"/>
    <n v="-1.29998779296875"/>
  </r>
  <r>
    <x v="11"/>
    <x v="11"/>
    <n v="263.75"/>
    <n v="3.75"/>
  </r>
  <r>
    <x v="11"/>
    <x v="11"/>
    <n v="265.5"/>
    <n v="1.1000061035156199"/>
  </r>
  <r>
    <x v="11"/>
    <x v="11"/>
    <n v="265.25"/>
    <n v="1.1000061035156199"/>
  </r>
  <r>
    <x v="11"/>
    <x v="11"/>
    <n v="268.45"/>
    <n v="0.649993896484375"/>
  </r>
  <r>
    <x v="11"/>
    <x v="11"/>
    <n v="268.2"/>
    <n v="0.850006103515625"/>
  </r>
  <r>
    <x v="11"/>
    <x v="11"/>
    <n v="264.45"/>
    <n v="0.5"/>
  </r>
  <r>
    <x v="11"/>
    <x v="11"/>
    <n v="262.75"/>
    <n v="2.1499938964843701"/>
  </r>
  <r>
    <x v="11"/>
    <x v="11"/>
    <n v="264.64999999999998"/>
    <n v="-0.850006103515625"/>
  </r>
  <r>
    <x v="11"/>
    <x v="11"/>
    <n v="264"/>
    <n v="-1.6999816894531199"/>
  </r>
  <r>
    <x v="11"/>
    <x v="11"/>
    <n v="262.55"/>
    <n v="-0.149993896484375"/>
  </r>
  <r>
    <x v="11"/>
    <x v="11"/>
    <n v="262.25"/>
    <n v="-0.649993896484375"/>
  </r>
  <r>
    <x v="11"/>
    <x v="11"/>
    <n v="262.25"/>
    <n v="-0.54998779296875"/>
  </r>
  <r>
    <x v="11"/>
    <x v="11"/>
    <n v="259.14999999999998"/>
    <n v="-3.6499938964843701"/>
  </r>
  <r>
    <x v="11"/>
    <x v="11"/>
    <n v="262.7"/>
    <n v="4.1499938964843697"/>
  </r>
  <r>
    <x v="11"/>
    <x v="11"/>
    <n v="262.95"/>
    <n v="-0.25"/>
  </r>
  <r>
    <x v="11"/>
    <x v="11"/>
    <n v="262.95"/>
    <n v="-0.3000183105468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I1:K158" firstHeaderRow="0" firstDataRow="1" firstDataCol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</pivotFields>
  <rowFields count="2">
    <field x="1"/>
    <field x="0"/>
  </rowFields>
  <rowItems count="15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시가" fld="2" subtotal="average" baseField="0" baseItem="1"/>
    <dataField name="합계 : loss_profits_0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18"/>
  <sheetViews>
    <sheetView workbookViewId="0">
      <selection activeCell="F1" sqref="F1:F1048576"/>
    </sheetView>
  </sheetViews>
  <sheetFormatPr defaultRowHeight="16.5" x14ac:dyDescent="0.3"/>
  <cols>
    <col min="2" max="2" width="10.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39080</v>
      </c>
      <c r="B2" s="1">
        <v>39083</v>
      </c>
      <c r="C2">
        <v>198.9</v>
      </c>
      <c r="D2">
        <v>199.50000610351501</v>
      </c>
      <c r="E2">
        <v>199.23895844221099</v>
      </c>
      <c r="F2">
        <v>0.600006103515625</v>
      </c>
      <c r="G2">
        <v>0.33895844221115101</v>
      </c>
      <c r="H2">
        <v>0</v>
      </c>
    </row>
    <row r="3" spans="1:8" x14ac:dyDescent="0.3">
      <c r="A3" s="1">
        <v>39083</v>
      </c>
      <c r="B3" s="1">
        <v>39084</v>
      </c>
      <c r="C3">
        <v>198.9</v>
      </c>
      <c r="D3">
        <v>199.95000305175699</v>
      </c>
      <c r="E3">
        <v>198.79202729612501</v>
      </c>
      <c r="F3">
        <v>-1.0500030517578101</v>
      </c>
      <c r="G3">
        <v>-0.107972703874111</v>
      </c>
      <c r="H3">
        <v>0.14142135623730101</v>
      </c>
    </row>
    <row r="4" spans="1:8" x14ac:dyDescent="0.3">
      <c r="A4" s="1">
        <v>39084</v>
      </c>
      <c r="B4" s="1">
        <v>39085</v>
      </c>
      <c r="C4">
        <v>199.1</v>
      </c>
      <c r="D4">
        <v>199.79999694824201</v>
      </c>
      <c r="E4">
        <v>199.33113420605599</v>
      </c>
      <c r="F4">
        <v>0.69999694824218694</v>
      </c>
      <c r="G4">
        <v>0.23113420605659399</v>
      </c>
      <c r="H4">
        <v>2.1213203435596402</v>
      </c>
    </row>
    <row r="5" spans="1:8" x14ac:dyDescent="0.3">
      <c r="A5" s="1">
        <v>39085</v>
      </c>
      <c r="B5" s="1">
        <v>39086</v>
      </c>
      <c r="C5">
        <v>196.1</v>
      </c>
      <c r="D5">
        <v>195.94999084472599</v>
      </c>
      <c r="E5">
        <v>196.332780694961</v>
      </c>
      <c r="F5">
        <v>-0.150009155273437</v>
      </c>
      <c r="G5">
        <v>0.23278069496154699</v>
      </c>
      <c r="H5">
        <v>1.6263455967290401</v>
      </c>
    </row>
    <row r="6" spans="1:8" x14ac:dyDescent="0.3">
      <c r="A6" s="1">
        <v>39086</v>
      </c>
      <c r="B6" s="1">
        <v>39087</v>
      </c>
      <c r="C6">
        <v>193.8</v>
      </c>
      <c r="D6">
        <v>193.600003051757</v>
      </c>
      <c r="E6">
        <v>194.04121655523701</v>
      </c>
      <c r="F6">
        <v>-0.199996948242187</v>
      </c>
      <c r="G6">
        <v>0.24121655523777</v>
      </c>
      <c r="H6">
        <v>1.52027957955108</v>
      </c>
    </row>
    <row r="7" spans="1:8" x14ac:dyDescent="0.3">
      <c r="A7" s="1">
        <v>39087</v>
      </c>
      <c r="B7" s="1">
        <v>39090</v>
      </c>
      <c r="C7">
        <v>191.65</v>
      </c>
      <c r="D7">
        <v>190.95000305175699</v>
      </c>
      <c r="E7">
        <v>191.677218203991</v>
      </c>
      <c r="F7">
        <v>-0.69999694824218694</v>
      </c>
      <c r="G7">
        <v>2.72182039916515E-2</v>
      </c>
      <c r="H7">
        <v>1.20208152801714</v>
      </c>
    </row>
    <row r="8" spans="1:8" x14ac:dyDescent="0.3">
      <c r="A8" s="1">
        <v>39090</v>
      </c>
      <c r="B8" s="1">
        <v>39091</v>
      </c>
      <c r="C8">
        <v>189.95</v>
      </c>
      <c r="D8">
        <v>190.89999694824201</v>
      </c>
      <c r="E8">
        <v>190.59828109741201</v>
      </c>
      <c r="F8">
        <v>0.94999694824218694</v>
      </c>
      <c r="G8">
        <v>0.64828109741210904</v>
      </c>
      <c r="H8">
        <v>0.35355339059327301</v>
      </c>
    </row>
    <row r="9" spans="1:8" x14ac:dyDescent="0.3">
      <c r="A9" s="1">
        <v>39091</v>
      </c>
      <c r="B9" s="1">
        <v>39092</v>
      </c>
      <c r="C9">
        <v>190.45</v>
      </c>
      <c r="D9">
        <v>190.05000610351499</v>
      </c>
      <c r="E9">
        <v>190.830651831626</v>
      </c>
      <c r="F9">
        <v>-0.399993896484375</v>
      </c>
      <c r="G9">
        <v>0.38065183162689198</v>
      </c>
      <c r="H9">
        <v>2.05060966544097</v>
      </c>
    </row>
    <row r="10" spans="1:8" x14ac:dyDescent="0.3">
      <c r="A10" s="1">
        <v>39092</v>
      </c>
      <c r="B10" s="1">
        <v>39093</v>
      </c>
      <c r="C10">
        <v>187.55</v>
      </c>
      <c r="D10">
        <v>187.999996948242</v>
      </c>
      <c r="E10">
        <v>187.71864629089799</v>
      </c>
      <c r="F10">
        <v>0.449996948242187</v>
      </c>
      <c r="G10">
        <v>0.168646290898323</v>
      </c>
      <c r="H10">
        <v>1.0960155108391301</v>
      </c>
    </row>
    <row r="11" spans="1:8" x14ac:dyDescent="0.3">
      <c r="A11" s="1">
        <v>39093</v>
      </c>
      <c r="B11" s="1">
        <v>39094</v>
      </c>
      <c r="C11">
        <v>189.1</v>
      </c>
      <c r="D11">
        <v>190.79999694824201</v>
      </c>
      <c r="E11">
        <v>189.17930908352099</v>
      </c>
      <c r="F11">
        <v>1.69999694824218</v>
      </c>
      <c r="G11">
        <v>7.9309083521366106E-2</v>
      </c>
      <c r="H11">
        <v>2.1213203435596402</v>
      </c>
    </row>
    <row r="12" spans="1:8" x14ac:dyDescent="0.3">
      <c r="A12" s="1">
        <v>39094</v>
      </c>
      <c r="B12" s="1">
        <v>39097</v>
      </c>
      <c r="C12">
        <v>192.1</v>
      </c>
      <c r="D12">
        <v>192.79999694824201</v>
      </c>
      <c r="E12">
        <v>192.81906536817499</v>
      </c>
      <c r="F12">
        <v>0.69999694824218694</v>
      </c>
      <c r="G12">
        <v>0.71906536817550604</v>
      </c>
      <c r="H12">
        <v>0.35355339059327301</v>
      </c>
    </row>
    <row r="13" spans="1:8" x14ac:dyDescent="0.3">
      <c r="A13" s="1">
        <v>39097</v>
      </c>
      <c r="B13" s="1">
        <v>39098</v>
      </c>
      <c r="C13">
        <v>192.6</v>
      </c>
      <c r="D13">
        <v>193.1</v>
      </c>
      <c r="E13">
        <v>192.498917816579</v>
      </c>
      <c r="F13">
        <v>-0.5</v>
      </c>
      <c r="G13">
        <v>-0.101082183420658</v>
      </c>
      <c r="H13">
        <v>0.24748737341528701</v>
      </c>
    </row>
    <row r="14" spans="1:8" x14ac:dyDescent="0.3">
      <c r="A14" s="1">
        <v>39098</v>
      </c>
      <c r="B14" s="1">
        <v>39099</v>
      </c>
      <c r="C14">
        <v>192.95</v>
      </c>
      <c r="D14">
        <v>192.350009155273</v>
      </c>
      <c r="E14">
        <v>193.07698765098999</v>
      </c>
      <c r="F14">
        <v>-0.59999084472656194</v>
      </c>
      <c r="G14">
        <v>0.12698765099048601</v>
      </c>
      <c r="H14">
        <v>1.20208152801712</v>
      </c>
    </row>
    <row r="15" spans="1:8" x14ac:dyDescent="0.3">
      <c r="A15" s="1">
        <v>39099</v>
      </c>
      <c r="B15" s="1">
        <v>39100</v>
      </c>
      <c r="C15">
        <v>191.25</v>
      </c>
      <c r="D15">
        <v>190.64999389648401</v>
      </c>
      <c r="E15">
        <v>190.835469692945</v>
      </c>
      <c r="F15">
        <v>0.600006103515625</v>
      </c>
      <c r="G15">
        <v>-0.41453030705451899</v>
      </c>
      <c r="H15">
        <v>0.74246212024588198</v>
      </c>
    </row>
    <row r="16" spans="1:8" x14ac:dyDescent="0.3">
      <c r="A16" s="1">
        <v>39100</v>
      </c>
      <c r="B16" s="1">
        <v>39101</v>
      </c>
      <c r="C16">
        <v>192.3</v>
      </c>
      <c r="D16">
        <v>190.44999389648399</v>
      </c>
      <c r="E16">
        <v>192.43437199592501</v>
      </c>
      <c r="F16">
        <v>-1.8500061035156199</v>
      </c>
      <c r="G16">
        <v>0.13437199592590299</v>
      </c>
      <c r="H16">
        <v>3.0052038200428202</v>
      </c>
    </row>
    <row r="17" spans="1:8" x14ac:dyDescent="0.3">
      <c r="A17" s="1">
        <v>39101</v>
      </c>
      <c r="B17" s="1">
        <v>39104</v>
      </c>
      <c r="C17">
        <v>188.05</v>
      </c>
      <c r="D17">
        <v>188.999996948242</v>
      </c>
      <c r="E17">
        <v>188.284524816274</v>
      </c>
      <c r="F17">
        <v>0.94999694824218694</v>
      </c>
      <c r="G17">
        <v>0.234524816274642</v>
      </c>
      <c r="H17">
        <v>1.0960155108391301</v>
      </c>
    </row>
    <row r="18" spans="1:8" x14ac:dyDescent="0.3">
      <c r="A18" s="1">
        <v>39104</v>
      </c>
      <c r="B18" s="1">
        <v>39105</v>
      </c>
      <c r="C18">
        <v>189.6</v>
      </c>
      <c r="D18">
        <v>188.54999694824201</v>
      </c>
      <c r="E18">
        <v>190.01229686140999</v>
      </c>
      <c r="F18">
        <v>-1.0500030517578101</v>
      </c>
      <c r="G18">
        <v>0.41229686141014099</v>
      </c>
      <c r="H18">
        <v>0.14142135623730101</v>
      </c>
    </row>
    <row r="19" spans="1:8" x14ac:dyDescent="0.3">
      <c r="A19" s="1">
        <v>39105</v>
      </c>
      <c r="B19" s="1">
        <v>39106</v>
      </c>
      <c r="C19">
        <v>189.4</v>
      </c>
      <c r="D19">
        <v>190.45000305175699</v>
      </c>
      <c r="E19">
        <v>189.21855653226299</v>
      </c>
      <c r="F19">
        <v>-1.0500030517578101</v>
      </c>
      <c r="G19">
        <v>-0.18144346773624401</v>
      </c>
      <c r="H19">
        <v>2.36880771697493</v>
      </c>
    </row>
    <row r="20" spans="1:8" x14ac:dyDescent="0.3">
      <c r="A20" s="1">
        <v>39106</v>
      </c>
      <c r="B20" s="1">
        <v>39107</v>
      </c>
      <c r="C20">
        <v>192.75</v>
      </c>
      <c r="D20">
        <v>193.30000305175699</v>
      </c>
      <c r="E20">
        <v>192.252035290002</v>
      </c>
      <c r="F20">
        <v>-0.55000305175781194</v>
      </c>
      <c r="G20">
        <v>-0.49796470999717701</v>
      </c>
      <c r="H20">
        <v>3.5355339059335397E-2</v>
      </c>
    </row>
    <row r="21" spans="1:8" x14ac:dyDescent="0.3">
      <c r="A21" s="1">
        <v>39107</v>
      </c>
      <c r="B21" s="1">
        <v>39108</v>
      </c>
      <c r="C21">
        <v>192.7</v>
      </c>
      <c r="D21">
        <v>191.600009155273</v>
      </c>
      <c r="E21">
        <v>192.19134618043799</v>
      </c>
      <c r="F21">
        <v>1.0999908447265601</v>
      </c>
      <c r="G21">
        <v>-0.50865381956100397</v>
      </c>
      <c r="H21">
        <v>1.80312229202568</v>
      </c>
    </row>
    <row r="22" spans="1:8" x14ac:dyDescent="0.3">
      <c r="A22" s="1">
        <v>39108</v>
      </c>
      <c r="B22" s="1">
        <v>39111</v>
      </c>
      <c r="C22">
        <v>190.15</v>
      </c>
      <c r="D22">
        <v>191.00000610351501</v>
      </c>
      <c r="E22">
        <v>190.30763978660099</v>
      </c>
      <c r="F22">
        <v>0.850006103515625</v>
      </c>
      <c r="G22">
        <v>0.15763978660106601</v>
      </c>
      <c r="H22">
        <v>0.31819805153395803</v>
      </c>
    </row>
    <row r="23" spans="1:8" x14ac:dyDescent="0.3">
      <c r="A23" s="1">
        <v>39111</v>
      </c>
      <c r="B23" s="1">
        <v>39112</v>
      </c>
      <c r="C23">
        <v>189.7</v>
      </c>
      <c r="D23">
        <v>189.55000610351499</v>
      </c>
      <c r="E23">
        <v>190.88507623672399</v>
      </c>
      <c r="F23">
        <v>-0.149993896484375</v>
      </c>
      <c r="G23">
        <v>1.18507623672485</v>
      </c>
      <c r="H23">
        <v>0.70710678118654702</v>
      </c>
    </row>
    <row r="24" spans="1:8" x14ac:dyDescent="0.3">
      <c r="A24" s="1">
        <v>39112</v>
      </c>
      <c r="B24" s="1">
        <v>39113</v>
      </c>
      <c r="C24">
        <v>190.7</v>
      </c>
      <c r="D24">
        <v>191.14999694824201</v>
      </c>
      <c r="E24">
        <v>190.45419254601001</v>
      </c>
      <c r="F24">
        <v>-0.449996948242187</v>
      </c>
      <c r="G24">
        <v>-0.24580745398998199</v>
      </c>
      <c r="H24">
        <v>1.0606601717798201</v>
      </c>
    </row>
    <row r="25" spans="1:8" x14ac:dyDescent="0.3">
      <c r="A25" s="1">
        <v>39113</v>
      </c>
      <c r="B25" s="1">
        <v>39114</v>
      </c>
      <c r="C25">
        <v>189.2</v>
      </c>
      <c r="D25">
        <v>189.89999694824201</v>
      </c>
      <c r="E25">
        <v>189.37879493534501</v>
      </c>
      <c r="F25">
        <v>0.69999694824218694</v>
      </c>
      <c r="G25">
        <v>0.178794935345649</v>
      </c>
      <c r="H25">
        <v>2.08596500450032</v>
      </c>
    </row>
    <row r="26" spans="1:8" x14ac:dyDescent="0.3">
      <c r="A26" s="1">
        <v>39114</v>
      </c>
      <c r="B26" s="1">
        <v>39115</v>
      </c>
      <c r="C26">
        <v>192.15</v>
      </c>
      <c r="D26">
        <v>192.600012207031</v>
      </c>
      <c r="E26">
        <v>191.65805729627601</v>
      </c>
      <c r="F26">
        <v>-0.45001220703125</v>
      </c>
      <c r="G26">
        <v>-0.49194270372390703</v>
      </c>
      <c r="H26">
        <v>2.4395183950935801</v>
      </c>
    </row>
    <row r="27" spans="1:8" x14ac:dyDescent="0.3">
      <c r="A27" s="1">
        <v>39115</v>
      </c>
      <c r="B27" s="1">
        <v>39118</v>
      </c>
      <c r="C27">
        <v>195.6</v>
      </c>
      <c r="D27">
        <v>195.94999084472599</v>
      </c>
      <c r="E27">
        <v>195.376736915111</v>
      </c>
      <c r="F27">
        <v>-0.349990844726562</v>
      </c>
      <c r="G27">
        <v>-0.223263084888458</v>
      </c>
      <c r="H27">
        <v>0.63639610306789596</v>
      </c>
    </row>
    <row r="28" spans="1:8" x14ac:dyDescent="0.3">
      <c r="A28" s="1">
        <v>39118</v>
      </c>
      <c r="B28" s="1">
        <v>39119</v>
      </c>
      <c r="C28">
        <v>196.5</v>
      </c>
      <c r="D28">
        <v>196.850006103515</v>
      </c>
      <c r="E28">
        <v>196.35368552803999</v>
      </c>
      <c r="F28">
        <v>-0.350006103515625</v>
      </c>
      <c r="G28">
        <v>-0.146314471960067</v>
      </c>
      <c r="H28">
        <v>0.84852813742384803</v>
      </c>
    </row>
    <row r="29" spans="1:8" x14ac:dyDescent="0.3">
      <c r="A29" s="1">
        <v>39119</v>
      </c>
      <c r="B29" s="1">
        <v>39120</v>
      </c>
      <c r="C29">
        <v>197.7</v>
      </c>
      <c r="D29">
        <v>198.00000305175701</v>
      </c>
      <c r="E29">
        <v>197.245192748308</v>
      </c>
      <c r="F29">
        <v>-0.300003051757812</v>
      </c>
      <c r="G29">
        <v>-0.45480725169181802</v>
      </c>
      <c r="H29">
        <v>0.212132034355972</v>
      </c>
    </row>
    <row r="30" spans="1:8" x14ac:dyDescent="0.3">
      <c r="A30" s="1">
        <v>39120</v>
      </c>
      <c r="B30" s="1">
        <v>39121</v>
      </c>
      <c r="C30">
        <v>198</v>
      </c>
      <c r="D30">
        <v>197.89999389648401</v>
      </c>
      <c r="E30">
        <v>197.60139134526199</v>
      </c>
      <c r="F30">
        <v>0.100006103515625</v>
      </c>
      <c r="G30">
        <v>-0.39860865473747198</v>
      </c>
      <c r="H30">
        <v>0.84852813742384803</v>
      </c>
    </row>
    <row r="31" spans="1:8" x14ac:dyDescent="0.3">
      <c r="A31" s="1">
        <v>39121</v>
      </c>
      <c r="B31" s="1">
        <v>39122</v>
      </c>
      <c r="C31">
        <v>196.8</v>
      </c>
      <c r="D31">
        <v>197.19999389648399</v>
      </c>
      <c r="E31">
        <v>196.63936452865599</v>
      </c>
      <c r="F31">
        <v>-0.399993896484375</v>
      </c>
      <c r="G31">
        <v>-0.160635471343994</v>
      </c>
      <c r="H31">
        <v>0.35355339059327301</v>
      </c>
    </row>
    <row r="32" spans="1:8" x14ac:dyDescent="0.3">
      <c r="A32" s="1">
        <v>39122</v>
      </c>
      <c r="B32" s="1">
        <v>39125</v>
      </c>
      <c r="C32">
        <v>197.3</v>
      </c>
      <c r="D32">
        <v>195.64999084472601</v>
      </c>
      <c r="E32">
        <v>197.440514418482</v>
      </c>
      <c r="F32">
        <v>-1.65000915527343</v>
      </c>
      <c r="G32">
        <v>0.14051441848278001</v>
      </c>
      <c r="H32">
        <v>1.3788582233137701</v>
      </c>
    </row>
    <row r="33" spans="1:8" x14ac:dyDescent="0.3">
      <c r="A33" s="1">
        <v>39125</v>
      </c>
      <c r="B33" s="1">
        <v>39126</v>
      </c>
      <c r="C33">
        <v>195.35</v>
      </c>
      <c r="D33">
        <v>195.1</v>
      </c>
      <c r="E33">
        <v>195.944514369964</v>
      </c>
      <c r="F33">
        <v>-0.25</v>
      </c>
      <c r="G33">
        <v>0.59451436996459905</v>
      </c>
      <c r="H33">
        <v>0.81317279836453304</v>
      </c>
    </row>
    <row r="34" spans="1:8" x14ac:dyDescent="0.3">
      <c r="A34" s="1">
        <v>39126</v>
      </c>
      <c r="B34" s="1">
        <v>39127</v>
      </c>
      <c r="C34">
        <v>196.5</v>
      </c>
      <c r="D34">
        <v>197.600006103515</v>
      </c>
      <c r="E34">
        <v>196.582044504582</v>
      </c>
      <c r="F34">
        <v>1.1000061035156199</v>
      </c>
      <c r="G34">
        <v>8.20445045828819E-2</v>
      </c>
      <c r="H34">
        <v>1.44956890143243</v>
      </c>
    </row>
    <row r="35" spans="1:8" x14ac:dyDescent="0.3">
      <c r="A35" s="1">
        <v>39127</v>
      </c>
      <c r="B35" s="1">
        <v>39128</v>
      </c>
      <c r="C35">
        <v>198.55</v>
      </c>
      <c r="D35">
        <v>199.89999084472601</v>
      </c>
      <c r="E35">
        <v>198.368455740809</v>
      </c>
      <c r="F35">
        <v>-1.3499908447265601</v>
      </c>
      <c r="G35">
        <v>-0.181544259190559</v>
      </c>
      <c r="H35">
        <v>0.77781745930519797</v>
      </c>
    </row>
    <row r="36" spans="1:8" x14ac:dyDescent="0.3">
      <c r="A36" s="1">
        <v>39128</v>
      </c>
      <c r="B36" s="1">
        <v>39129</v>
      </c>
      <c r="C36">
        <v>199.65</v>
      </c>
      <c r="D36">
        <v>199.75000610351501</v>
      </c>
      <c r="E36">
        <v>199.525589765608</v>
      </c>
      <c r="F36">
        <v>-0.100006103515625</v>
      </c>
      <c r="G36">
        <v>-0.124410234391689</v>
      </c>
      <c r="H36">
        <v>0.53033008588991004</v>
      </c>
    </row>
    <row r="37" spans="1:8" x14ac:dyDescent="0.3">
      <c r="A37" s="1">
        <v>39129</v>
      </c>
      <c r="B37" s="1">
        <v>39132</v>
      </c>
      <c r="C37">
        <v>200.4</v>
      </c>
      <c r="D37">
        <v>199.75000610351501</v>
      </c>
      <c r="E37">
        <v>200.172488489747</v>
      </c>
      <c r="F37">
        <v>0.649993896484375</v>
      </c>
      <c r="G37">
        <v>-0.22751151025295199</v>
      </c>
      <c r="H37">
        <v>0</v>
      </c>
    </row>
    <row r="38" spans="1:8" x14ac:dyDescent="0.3">
      <c r="A38" s="1">
        <v>39132</v>
      </c>
      <c r="B38" s="1">
        <v>39133</v>
      </c>
      <c r="C38">
        <v>200.4</v>
      </c>
      <c r="D38">
        <v>200.4</v>
      </c>
      <c r="E38">
        <v>200.40887761171899</v>
      </c>
      <c r="F38">
        <v>0</v>
      </c>
      <c r="G38">
        <v>8.8776117190718599E-3</v>
      </c>
      <c r="H38">
        <v>0.14142135623730101</v>
      </c>
    </row>
    <row r="39" spans="1:8" x14ac:dyDescent="0.3">
      <c r="A39" s="1">
        <v>39133</v>
      </c>
      <c r="B39" s="1">
        <v>39134</v>
      </c>
      <c r="C39">
        <v>200.6</v>
      </c>
      <c r="D39">
        <v>200.89998779296801</v>
      </c>
      <c r="E39">
        <v>201.06963396668399</v>
      </c>
      <c r="F39">
        <v>0.29998779296875</v>
      </c>
      <c r="G39">
        <v>0.46963396668434099</v>
      </c>
      <c r="H39">
        <v>0.24748737341528701</v>
      </c>
    </row>
    <row r="40" spans="1:8" x14ac:dyDescent="0.3">
      <c r="A40" s="1">
        <v>39134</v>
      </c>
      <c r="B40" s="1">
        <v>39135</v>
      </c>
      <c r="C40">
        <v>200.95</v>
      </c>
      <c r="D40">
        <v>201.00000305175701</v>
      </c>
      <c r="E40">
        <v>200.532492262125</v>
      </c>
      <c r="F40">
        <v>-5.00030517578125E-2</v>
      </c>
      <c r="G40">
        <v>-0.41750773787498402</v>
      </c>
      <c r="H40">
        <v>1.13137084989849</v>
      </c>
    </row>
    <row r="41" spans="1:8" x14ac:dyDescent="0.3">
      <c r="A41" s="1">
        <v>39135</v>
      </c>
      <c r="B41" s="1">
        <v>39136</v>
      </c>
      <c r="C41">
        <v>202.55</v>
      </c>
      <c r="D41">
        <v>202.64999084472601</v>
      </c>
      <c r="E41">
        <v>202.38447416126701</v>
      </c>
      <c r="F41">
        <v>-9.99908447265625E-2</v>
      </c>
      <c r="G41">
        <v>-0.16552583873271901</v>
      </c>
      <c r="H41">
        <v>0.106066017177986</v>
      </c>
    </row>
    <row r="42" spans="1:8" x14ac:dyDescent="0.3">
      <c r="A42" s="1">
        <v>39136</v>
      </c>
      <c r="B42" s="1">
        <v>39139</v>
      </c>
      <c r="C42">
        <v>202.4</v>
      </c>
      <c r="D42">
        <v>202.4</v>
      </c>
      <c r="E42">
        <v>202.40762192532401</v>
      </c>
      <c r="F42">
        <v>0</v>
      </c>
      <c r="G42">
        <v>7.6219253242015804E-3</v>
      </c>
      <c r="H42">
        <v>3.5355339059315302E-2</v>
      </c>
    </row>
    <row r="43" spans="1:8" x14ac:dyDescent="0.3">
      <c r="A43" s="1">
        <v>39139</v>
      </c>
      <c r="B43" s="1">
        <v>39140</v>
      </c>
      <c r="C43">
        <v>202.45</v>
      </c>
      <c r="D43">
        <v>202.39999694824201</v>
      </c>
      <c r="E43">
        <v>202.223781001567</v>
      </c>
      <c r="F43">
        <v>5.00030517578125E-2</v>
      </c>
      <c r="G43">
        <v>-0.22621899843215901</v>
      </c>
      <c r="H43">
        <v>1.41421356237309</v>
      </c>
    </row>
    <row r="44" spans="1:8" x14ac:dyDescent="0.3">
      <c r="A44" s="1">
        <v>39140</v>
      </c>
      <c r="B44" s="1">
        <v>39141</v>
      </c>
      <c r="C44">
        <v>200.45</v>
      </c>
      <c r="D44">
        <v>193.100009155273</v>
      </c>
      <c r="E44">
        <v>200.192779552936</v>
      </c>
      <c r="F44">
        <v>7.3499908447265598</v>
      </c>
      <c r="G44">
        <v>-0.25722044706344599</v>
      </c>
      <c r="H44">
        <v>3.6415999231107001</v>
      </c>
    </row>
    <row r="45" spans="1:8" x14ac:dyDescent="0.3">
      <c r="A45" s="1">
        <v>39141</v>
      </c>
      <c r="B45" s="1">
        <v>39142</v>
      </c>
      <c r="C45">
        <v>195.3</v>
      </c>
      <c r="D45">
        <v>193.100003051757</v>
      </c>
      <c r="E45">
        <v>196.11079524755399</v>
      </c>
      <c r="F45">
        <v>-2.19999694824218</v>
      </c>
      <c r="G45">
        <v>0.81079524755477905</v>
      </c>
      <c r="H45">
        <v>0</v>
      </c>
    </row>
    <row r="46" spans="1:8" x14ac:dyDescent="0.3">
      <c r="A46" s="1">
        <v>39142</v>
      </c>
      <c r="B46" s="1">
        <v>39143</v>
      </c>
      <c r="C46">
        <v>195.3</v>
      </c>
      <c r="D46">
        <v>194.05</v>
      </c>
      <c r="E46">
        <v>195.948779332637</v>
      </c>
      <c r="F46">
        <v>-1.25</v>
      </c>
      <c r="G46">
        <v>0.64877933263778598</v>
      </c>
      <c r="H46">
        <v>0.35355339059327301</v>
      </c>
    </row>
    <row r="47" spans="1:8" x14ac:dyDescent="0.3">
      <c r="A47" s="1">
        <v>39143</v>
      </c>
      <c r="B47" s="1">
        <v>39146</v>
      </c>
      <c r="C47">
        <v>194.8</v>
      </c>
      <c r="D47">
        <v>193.600003051757</v>
      </c>
      <c r="E47">
        <v>195.719909000396</v>
      </c>
      <c r="F47">
        <v>-1.19999694824218</v>
      </c>
      <c r="G47">
        <v>0.91990900039672796</v>
      </c>
      <c r="H47">
        <v>3.46482322781408</v>
      </c>
    </row>
    <row r="48" spans="1:8" x14ac:dyDescent="0.3">
      <c r="A48" s="1">
        <v>39146</v>
      </c>
      <c r="B48" s="1">
        <v>39147</v>
      </c>
      <c r="C48">
        <v>189.9</v>
      </c>
      <c r="D48">
        <v>190.95000305175699</v>
      </c>
      <c r="E48">
        <v>190.76286801099701</v>
      </c>
      <c r="F48">
        <v>1.0500030517578101</v>
      </c>
      <c r="G48">
        <v>0.86286801099777199</v>
      </c>
      <c r="H48">
        <v>2.3334523779155898</v>
      </c>
    </row>
    <row r="49" spans="1:8" x14ac:dyDescent="0.3">
      <c r="A49" s="1">
        <v>39147</v>
      </c>
      <c r="B49" s="1">
        <v>39148</v>
      </c>
      <c r="C49">
        <v>193.2</v>
      </c>
      <c r="D49">
        <v>195.00000305175701</v>
      </c>
      <c r="E49">
        <v>192.94998843669799</v>
      </c>
      <c r="F49">
        <v>-1.8000030517578101</v>
      </c>
      <c r="G49">
        <v>-0.25001156330108598</v>
      </c>
      <c r="H49">
        <v>1.1667261889578</v>
      </c>
    </row>
    <row r="50" spans="1:8" x14ac:dyDescent="0.3">
      <c r="A50" s="1">
        <v>39148</v>
      </c>
      <c r="B50" s="1">
        <v>39149</v>
      </c>
      <c r="C50">
        <v>194.85</v>
      </c>
      <c r="D50">
        <v>194.04999694824201</v>
      </c>
      <c r="E50">
        <v>195.275113379955</v>
      </c>
      <c r="F50">
        <v>-0.80000305175781194</v>
      </c>
      <c r="G50">
        <v>0.42511337995529103</v>
      </c>
      <c r="H50">
        <v>0.35355339059327301</v>
      </c>
    </row>
    <row r="51" spans="1:8" x14ac:dyDescent="0.3">
      <c r="A51" s="1">
        <v>39149</v>
      </c>
      <c r="B51" s="1">
        <v>39150</v>
      </c>
      <c r="C51">
        <v>195.35</v>
      </c>
      <c r="D51">
        <v>195.79999694824201</v>
      </c>
      <c r="E51">
        <v>195.19615917503799</v>
      </c>
      <c r="F51">
        <v>-0.449996948242187</v>
      </c>
      <c r="G51">
        <v>-0.15384082496166199</v>
      </c>
      <c r="H51">
        <v>0.88388347648318399</v>
      </c>
    </row>
    <row r="52" spans="1:8" x14ac:dyDescent="0.3">
      <c r="A52" s="1">
        <v>39150</v>
      </c>
      <c r="B52" s="1">
        <v>39153</v>
      </c>
      <c r="C52">
        <v>194.1</v>
      </c>
      <c r="D52">
        <v>195.79999694824201</v>
      </c>
      <c r="E52">
        <v>193.854161998629</v>
      </c>
      <c r="F52">
        <v>-1.69999694824218</v>
      </c>
      <c r="G52">
        <v>-0.24583800137042999</v>
      </c>
      <c r="H52">
        <v>1.8384776310850099</v>
      </c>
    </row>
    <row r="53" spans="1:8" x14ac:dyDescent="0.3">
      <c r="A53" s="1">
        <v>39153</v>
      </c>
      <c r="B53" s="1">
        <v>39154</v>
      </c>
      <c r="C53">
        <v>196.7</v>
      </c>
      <c r="D53">
        <v>196.7</v>
      </c>
      <c r="E53">
        <v>196.51026464700601</v>
      </c>
      <c r="F53">
        <v>0</v>
      </c>
      <c r="G53">
        <v>-0.189735352993011</v>
      </c>
      <c r="H53">
        <v>0.38890872965258899</v>
      </c>
    </row>
    <row r="54" spans="1:8" x14ac:dyDescent="0.3">
      <c r="A54" s="1">
        <v>39154</v>
      </c>
      <c r="B54" s="1">
        <v>39155</v>
      </c>
      <c r="C54">
        <v>196.15</v>
      </c>
      <c r="D54">
        <v>192.65</v>
      </c>
      <c r="E54">
        <v>196.25533722489999</v>
      </c>
      <c r="F54">
        <v>-3.5</v>
      </c>
      <c r="G54">
        <v>0.105337224900722</v>
      </c>
      <c r="H54">
        <v>2.8637824638055198</v>
      </c>
    </row>
    <row r="55" spans="1:8" x14ac:dyDescent="0.3">
      <c r="A55" s="1">
        <v>39155</v>
      </c>
      <c r="B55" s="1">
        <v>39156</v>
      </c>
      <c r="C55">
        <v>192.1</v>
      </c>
      <c r="D55">
        <v>193.79999694824201</v>
      </c>
      <c r="E55">
        <v>192.709101116657</v>
      </c>
      <c r="F55">
        <v>1.69999694824218</v>
      </c>
      <c r="G55">
        <v>0.60910111665725697</v>
      </c>
      <c r="H55">
        <v>2.2273863607376199</v>
      </c>
    </row>
    <row r="56" spans="1:8" x14ac:dyDescent="0.3">
      <c r="A56" s="1">
        <v>39156</v>
      </c>
      <c r="B56" s="1">
        <v>39157</v>
      </c>
      <c r="C56">
        <v>195.25</v>
      </c>
      <c r="D56">
        <v>195.05000305175699</v>
      </c>
      <c r="E56">
        <v>194.95817518234199</v>
      </c>
      <c r="F56">
        <v>0.199996948242187</v>
      </c>
      <c r="G56">
        <v>-0.29182481765746998</v>
      </c>
      <c r="H56">
        <v>0.56568542494924601</v>
      </c>
    </row>
    <row r="57" spans="1:8" x14ac:dyDescent="0.3">
      <c r="A57" s="1">
        <v>39157</v>
      </c>
      <c r="B57" s="1">
        <v>39160</v>
      </c>
      <c r="C57">
        <v>194.45</v>
      </c>
      <c r="D57">
        <v>194.39999694824201</v>
      </c>
      <c r="E57">
        <v>194.496885151416</v>
      </c>
      <c r="F57">
        <v>-5.00030517578125E-2</v>
      </c>
      <c r="G57">
        <v>4.6885151416063302E-2</v>
      </c>
      <c r="H57">
        <v>1.48492424049176</v>
      </c>
    </row>
    <row r="58" spans="1:8" x14ac:dyDescent="0.3">
      <c r="A58" s="1">
        <v>39160</v>
      </c>
      <c r="B58" s="1">
        <v>39161</v>
      </c>
      <c r="C58">
        <v>196.55</v>
      </c>
      <c r="D58">
        <v>196.999996948242</v>
      </c>
      <c r="E58">
        <v>196.34328867792999</v>
      </c>
      <c r="F58">
        <v>-0.449996948242187</v>
      </c>
      <c r="G58">
        <v>-0.20671132206916801</v>
      </c>
      <c r="H58">
        <v>0.49497474683057502</v>
      </c>
    </row>
    <row r="59" spans="1:8" x14ac:dyDescent="0.3">
      <c r="A59" s="1">
        <v>39161</v>
      </c>
      <c r="B59" s="1">
        <v>39162</v>
      </c>
      <c r="C59">
        <v>197.25</v>
      </c>
      <c r="D59">
        <v>197.350006103515</v>
      </c>
      <c r="E59">
        <v>197.57461470365499</v>
      </c>
      <c r="F59">
        <v>0.100006103515625</v>
      </c>
      <c r="G59">
        <v>0.32461470365524198</v>
      </c>
      <c r="H59">
        <v>0.67175144212721205</v>
      </c>
    </row>
    <row r="60" spans="1:8" x14ac:dyDescent="0.3">
      <c r="A60" s="1">
        <v>39162</v>
      </c>
      <c r="B60" s="1">
        <v>39163</v>
      </c>
      <c r="C60">
        <v>196.3</v>
      </c>
      <c r="D60">
        <v>198.749996948242</v>
      </c>
      <c r="E60">
        <v>195.83227040171599</v>
      </c>
      <c r="F60">
        <v>-2.44999694824218</v>
      </c>
      <c r="G60">
        <v>-0.46772959828376698</v>
      </c>
      <c r="H60">
        <v>1.13137084989847</v>
      </c>
    </row>
    <row r="61" spans="1:8" x14ac:dyDescent="0.3">
      <c r="A61" s="1">
        <v>39163</v>
      </c>
      <c r="B61" s="1">
        <v>39164</v>
      </c>
      <c r="C61">
        <v>197.9</v>
      </c>
      <c r="D61">
        <v>198.25000610351501</v>
      </c>
      <c r="E61">
        <v>197.368613147735</v>
      </c>
      <c r="F61">
        <v>-0.350006103515625</v>
      </c>
      <c r="G61">
        <v>-0.53138685226440396</v>
      </c>
      <c r="H61">
        <v>0</v>
      </c>
    </row>
    <row r="62" spans="1:8" x14ac:dyDescent="0.3">
      <c r="A62" s="1">
        <v>39164</v>
      </c>
      <c r="B62" s="1">
        <v>39167</v>
      </c>
      <c r="C62">
        <v>197.9</v>
      </c>
      <c r="D62">
        <v>198.350012207031</v>
      </c>
      <c r="E62">
        <v>197.53871523737899</v>
      </c>
      <c r="F62">
        <v>-0.45001220703125</v>
      </c>
      <c r="G62">
        <v>-0.36128476262092502</v>
      </c>
      <c r="H62">
        <v>0</v>
      </c>
    </row>
    <row r="63" spans="1:8" x14ac:dyDescent="0.3">
      <c r="A63" s="1">
        <v>39167</v>
      </c>
      <c r="B63" s="1">
        <v>39168</v>
      </c>
      <c r="C63">
        <v>197.9</v>
      </c>
      <c r="D63">
        <v>197.80000915527299</v>
      </c>
      <c r="E63">
        <v>197.45054524540899</v>
      </c>
      <c r="F63">
        <v>9.99908447265625E-2</v>
      </c>
      <c r="G63">
        <v>-0.44945475459098799</v>
      </c>
      <c r="H63">
        <v>0.84852813742384803</v>
      </c>
    </row>
    <row r="64" spans="1:8" x14ac:dyDescent="0.3">
      <c r="A64" s="1">
        <v>39168</v>
      </c>
      <c r="B64" s="1">
        <v>39169</v>
      </c>
      <c r="C64">
        <v>199.1</v>
      </c>
      <c r="D64">
        <v>198.29999694824201</v>
      </c>
      <c r="E64">
        <v>199.530384606122</v>
      </c>
      <c r="F64">
        <v>-0.80000305175781194</v>
      </c>
      <c r="G64">
        <v>0.43038460612297003</v>
      </c>
      <c r="H64">
        <v>1.8384776310850099</v>
      </c>
    </row>
    <row r="65" spans="1:8" x14ac:dyDescent="0.3">
      <c r="A65" s="1">
        <v>39169</v>
      </c>
      <c r="B65" s="1">
        <v>39170</v>
      </c>
      <c r="C65">
        <v>196.5</v>
      </c>
      <c r="D65">
        <v>196.14999389648401</v>
      </c>
      <c r="E65">
        <v>196.72349204123</v>
      </c>
      <c r="F65">
        <v>-0.350006103515625</v>
      </c>
      <c r="G65">
        <v>0.223492041230201</v>
      </c>
      <c r="H65">
        <v>1.3081475451950999</v>
      </c>
    </row>
    <row r="66" spans="1:8" x14ac:dyDescent="0.3">
      <c r="A66" s="1">
        <v>39170</v>
      </c>
      <c r="B66" s="1">
        <v>39171</v>
      </c>
      <c r="C66">
        <v>198.35</v>
      </c>
      <c r="D66">
        <v>199.04999694824201</v>
      </c>
      <c r="E66">
        <v>198.35885533355099</v>
      </c>
      <c r="F66">
        <v>0.69999694824218694</v>
      </c>
      <c r="G66">
        <v>8.8553335517644795E-3</v>
      </c>
      <c r="H66">
        <v>0.24748737341528701</v>
      </c>
    </row>
    <row r="67" spans="1:8" x14ac:dyDescent="0.3">
      <c r="A67" s="1">
        <v>39171</v>
      </c>
      <c r="B67" s="1">
        <v>39174</v>
      </c>
      <c r="C67">
        <v>198</v>
      </c>
      <c r="D67">
        <v>199.05000305175699</v>
      </c>
      <c r="E67">
        <v>197.94248808920301</v>
      </c>
      <c r="F67">
        <v>-1.0500030517578101</v>
      </c>
      <c r="G67">
        <v>-5.7511910796165397E-2</v>
      </c>
      <c r="H67">
        <v>0.77781745930519797</v>
      </c>
    </row>
    <row r="68" spans="1:8" x14ac:dyDescent="0.3">
      <c r="A68" s="1">
        <v>39174</v>
      </c>
      <c r="B68" s="1">
        <v>39175</v>
      </c>
      <c r="C68">
        <v>199.1</v>
      </c>
      <c r="D68">
        <v>199.44999084472599</v>
      </c>
      <c r="E68">
        <v>198.873241698741</v>
      </c>
      <c r="F68">
        <v>-0.349990844726562</v>
      </c>
      <c r="G68">
        <v>-0.22675830125808699</v>
      </c>
      <c r="H68">
        <v>0.60104076400856099</v>
      </c>
    </row>
    <row r="69" spans="1:8" x14ac:dyDescent="0.3">
      <c r="A69" s="1">
        <v>39175</v>
      </c>
      <c r="B69" s="1">
        <v>39176</v>
      </c>
      <c r="C69">
        <v>199.95</v>
      </c>
      <c r="D69">
        <v>201.00000305175701</v>
      </c>
      <c r="E69">
        <v>199.72661761641399</v>
      </c>
      <c r="F69">
        <v>-1.0500030517578101</v>
      </c>
      <c r="G69">
        <v>-0.223382383584976</v>
      </c>
      <c r="H69">
        <v>1.8031222920257</v>
      </c>
    </row>
    <row r="70" spans="1:8" x14ac:dyDescent="0.3">
      <c r="A70" s="1">
        <v>39176</v>
      </c>
      <c r="B70" s="1">
        <v>39177</v>
      </c>
      <c r="C70">
        <v>202.5</v>
      </c>
      <c r="D70">
        <v>202.600006103515</v>
      </c>
      <c r="E70">
        <v>202.00660389661701</v>
      </c>
      <c r="F70">
        <v>-0.100006103515625</v>
      </c>
      <c r="G70">
        <v>-0.49339610338210999</v>
      </c>
      <c r="H70">
        <v>0.282842712474623</v>
      </c>
    </row>
    <row r="71" spans="1:8" x14ac:dyDescent="0.3">
      <c r="A71" s="1">
        <v>39177</v>
      </c>
      <c r="B71" s="1">
        <v>39178</v>
      </c>
      <c r="C71">
        <v>202.1</v>
      </c>
      <c r="D71">
        <v>202.85</v>
      </c>
      <c r="E71">
        <v>201.92634884118999</v>
      </c>
      <c r="F71">
        <v>-0.75</v>
      </c>
      <c r="G71">
        <v>-0.173651158809661</v>
      </c>
      <c r="H71">
        <v>0.24748737341528701</v>
      </c>
    </row>
    <row r="72" spans="1:8" x14ac:dyDescent="0.3">
      <c r="A72" s="1">
        <v>39178</v>
      </c>
      <c r="B72" s="1">
        <v>39181</v>
      </c>
      <c r="C72">
        <v>202.45</v>
      </c>
      <c r="D72">
        <v>203.30000610351499</v>
      </c>
      <c r="E72">
        <v>202.22094781398701</v>
      </c>
      <c r="F72">
        <v>-0.850006103515625</v>
      </c>
      <c r="G72">
        <v>-0.22905218601226801</v>
      </c>
      <c r="H72">
        <v>1.3081475451951201</v>
      </c>
    </row>
    <row r="73" spans="1:8" x14ac:dyDescent="0.3">
      <c r="A73" s="1">
        <v>39181</v>
      </c>
      <c r="B73" s="1">
        <v>39182</v>
      </c>
      <c r="C73">
        <v>204.3</v>
      </c>
      <c r="D73">
        <v>204.14999084472601</v>
      </c>
      <c r="E73">
        <v>204.04055400490699</v>
      </c>
      <c r="F73">
        <v>0.150009155273437</v>
      </c>
      <c r="G73">
        <v>-0.25944599509239202</v>
      </c>
      <c r="H73">
        <v>7.0710678118650699E-2</v>
      </c>
    </row>
    <row r="74" spans="1:8" x14ac:dyDescent="0.3">
      <c r="A74" s="1">
        <v>39182</v>
      </c>
      <c r="B74" s="1">
        <v>39183</v>
      </c>
      <c r="C74">
        <v>204.4</v>
      </c>
      <c r="D74">
        <v>205.15</v>
      </c>
      <c r="E74">
        <v>203.896354043483</v>
      </c>
      <c r="F74">
        <v>-0.75</v>
      </c>
      <c r="G74">
        <v>-0.50364595651626498</v>
      </c>
      <c r="H74">
        <v>1.3081475451950999</v>
      </c>
    </row>
    <row r="75" spans="1:8" x14ac:dyDescent="0.3">
      <c r="A75" s="1">
        <v>39183</v>
      </c>
      <c r="B75" s="1">
        <v>39184</v>
      </c>
      <c r="C75">
        <v>206.25</v>
      </c>
      <c r="D75">
        <v>205.850006103515</v>
      </c>
      <c r="E75">
        <v>206.395400658249</v>
      </c>
      <c r="F75">
        <v>-0.399993896484375</v>
      </c>
      <c r="G75">
        <v>0.14540065824985501</v>
      </c>
      <c r="H75">
        <v>3.5355339059335397E-2</v>
      </c>
    </row>
    <row r="76" spans="1:8" x14ac:dyDescent="0.3">
      <c r="A76" s="1">
        <v>39184</v>
      </c>
      <c r="B76" s="1">
        <v>39185</v>
      </c>
      <c r="C76">
        <v>206.3</v>
      </c>
      <c r="D76">
        <v>206.850003051757</v>
      </c>
      <c r="E76">
        <v>206.22400392889901</v>
      </c>
      <c r="F76">
        <v>-0.55000305175781194</v>
      </c>
      <c r="G76">
        <v>-7.5996071100234902E-2</v>
      </c>
      <c r="H76">
        <v>0.14142135623730101</v>
      </c>
    </row>
    <row r="77" spans="1:8" x14ac:dyDescent="0.3">
      <c r="A77" s="1">
        <v>39185</v>
      </c>
      <c r="B77" s="1">
        <v>39188</v>
      </c>
      <c r="C77">
        <v>206.5</v>
      </c>
      <c r="D77">
        <v>206.89999389648401</v>
      </c>
      <c r="E77">
        <v>206.66365768015299</v>
      </c>
      <c r="F77">
        <v>0.399993896484375</v>
      </c>
      <c r="G77">
        <v>0.16365768015384599</v>
      </c>
      <c r="H77">
        <v>0.95459415460183505</v>
      </c>
    </row>
    <row r="78" spans="1:8" x14ac:dyDescent="0.3">
      <c r="A78" s="1">
        <v>39188</v>
      </c>
      <c r="B78" s="1">
        <v>39189</v>
      </c>
      <c r="C78">
        <v>207.85</v>
      </c>
      <c r="D78">
        <v>208.29999694824201</v>
      </c>
      <c r="E78">
        <v>207.61960432529401</v>
      </c>
      <c r="F78">
        <v>-0.449996948242187</v>
      </c>
      <c r="G78">
        <v>-0.23039567470550501</v>
      </c>
      <c r="H78">
        <v>0.282842712474623</v>
      </c>
    </row>
    <row r="79" spans="1:8" x14ac:dyDescent="0.3">
      <c r="A79" s="1">
        <v>39189</v>
      </c>
      <c r="B79" s="1">
        <v>39190</v>
      </c>
      <c r="C79">
        <v>207.45</v>
      </c>
      <c r="D79">
        <v>208.100009155273</v>
      </c>
      <c r="E79">
        <v>207.27281038165</v>
      </c>
      <c r="F79">
        <v>-0.65000915527343694</v>
      </c>
      <c r="G79">
        <v>-0.17718961834907501</v>
      </c>
      <c r="H79">
        <v>0.424264068711944</v>
      </c>
    </row>
    <row r="80" spans="1:8" x14ac:dyDescent="0.3">
      <c r="A80" s="1">
        <v>39190</v>
      </c>
      <c r="B80" s="1">
        <v>39191</v>
      </c>
      <c r="C80">
        <v>208.05</v>
      </c>
      <c r="D80">
        <v>208.05</v>
      </c>
      <c r="E80">
        <v>207.892535927891</v>
      </c>
      <c r="F80">
        <v>0</v>
      </c>
      <c r="G80">
        <v>-0.15746407210826799</v>
      </c>
      <c r="H80">
        <v>1.9445436482630001</v>
      </c>
    </row>
    <row r="81" spans="1:8" x14ac:dyDescent="0.3">
      <c r="A81" s="1">
        <v>39191</v>
      </c>
      <c r="B81" s="1">
        <v>39192</v>
      </c>
      <c r="C81">
        <v>205.3</v>
      </c>
      <c r="D81">
        <v>205.94999389648399</v>
      </c>
      <c r="E81">
        <v>205.19418121427299</v>
      </c>
      <c r="F81">
        <v>-0.649993896484375</v>
      </c>
      <c r="G81">
        <v>-0.105818785727024</v>
      </c>
      <c r="H81">
        <v>1.8738329701443299</v>
      </c>
    </row>
    <row r="82" spans="1:8" x14ac:dyDescent="0.3">
      <c r="A82" s="1">
        <v>39192</v>
      </c>
      <c r="B82" s="1">
        <v>39195</v>
      </c>
      <c r="C82">
        <v>207.95</v>
      </c>
      <c r="D82">
        <v>209.25000305175701</v>
      </c>
      <c r="E82">
        <v>207.167758238315</v>
      </c>
      <c r="F82">
        <v>-1.3000030517578101</v>
      </c>
      <c r="G82">
        <v>-0.78224176168441695</v>
      </c>
      <c r="H82">
        <v>0.88388347648318399</v>
      </c>
    </row>
    <row r="83" spans="1:8" x14ac:dyDescent="0.3">
      <c r="A83" s="1">
        <v>39195</v>
      </c>
      <c r="B83" s="1">
        <v>39196</v>
      </c>
      <c r="C83">
        <v>209.2</v>
      </c>
      <c r="D83">
        <v>209.14999694824201</v>
      </c>
      <c r="E83">
        <v>208.98554071485901</v>
      </c>
      <c r="F83">
        <v>5.00030517578125E-2</v>
      </c>
      <c r="G83">
        <v>-0.21445928514003701</v>
      </c>
      <c r="H83">
        <v>0.91923881554251896</v>
      </c>
    </row>
    <row r="84" spans="1:8" x14ac:dyDescent="0.3">
      <c r="A84" s="1">
        <v>39196</v>
      </c>
      <c r="B84" s="1">
        <v>39197</v>
      </c>
      <c r="C84">
        <v>210.5</v>
      </c>
      <c r="D84">
        <v>210.600006103515</v>
      </c>
      <c r="E84">
        <v>209.85990965366301</v>
      </c>
      <c r="F84">
        <v>-0.100006103515625</v>
      </c>
      <c r="G84">
        <v>-0.64009034633636397</v>
      </c>
      <c r="H84">
        <v>0.84852813742384803</v>
      </c>
    </row>
    <row r="85" spans="1:8" x14ac:dyDescent="0.3">
      <c r="A85" s="1">
        <v>39197</v>
      </c>
      <c r="B85" s="1">
        <v>39198</v>
      </c>
      <c r="C85">
        <v>209.3</v>
      </c>
      <c r="D85">
        <v>211.3</v>
      </c>
      <c r="E85">
        <v>209.32287228032899</v>
      </c>
      <c r="F85">
        <v>2</v>
      </c>
      <c r="G85">
        <v>2.28722803294658E-2</v>
      </c>
      <c r="H85">
        <v>0.77781745930519797</v>
      </c>
    </row>
    <row r="86" spans="1:8" x14ac:dyDescent="0.3">
      <c r="A86" s="1">
        <v>39198</v>
      </c>
      <c r="B86" s="1">
        <v>39199</v>
      </c>
      <c r="C86">
        <v>210.4</v>
      </c>
      <c r="D86">
        <v>209.350012207031</v>
      </c>
      <c r="E86">
        <v>209.89749153852401</v>
      </c>
      <c r="F86">
        <v>1.04998779296875</v>
      </c>
      <c r="G86">
        <v>-0.50250846147537198</v>
      </c>
      <c r="H86">
        <v>1.1667261889578</v>
      </c>
    </row>
    <row r="87" spans="1:8" x14ac:dyDescent="0.3">
      <c r="A87" s="1">
        <v>39199</v>
      </c>
      <c r="B87" s="1">
        <v>39202</v>
      </c>
      <c r="C87">
        <v>208.75</v>
      </c>
      <c r="D87">
        <v>208.30000305175699</v>
      </c>
      <c r="E87">
        <v>208.36993500590299</v>
      </c>
      <c r="F87">
        <v>0.449996948242187</v>
      </c>
      <c r="G87">
        <v>-0.38006499409675598</v>
      </c>
      <c r="H87">
        <v>0.35355339059327301</v>
      </c>
    </row>
    <row r="88" spans="1:8" x14ac:dyDescent="0.3">
      <c r="A88" s="1">
        <v>39202</v>
      </c>
      <c r="B88" s="1">
        <v>39203</v>
      </c>
      <c r="C88">
        <v>209.25</v>
      </c>
      <c r="D88">
        <v>208.30000305175699</v>
      </c>
      <c r="E88">
        <v>209.48264823853901</v>
      </c>
      <c r="F88">
        <v>-0.94999694824218694</v>
      </c>
      <c r="G88">
        <v>0.23264823853969499</v>
      </c>
      <c r="H88">
        <v>0</v>
      </c>
    </row>
    <row r="89" spans="1:8" x14ac:dyDescent="0.3">
      <c r="A89" s="1">
        <v>39203</v>
      </c>
      <c r="B89" s="1">
        <v>39204</v>
      </c>
      <c r="C89">
        <v>209.25</v>
      </c>
      <c r="D89">
        <v>210.600006103515</v>
      </c>
      <c r="E89">
        <v>209.30063625425001</v>
      </c>
      <c r="F89">
        <v>1.3500061035156199</v>
      </c>
      <c r="G89">
        <v>5.0636254251003203E-2</v>
      </c>
      <c r="H89">
        <v>0.60104076400856099</v>
      </c>
    </row>
    <row r="90" spans="1:8" x14ac:dyDescent="0.3">
      <c r="A90" s="1">
        <v>39204</v>
      </c>
      <c r="B90" s="1">
        <v>39205</v>
      </c>
      <c r="C90">
        <v>210.1</v>
      </c>
      <c r="D90">
        <v>211.04999694824201</v>
      </c>
      <c r="E90">
        <v>209.79113230705201</v>
      </c>
      <c r="F90">
        <v>-0.94999694824218694</v>
      </c>
      <c r="G90">
        <v>-0.30886769294738697</v>
      </c>
      <c r="H90">
        <v>0.98994949366117002</v>
      </c>
    </row>
    <row r="91" spans="1:8" x14ac:dyDescent="0.3">
      <c r="A91" s="1">
        <v>39205</v>
      </c>
      <c r="B91" s="1">
        <v>39206</v>
      </c>
      <c r="C91">
        <v>211.5</v>
      </c>
      <c r="D91">
        <v>211.5</v>
      </c>
      <c r="E91">
        <v>211.099700063467</v>
      </c>
      <c r="F91">
        <v>0</v>
      </c>
      <c r="G91">
        <v>-0.40029993653297402</v>
      </c>
      <c r="H91">
        <v>0.282842712474623</v>
      </c>
    </row>
    <row r="92" spans="1:8" x14ac:dyDescent="0.3">
      <c r="A92" s="1">
        <v>39206</v>
      </c>
      <c r="B92" s="1">
        <v>39209</v>
      </c>
      <c r="C92">
        <v>211.9</v>
      </c>
      <c r="D92">
        <v>212.350012207031</v>
      </c>
      <c r="E92">
        <v>211.48124658465301</v>
      </c>
      <c r="F92">
        <v>-0.45001220703125</v>
      </c>
      <c r="G92">
        <v>-0.41875341534614502</v>
      </c>
      <c r="H92">
        <v>1.3081475451950999</v>
      </c>
    </row>
    <row r="93" spans="1:8" x14ac:dyDescent="0.3">
      <c r="A93" s="1">
        <v>39209</v>
      </c>
      <c r="B93" s="1">
        <v>39210</v>
      </c>
      <c r="C93">
        <v>213.75</v>
      </c>
      <c r="D93">
        <v>213.64999389648401</v>
      </c>
      <c r="E93">
        <v>213.93814484775001</v>
      </c>
      <c r="F93">
        <v>-0.100006103515625</v>
      </c>
      <c r="G93">
        <v>0.18814484775066301</v>
      </c>
      <c r="H93">
        <v>0.24748737341528701</v>
      </c>
    </row>
    <row r="94" spans="1:8" x14ac:dyDescent="0.3">
      <c r="A94" s="1">
        <v>39210</v>
      </c>
      <c r="B94" s="1">
        <v>39211</v>
      </c>
      <c r="C94">
        <v>213.4</v>
      </c>
      <c r="D94">
        <v>213.4</v>
      </c>
      <c r="E94">
        <v>213.208095410466</v>
      </c>
      <c r="F94">
        <v>0</v>
      </c>
      <c r="G94">
        <v>-0.19190458953380499</v>
      </c>
      <c r="H94">
        <v>1.48492424049174</v>
      </c>
    </row>
    <row r="95" spans="1:8" x14ac:dyDescent="0.3">
      <c r="A95" s="1">
        <v>39211</v>
      </c>
      <c r="B95" s="1">
        <v>39212</v>
      </c>
      <c r="C95">
        <v>215.5</v>
      </c>
      <c r="D95">
        <v>215.80000305175699</v>
      </c>
      <c r="E95">
        <v>214.975328445434</v>
      </c>
      <c r="F95">
        <v>-0.300003051757812</v>
      </c>
      <c r="G95">
        <v>-0.52467155456542902</v>
      </c>
      <c r="H95">
        <v>0.70710678118654702</v>
      </c>
    </row>
    <row r="96" spans="1:8" x14ac:dyDescent="0.3">
      <c r="A96" s="1">
        <v>39212</v>
      </c>
      <c r="B96" s="1">
        <v>39213</v>
      </c>
      <c r="C96">
        <v>216.5</v>
      </c>
      <c r="D96">
        <v>215.05000305175699</v>
      </c>
      <c r="E96">
        <v>216.173437356948</v>
      </c>
      <c r="F96">
        <v>1.44999694824218</v>
      </c>
      <c r="G96">
        <v>-0.32656264305114702</v>
      </c>
      <c r="H96">
        <v>0.212132034355972</v>
      </c>
    </row>
    <row r="97" spans="1:8" x14ac:dyDescent="0.3">
      <c r="A97" s="1">
        <v>39213</v>
      </c>
      <c r="B97" s="1">
        <v>39216</v>
      </c>
      <c r="C97">
        <v>216.2</v>
      </c>
      <c r="D97">
        <v>217.55000610351499</v>
      </c>
      <c r="E97">
        <v>215.99307594895299</v>
      </c>
      <c r="F97">
        <v>-1.3500061035156199</v>
      </c>
      <c r="G97">
        <v>-0.20692405104637099</v>
      </c>
      <c r="H97">
        <v>3.5355339059335397E-2</v>
      </c>
    </row>
    <row r="98" spans="1:8" x14ac:dyDescent="0.3">
      <c r="A98" s="1">
        <v>39216</v>
      </c>
      <c r="B98" s="1">
        <v>39217</v>
      </c>
      <c r="C98">
        <v>216.25</v>
      </c>
      <c r="D98">
        <v>215.64999389648401</v>
      </c>
      <c r="E98">
        <v>215.64055687189099</v>
      </c>
      <c r="F98">
        <v>0.600006103515625</v>
      </c>
      <c r="G98">
        <v>-0.60944312810897805</v>
      </c>
      <c r="H98">
        <v>1.76776695296636</v>
      </c>
    </row>
    <row r="99" spans="1:8" x14ac:dyDescent="0.3">
      <c r="A99" s="1">
        <v>39217</v>
      </c>
      <c r="B99" s="1">
        <v>39218</v>
      </c>
      <c r="C99">
        <v>213.75</v>
      </c>
      <c r="D99">
        <v>214.30000305175699</v>
      </c>
      <c r="E99">
        <v>213.69921796396301</v>
      </c>
      <c r="F99">
        <v>-0.55000305175781194</v>
      </c>
      <c r="G99">
        <v>-5.0782036036252899E-2</v>
      </c>
      <c r="H99">
        <v>1.41421356237309</v>
      </c>
    </row>
    <row r="100" spans="1:8" x14ac:dyDescent="0.3">
      <c r="A100" s="1">
        <v>39218</v>
      </c>
      <c r="B100" s="1">
        <v>39219</v>
      </c>
      <c r="C100">
        <v>215.75</v>
      </c>
      <c r="D100">
        <v>217.14999389648401</v>
      </c>
      <c r="E100">
        <v>215.09865367412499</v>
      </c>
      <c r="F100">
        <v>-1.3999938964843699</v>
      </c>
      <c r="G100">
        <v>-0.65134632587432795</v>
      </c>
      <c r="H100">
        <v>1.1667261889578</v>
      </c>
    </row>
    <row r="101" spans="1:8" x14ac:dyDescent="0.3">
      <c r="A101" s="1">
        <v>39219</v>
      </c>
      <c r="B101" s="1">
        <v>39220</v>
      </c>
      <c r="C101">
        <v>217.4</v>
      </c>
      <c r="D101">
        <v>217.20000305175699</v>
      </c>
      <c r="E101">
        <v>217.197037869691</v>
      </c>
      <c r="F101">
        <v>0.199996948242187</v>
      </c>
      <c r="G101">
        <v>-0.202962130308151</v>
      </c>
      <c r="H101">
        <v>0.42426406871192401</v>
      </c>
    </row>
    <row r="102" spans="1:8" x14ac:dyDescent="0.3">
      <c r="A102" s="1">
        <v>39220</v>
      </c>
      <c r="B102" s="1">
        <v>39223</v>
      </c>
      <c r="C102">
        <v>216.8</v>
      </c>
      <c r="D102">
        <v>215.8</v>
      </c>
      <c r="E102">
        <v>215.95339273214299</v>
      </c>
      <c r="F102">
        <v>1</v>
      </c>
      <c r="G102">
        <v>-0.84660726785659701</v>
      </c>
      <c r="H102">
        <v>1.23743686707645</v>
      </c>
    </row>
    <row r="103" spans="1:8" x14ac:dyDescent="0.3">
      <c r="A103" s="1">
        <v>39223</v>
      </c>
      <c r="B103" s="1">
        <v>39224</v>
      </c>
      <c r="C103">
        <v>218.55</v>
      </c>
      <c r="D103">
        <v>219.05</v>
      </c>
      <c r="E103">
        <v>218.12141181826499</v>
      </c>
      <c r="F103">
        <v>-0.5</v>
      </c>
      <c r="G103">
        <v>-0.42858818173408503</v>
      </c>
      <c r="H103">
        <v>1.2727922061357699</v>
      </c>
    </row>
    <row r="104" spans="1:8" x14ac:dyDescent="0.3">
      <c r="A104" s="1">
        <v>39224</v>
      </c>
      <c r="B104" s="1">
        <v>39225</v>
      </c>
      <c r="C104">
        <v>220.35</v>
      </c>
      <c r="D104">
        <v>220.54999694824201</v>
      </c>
      <c r="E104">
        <v>220.65344700813199</v>
      </c>
      <c r="F104">
        <v>0.199996948242187</v>
      </c>
      <c r="G104">
        <v>0.30344700813293402</v>
      </c>
      <c r="H104">
        <v>0.212132034355972</v>
      </c>
    </row>
    <row r="105" spans="1:8" x14ac:dyDescent="0.3">
      <c r="A105" s="1">
        <v>39225</v>
      </c>
      <c r="B105" s="1">
        <v>39226</v>
      </c>
      <c r="C105">
        <v>220.65</v>
      </c>
      <c r="D105">
        <v>220.55000915527299</v>
      </c>
      <c r="E105">
        <v>220.842781209945</v>
      </c>
      <c r="F105">
        <v>-9.99908447265625E-2</v>
      </c>
      <c r="G105">
        <v>0.19278120994567799</v>
      </c>
      <c r="H105">
        <v>0</v>
      </c>
    </row>
    <row r="106" spans="1:8" x14ac:dyDescent="0.3">
      <c r="A106" s="1">
        <v>39226</v>
      </c>
      <c r="B106" s="1">
        <v>39227</v>
      </c>
      <c r="C106">
        <v>220.65</v>
      </c>
      <c r="D106">
        <v>218.55000915527299</v>
      </c>
      <c r="E106">
        <v>220.78107013702399</v>
      </c>
      <c r="F106">
        <v>-2.0999908447265598</v>
      </c>
      <c r="G106">
        <v>0.131070137023925</v>
      </c>
      <c r="H106">
        <v>0.31819805153395803</v>
      </c>
    </row>
    <row r="107" spans="1:8" x14ac:dyDescent="0.3">
      <c r="A107" s="1">
        <v>39227</v>
      </c>
      <c r="B107" s="1">
        <v>39230</v>
      </c>
      <c r="C107">
        <v>220.2</v>
      </c>
      <c r="D107">
        <v>220.7</v>
      </c>
      <c r="E107">
        <v>220.120841276645</v>
      </c>
      <c r="F107">
        <v>-0.5</v>
      </c>
      <c r="G107">
        <v>-7.91587233543396E-2</v>
      </c>
      <c r="H107">
        <v>0.91923881554251896</v>
      </c>
    </row>
    <row r="108" spans="1:8" x14ac:dyDescent="0.3">
      <c r="A108" s="1">
        <v>39230</v>
      </c>
      <c r="B108" s="1">
        <v>39231</v>
      </c>
      <c r="C108">
        <v>221.5</v>
      </c>
      <c r="D108">
        <v>221.600006103515</v>
      </c>
      <c r="E108">
        <v>221.74169893562799</v>
      </c>
      <c r="F108">
        <v>0.100006103515625</v>
      </c>
      <c r="G108">
        <v>0.24169893562793701</v>
      </c>
      <c r="H108">
        <v>0.31819805153393799</v>
      </c>
    </row>
    <row r="109" spans="1:8" x14ac:dyDescent="0.3">
      <c r="A109" s="1">
        <v>39231</v>
      </c>
      <c r="B109" s="1">
        <v>39232</v>
      </c>
      <c r="C109">
        <v>221.05</v>
      </c>
      <c r="D109">
        <v>220.850003051757</v>
      </c>
      <c r="E109">
        <v>220.90663200914801</v>
      </c>
      <c r="F109">
        <v>0.199996948242187</v>
      </c>
      <c r="G109">
        <v>-0.14336799085140201</v>
      </c>
      <c r="H109">
        <v>0.17677669529663601</v>
      </c>
    </row>
    <row r="110" spans="1:8" x14ac:dyDescent="0.3">
      <c r="A110" s="1">
        <v>39232</v>
      </c>
      <c r="B110" s="1">
        <v>39233</v>
      </c>
      <c r="C110">
        <v>221.3</v>
      </c>
      <c r="D110">
        <v>223.39999084472601</v>
      </c>
      <c r="E110">
        <v>221.13614428341401</v>
      </c>
      <c r="F110">
        <v>-2.0999908447265598</v>
      </c>
      <c r="G110">
        <v>-0.163855716586112</v>
      </c>
      <c r="H110">
        <v>3.6769552621700301</v>
      </c>
    </row>
    <row r="111" spans="1:8" x14ac:dyDescent="0.3">
      <c r="A111" s="1">
        <v>39233</v>
      </c>
      <c r="B111" s="1">
        <v>39234</v>
      </c>
      <c r="C111">
        <v>226.5</v>
      </c>
      <c r="D111">
        <v>226.850006103515</v>
      </c>
      <c r="E111">
        <v>226.55098975822301</v>
      </c>
      <c r="F111">
        <v>0.350006103515625</v>
      </c>
      <c r="G111">
        <v>5.0989758223295198E-2</v>
      </c>
      <c r="H111">
        <v>1.20208152801712</v>
      </c>
    </row>
    <row r="112" spans="1:8" x14ac:dyDescent="0.3">
      <c r="A112" s="1">
        <v>39234</v>
      </c>
      <c r="B112" s="1">
        <v>39237</v>
      </c>
      <c r="C112">
        <v>228.2</v>
      </c>
      <c r="D112">
        <v>230.30000610351499</v>
      </c>
      <c r="E112">
        <v>228.53692842721901</v>
      </c>
      <c r="F112">
        <v>2.1000061035156201</v>
      </c>
      <c r="G112">
        <v>0.33692842721938998</v>
      </c>
      <c r="H112">
        <v>1.9091883092036901</v>
      </c>
    </row>
    <row r="113" spans="1:8" x14ac:dyDescent="0.3">
      <c r="A113" s="1">
        <v>39237</v>
      </c>
      <c r="B113" s="1">
        <v>39238</v>
      </c>
      <c r="C113">
        <v>230.9</v>
      </c>
      <c r="D113">
        <v>230.45000305175699</v>
      </c>
      <c r="E113">
        <v>230.41267763972201</v>
      </c>
      <c r="F113">
        <v>0.449996948242187</v>
      </c>
      <c r="G113">
        <v>-0.48732236027717502</v>
      </c>
      <c r="H113">
        <v>0.35355339059327301</v>
      </c>
    </row>
    <row r="114" spans="1:8" x14ac:dyDescent="0.3">
      <c r="A114" s="1">
        <v>39238</v>
      </c>
      <c r="B114" s="1">
        <v>39239</v>
      </c>
      <c r="C114">
        <v>231.4</v>
      </c>
      <c r="D114">
        <v>230.45000305175699</v>
      </c>
      <c r="E114">
        <v>231.241373085975</v>
      </c>
      <c r="F114">
        <v>0.94999694824218694</v>
      </c>
      <c r="G114">
        <v>-0.158626914024353</v>
      </c>
      <c r="H114">
        <v>0</v>
      </c>
    </row>
    <row r="115" spans="1:8" x14ac:dyDescent="0.3">
      <c r="A115" s="1">
        <v>39239</v>
      </c>
      <c r="B115" s="1">
        <v>39240</v>
      </c>
      <c r="C115">
        <v>231.4</v>
      </c>
      <c r="D115">
        <v>228.4</v>
      </c>
      <c r="E115">
        <v>231.19813604056799</v>
      </c>
      <c r="F115">
        <v>3</v>
      </c>
      <c r="G115">
        <v>-0.201863959431648</v>
      </c>
      <c r="H115">
        <v>1.0960155108391301</v>
      </c>
    </row>
    <row r="116" spans="1:8" x14ac:dyDescent="0.3">
      <c r="A116" s="1">
        <v>39240</v>
      </c>
      <c r="B116" s="1">
        <v>39241</v>
      </c>
      <c r="C116">
        <v>232.95</v>
      </c>
      <c r="D116">
        <v>229.30000610351499</v>
      </c>
      <c r="E116">
        <v>232.82404698133399</v>
      </c>
      <c r="F116">
        <v>3.6499938964843701</v>
      </c>
      <c r="G116">
        <v>-0.125953018665313</v>
      </c>
      <c r="H116">
        <v>3.0759144981614699</v>
      </c>
    </row>
    <row r="117" spans="1:8" x14ac:dyDescent="0.3">
      <c r="A117" s="1">
        <v>39241</v>
      </c>
      <c r="B117" s="1">
        <v>39244</v>
      </c>
      <c r="C117">
        <v>228.6</v>
      </c>
      <c r="D117">
        <v>230.29999694824201</v>
      </c>
      <c r="E117">
        <v>228.356840676069</v>
      </c>
      <c r="F117">
        <v>-1.69999694824218</v>
      </c>
      <c r="G117">
        <v>-0.24315932393074</v>
      </c>
      <c r="H117">
        <v>1.0253048327204799</v>
      </c>
    </row>
    <row r="118" spans="1:8" x14ac:dyDescent="0.3">
      <c r="A118" s="1">
        <v>39244</v>
      </c>
      <c r="B118" s="1">
        <v>39245</v>
      </c>
      <c r="C118">
        <v>227.15</v>
      </c>
      <c r="D118">
        <v>227.350012207031</v>
      </c>
      <c r="E118">
        <v>226.77830430269199</v>
      </c>
      <c r="F118">
        <v>-0.20001220703125</v>
      </c>
      <c r="G118">
        <v>-0.371695697307586</v>
      </c>
      <c r="H118">
        <v>1.1667261889578</v>
      </c>
    </row>
    <row r="119" spans="1:8" x14ac:dyDescent="0.3">
      <c r="A119" s="1">
        <v>39245</v>
      </c>
      <c r="B119" s="1">
        <v>39246</v>
      </c>
      <c r="C119">
        <v>228.8</v>
      </c>
      <c r="D119">
        <v>227.89999084472601</v>
      </c>
      <c r="E119">
        <v>228.448841321468</v>
      </c>
      <c r="F119">
        <v>0.90000915527343694</v>
      </c>
      <c r="G119">
        <v>-0.35115867853164601</v>
      </c>
      <c r="H119">
        <v>0.74246212024588198</v>
      </c>
    </row>
    <row r="120" spans="1:8" x14ac:dyDescent="0.3">
      <c r="A120" s="1">
        <v>39246</v>
      </c>
      <c r="B120" s="1">
        <v>39247</v>
      </c>
      <c r="C120">
        <v>227.75</v>
      </c>
      <c r="D120">
        <v>230.30000305175699</v>
      </c>
      <c r="E120">
        <v>227.635149285197</v>
      </c>
      <c r="F120">
        <v>-2.5500030517578098</v>
      </c>
      <c r="G120">
        <v>-0.114850714802742</v>
      </c>
      <c r="H120">
        <v>3.2173358543987902</v>
      </c>
    </row>
    <row r="121" spans="1:8" x14ac:dyDescent="0.3">
      <c r="A121" s="1">
        <v>39247</v>
      </c>
      <c r="B121" s="1">
        <v>39248</v>
      </c>
      <c r="C121">
        <v>232.3</v>
      </c>
      <c r="D121">
        <v>232.64999084472601</v>
      </c>
      <c r="E121">
        <v>232.47043320834601</v>
      </c>
      <c r="F121">
        <v>0.349990844726562</v>
      </c>
      <c r="G121">
        <v>0.17043320834636599</v>
      </c>
      <c r="H121">
        <v>0.28284271247460202</v>
      </c>
    </row>
    <row r="122" spans="1:8" x14ac:dyDescent="0.3">
      <c r="A122" s="1">
        <v>39248</v>
      </c>
      <c r="B122" s="1">
        <v>39251</v>
      </c>
      <c r="C122">
        <v>232.7</v>
      </c>
      <c r="D122">
        <v>234.350009155273</v>
      </c>
      <c r="E122">
        <v>232.92442126274099</v>
      </c>
      <c r="F122">
        <v>1.65000915527343</v>
      </c>
      <c r="G122">
        <v>0.22442126274108801</v>
      </c>
      <c r="H122">
        <v>3.2880465325174502</v>
      </c>
    </row>
    <row r="123" spans="1:8" x14ac:dyDescent="0.3">
      <c r="A123" s="1">
        <v>39251</v>
      </c>
      <c r="B123" s="1">
        <v>39252</v>
      </c>
      <c r="C123">
        <v>237.35</v>
      </c>
      <c r="D123">
        <v>237.44999084472599</v>
      </c>
      <c r="E123">
        <v>237.25999073535201</v>
      </c>
      <c r="F123">
        <v>-9.99908447265625E-2</v>
      </c>
      <c r="G123">
        <v>-9.0009264647960593E-2</v>
      </c>
      <c r="H123">
        <v>0.17677669529663601</v>
      </c>
    </row>
    <row r="124" spans="1:8" x14ac:dyDescent="0.3">
      <c r="A124" s="1">
        <v>39252</v>
      </c>
      <c r="B124" s="1">
        <v>39253</v>
      </c>
      <c r="C124">
        <v>237.1</v>
      </c>
      <c r="D124">
        <v>237.44999084472599</v>
      </c>
      <c r="E124">
        <v>236.61261773705399</v>
      </c>
      <c r="F124">
        <v>-0.349990844726562</v>
      </c>
      <c r="G124">
        <v>-0.487382262945175</v>
      </c>
      <c r="H124">
        <v>1.76776695296636</v>
      </c>
    </row>
    <row r="125" spans="1:8" x14ac:dyDescent="0.3">
      <c r="A125" s="1">
        <v>39253</v>
      </c>
      <c r="B125" s="1">
        <v>39254</v>
      </c>
      <c r="C125">
        <v>234.6</v>
      </c>
      <c r="D125">
        <v>233.79999694824201</v>
      </c>
      <c r="E125">
        <v>234.01942703723901</v>
      </c>
      <c r="F125">
        <v>0.80000305175781194</v>
      </c>
      <c r="G125">
        <v>-0.58057296276092496</v>
      </c>
      <c r="H125">
        <v>1.20208152801714</v>
      </c>
    </row>
    <row r="126" spans="1:8" x14ac:dyDescent="0.3">
      <c r="A126" s="1">
        <v>39254</v>
      </c>
      <c r="B126" s="1">
        <v>39255</v>
      </c>
      <c r="C126">
        <v>236.3</v>
      </c>
      <c r="D126">
        <v>236.44999389648399</v>
      </c>
      <c r="E126">
        <v>235.566511559486</v>
      </c>
      <c r="F126">
        <v>-0.149993896484375</v>
      </c>
      <c r="G126">
        <v>-0.73348844051360995</v>
      </c>
      <c r="H126">
        <v>2.5455844122715798</v>
      </c>
    </row>
    <row r="127" spans="1:8" x14ac:dyDescent="0.3">
      <c r="A127" s="1">
        <v>39255</v>
      </c>
      <c r="B127" s="1">
        <v>39258</v>
      </c>
      <c r="C127">
        <v>232.7</v>
      </c>
      <c r="D127">
        <v>231.600009155273</v>
      </c>
      <c r="E127">
        <v>232.112235319614</v>
      </c>
      <c r="F127">
        <v>1.0999908447265601</v>
      </c>
      <c r="G127">
        <v>-0.58776468038558904</v>
      </c>
      <c r="H127">
        <v>1.44956890143241</v>
      </c>
    </row>
    <row r="128" spans="1:8" x14ac:dyDescent="0.3">
      <c r="A128" s="1">
        <v>39258</v>
      </c>
      <c r="B128" s="1">
        <v>39259</v>
      </c>
      <c r="C128">
        <v>230.65</v>
      </c>
      <c r="D128">
        <v>231.75000610351501</v>
      </c>
      <c r="E128">
        <v>230.086676859855</v>
      </c>
      <c r="F128">
        <v>-1.1000061035156199</v>
      </c>
      <c r="G128">
        <v>-0.56332314014434803</v>
      </c>
      <c r="H128">
        <v>3.5355339059315302E-2</v>
      </c>
    </row>
    <row r="129" spans="1:8" x14ac:dyDescent="0.3">
      <c r="A129" s="1">
        <v>39259</v>
      </c>
      <c r="B129" s="1">
        <v>39260</v>
      </c>
      <c r="C129">
        <v>230.7</v>
      </c>
      <c r="D129">
        <v>229.80000610351499</v>
      </c>
      <c r="E129">
        <v>230.31451202631001</v>
      </c>
      <c r="F129">
        <v>0.899993896484375</v>
      </c>
      <c r="G129">
        <v>-0.38548797369003202</v>
      </c>
      <c r="H129">
        <v>1.9091883092036701</v>
      </c>
    </row>
    <row r="130" spans="1:8" x14ac:dyDescent="0.3">
      <c r="A130" s="1">
        <v>39260</v>
      </c>
      <c r="B130" s="1">
        <v>39261</v>
      </c>
      <c r="C130">
        <v>228</v>
      </c>
      <c r="D130">
        <v>230</v>
      </c>
      <c r="E130">
        <v>227.88603727519501</v>
      </c>
      <c r="F130">
        <v>-2</v>
      </c>
      <c r="G130">
        <v>-0.113962724804878</v>
      </c>
      <c r="H130">
        <v>1.9091883092036701</v>
      </c>
    </row>
    <row r="131" spans="1:8" x14ac:dyDescent="0.3">
      <c r="A131" s="1">
        <v>39261</v>
      </c>
      <c r="B131" s="1">
        <v>39262</v>
      </c>
      <c r="C131">
        <v>230.7</v>
      </c>
      <c r="D131">
        <v>231.80000610351499</v>
      </c>
      <c r="E131">
        <v>230.28483308553601</v>
      </c>
      <c r="F131">
        <v>-1.1000061035156199</v>
      </c>
      <c r="G131">
        <v>-0.41516691446304299</v>
      </c>
      <c r="H131">
        <v>1.48492424049174</v>
      </c>
    </row>
    <row r="132" spans="1:8" x14ac:dyDescent="0.3">
      <c r="A132" s="1">
        <v>39262</v>
      </c>
      <c r="B132" s="1">
        <v>39265</v>
      </c>
      <c r="C132">
        <v>228.6</v>
      </c>
      <c r="D132">
        <v>228.64998779296801</v>
      </c>
      <c r="E132">
        <v>228.53629548698601</v>
      </c>
      <c r="F132">
        <v>-4.998779296875E-2</v>
      </c>
      <c r="G132">
        <v>-6.3704513013362801E-2</v>
      </c>
      <c r="H132">
        <v>3.0052038200428202</v>
      </c>
    </row>
    <row r="133" spans="1:8" x14ac:dyDescent="0.3">
      <c r="A133" s="1">
        <v>39265</v>
      </c>
      <c r="B133" s="1">
        <v>39266</v>
      </c>
      <c r="C133">
        <v>232.85</v>
      </c>
      <c r="D133">
        <v>234.6</v>
      </c>
      <c r="E133">
        <v>232.43690455555901</v>
      </c>
      <c r="F133">
        <v>-1.75</v>
      </c>
      <c r="G133">
        <v>-0.41309544444084101</v>
      </c>
      <c r="H133">
        <v>3.46482322781408</v>
      </c>
    </row>
    <row r="134" spans="1:8" x14ac:dyDescent="0.3">
      <c r="A134" s="1">
        <v>39266</v>
      </c>
      <c r="B134" s="1">
        <v>39267</v>
      </c>
      <c r="C134">
        <v>237.75</v>
      </c>
      <c r="D134">
        <v>238.30000305175699</v>
      </c>
      <c r="E134">
        <v>237.568490371108</v>
      </c>
      <c r="F134">
        <v>-0.55000305175781194</v>
      </c>
      <c r="G134">
        <v>-0.181509628891944</v>
      </c>
      <c r="H134">
        <v>2.7930717856868501</v>
      </c>
    </row>
    <row r="135" spans="1:8" x14ac:dyDescent="0.3">
      <c r="A135" s="1">
        <v>39267</v>
      </c>
      <c r="B135" s="1">
        <v>39268</v>
      </c>
      <c r="C135">
        <v>241.7</v>
      </c>
      <c r="D135">
        <v>241.80000610351499</v>
      </c>
      <c r="E135">
        <v>242.22485793828901</v>
      </c>
      <c r="F135">
        <v>0.100006103515625</v>
      </c>
      <c r="G135">
        <v>0.524857938289642</v>
      </c>
      <c r="H135">
        <v>1.3788582233137701</v>
      </c>
    </row>
    <row r="136" spans="1:8" x14ac:dyDescent="0.3">
      <c r="A136" s="1">
        <v>39268</v>
      </c>
      <c r="B136" s="1">
        <v>39269</v>
      </c>
      <c r="C136">
        <v>243.65</v>
      </c>
      <c r="D136">
        <v>244.600012207031</v>
      </c>
      <c r="E136">
        <v>243.80159645676599</v>
      </c>
      <c r="F136">
        <v>0.95001220703125</v>
      </c>
      <c r="G136">
        <v>0.15159645676612801</v>
      </c>
      <c r="H136">
        <v>0.98994949366117002</v>
      </c>
    </row>
    <row r="137" spans="1:8" x14ac:dyDescent="0.3">
      <c r="A137" s="1">
        <v>39269</v>
      </c>
      <c r="B137" s="1">
        <v>39272</v>
      </c>
      <c r="C137">
        <v>245.05</v>
      </c>
      <c r="D137">
        <v>245.8</v>
      </c>
      <c r="E137">
        <v>244.63200588822301</v>
      </c>
      <c r="F137">
        <v>-0.75</v>
      </c>
      <c r="G137">
        <v>-0.41799411177635099</v>
      </c>
      <c r="H137">
        <v>1.80312229202568</v>
      </c>
    </row>
    <row r="138" spans="1:8" x14ac:dyDescent="0.3">
      <c r="A138" s="1">
        <v>39272</v>
      </c>
      <c r="B138" s="1">
        <v>39273</v>
      </c>
      <c r="C138">
        <v>247.6</v>
      </c>
      <c r="D138">
        <v>247.35</v>
      </c>
      <c r="E138">
        <v>247.451805850863</v>
      </c>
      <c r="F138">
        <v>0.25</v>
      </c>
      <c r="G138">
        <v>-0.148194149136543</v>
      </c>
      <c r="H138">
        <v>1.0606601717798201</v>
      </c>
    </row>
    <row r="139" spans="1:8" x14ac:dyDescent="0.3">
      <c r="A139" s="1">
        <v>39273</v>
      </c>
      <c r="B139" s="1">
        <v>39274</v>
      </c>
      <c r="C139">
        <v>249.1</v>
      </c>
      <c r="D139">
        <v>246.54999694824201</v>
      </c>
      <c r="E139">
        <v>248.47534129619501</v>
      </c>
      <c r="F139">
        <v>2.5500030517578098</v>
      </c>
      <c r="G139">
        <v>-0.624658703804016</v>
      </c>
      <c r="H139">
        <v>1.0253048327204799</v>
      </c>
    </row>
    <row r="140" spans="1:8" x14ac:dyDescent="0.3">
      <c r="A140" s="1">
        <v>39274</v>
      </c>
      <c r="B140" s="1">
        <v>39275</v>
      </c>
      <c r="C140">
        <v>247.65</v>
      </c>
      <c r="D140">
        <v>248.75000610351501</v>
      </c>
      <c r="E140">
        <v>246.956658565998</v>
      </c>
      <c r="F140">
        <v>-1.1000061035156199</v>
      </c>
      <c r="G140">
        <v>-0.69334143400192205</v>
      </c>
      <c r="H140">
        <v>2.2980970388562798</v>
      </c>
    </row>
    <row r="141" spans="1:8" x14ac:dyDescent="0.3">
      <c r="A141" s="1">
        <v>39275</v>
      </c>
      <c r="B141" s="1">
        <v>39276</v>
      </c>
      <c r="C141">
        <v>250.9</v>
      </c>
      <c r="D141">
        <v>255.50000610351501</v>
      </c>
      <c r="E141">
        <v>250.60374321937499</v>
      </c>
      <c r="F141">
        <v>-4.6000061035156197</v>
      </c>
      <c r="G141">
        <v>-0.29625678062438898</v>
      </c>
      <c r="H141">
        <v>6.0457629791449596</v>
      </c>
    </row>
    <row r="142" spans="1:8" x14ac:dyDescent="0.3">
      <c r="A142" s="1">
        <v>39276</v>
      </c>
      <c r="B142" s="1">
        <v>39279</v>
      </c>
      <c r="C142">
        <v>259.45</v>
      </c>
      <c r="D142">
        <v>259.149981689453</v>
      </c>
      <c r="E142">
        <v>259.21148001849599</v>
      </c>
      <c r="F142">
        <v>0.300018310546875</v>
      </c>
      <c r="G142">
        <v>-0.23851998150348599</v>
      </c>
      <c r="H142">
        <v>2.7223611075681999</v>
      </c>
    </row>
    <row r="143" spans="1:8" x14ac:dyDescent="0.3">
      <c r="A143" s="1">
        <v>39279</v>
      </c>
      <c r="B143" s="1">
        <v>39280</v>
      </c>
      <c r="C143">
        <v>255.6</v>
      </c>
      <c r="D143">
        <v>259.14998779296798</v>
      </c>
      <c r="E143">
        <v>255.22740984558999</v>
      </c>
      <c r="F143">
        <v>-3.54998779296877</v>
      </c>
      <c r="G143">
        <v>-0.37259015440940801</v>
      </c>
      <c r="H143">
        <v>0</v>
      </c>
    </row>
    <row r="144" spans="1:8" x14ac:dyDescent="0.3">
      <c r="A144" s="1">
        <v>39280</v>
      </c>
      <c r="B144" s="1">
        <v>39281</v>
      </c>
      <c r="C144">
        <v>255.6</v>
      </c>
      <c r="D144">
        <v>255.999993896484</v>
      </c>
      <c r="E144">
        <v>255.38219592571201</v>
      </c>
      <c r="F144">
        <v>-0.399993896484375</v>
      </c>
      <c r="G144">
        <v>-0.217804074287414</v>
      </c>
      <c r="H144">
        <v>2.1213203435596402</v>
      </c>
    </row>
    <row r="145" spans="1:8" x14ac:dyDescent="0.3">
      <c r="A145" s="1">
        <v>39281</v>
      </c>
      <c r="B145" s="1">
        <v>39282</v>
      </c>
      <c r="C145">
        <v>252.6</v>
      </c>
      <c r="D145">
        <v>253.999993896484</v>
      </c>
      <c r="E145">
        <v>252.782428747415</v>
      </c>
      <c r="F145">
        <v>1.3999938964843699</v>
      </c>
      <c r="G145">
        <v>0.18242874741554199</v>
      </c>
      <c r="H145">
        <v>1.23743686707645</v>
      </c>
    </row>
    <row r="146" spans="1:8" x14ac:dyDescent="0.3">
      <c r="A146" s="1">
        <v>39282</v>
      </c>
      <c r="B146" s="1">
        <v>39283</v>
      </c>
      <c r="C146">
        <v>254.35</v>
      </c>
      <c r="D146">
        <v>255.04999694824201</v>
      </c>
      <c r="E146">
        <v>253.45744613408999</v>
      </c>
      <c r="F146">
        <v>-0.69999694824218694</v>
      </c>
      <c r="G146">
        <v>-0.89255386590957597</v>
      </c>
      <c r="H146">
        <v>3.5355339059327502</v>
      </c>
    </row>
    <row r="147" spans="1:8" x14ac:dyDescent="0.3">
      <c r="A147" s="1">
        <v>39283</v>
      </c>
      <c r="B147" s="1">
        <v>39286</v>
      </c>
      <c r="C147">
        <v>259.35000000000002</v>
      </c>
      <c r="D147">
        <v>258.60000000000002</v>
      </c>
      <c r="E147">
        <v>258.70903394222199</v>
      </c>
      <c r="F147">
        <v>0.75</v>
      </c>
      <c r="G147">
        <v>-0.64096605777740401</v>
      </c>
      <c r="H147">
        <v>0.60104076400854101</v>
      </c>
    </row>
    <row r="148" spans="1:8" x14ac:dyDescent="0.3">
      <c r="A148" s="1">
        <v>39286</v>
      </c>
      <c r="B148" s="1">
        <v>39287</v>
      </c>
      <c r="C148">
        <v>260.2</v>
      </c>
      <c r="D148">
        <v>261.2</v>
      </c>
      <c r="E148">
        <v>259.51676369905402</v>
      </c>
      <c r="F148">
        <v>-1</v>
      </c>
      <c r="G148">
        <v>-0.68323630094528198</v>
      </c>
      <c r="H148">
        <v>0.24748737341530699</v>
      </c>
    </row>
    <row r="149" spans="1:8" x14ac:dyDescent="0.3">
      <c r="A149" s="1">
        <v>39287</v>
      </c>
      <c r="B149" s="1">
        <v>39288</v>
      </c>
      <c r="C149">
        <v>260.55</v>
      </c>
      <c r="D149">
        <v>257.200024414062</v>
      </c>
      <c r="E149">
        <v>260.0527487576</v>
      </c>
      <c r="F149">
        <v>3.3499755859375</v>
      </c>
      <c r="G149">
        <v>-0.49725124239921498</v>
      </c>
      <c r="H149">
        <v>1.16672618895778</v>
      </c>
    </row>
    <row r="150" spans="1:8" x14ac:dyDescent="0.3">
      <c r="A150" s="1">
        <v>39288</v>
      </c>
      <c r="B150" s="1">
        <v>39289</v>
      </c>
      <c r="C150">
        <v>262.2</v>
      </c>
      <c r="D150">
        <v>262.59999389648402</v>
      </c>
      <c r="E150">
        <v>262.14012373685802</v>
      </c>
      <c r="F150">
        <v>-0.399993896484375</v>
      </c>
      <c r="G150">
        <v>-5.9876263141631997E-2</v>
      </c>
      <c r="H150">
        <v>4.4194173824159204</v>
      </c>
    </row>
    <row r="151" spans="1:8" x14ac:dyDescent="0.3">
      <c r="A151" s="1">
        <v>39289</v>
      </c>
      <c r="B151" s="1">
        <v>39290</v>
      </c>
      <c r="C151">
        <v>255.95</v>
      </c>
      <c r="D151">
        <v>250.39999694824201</v>
      </c>
      <c r="E151">
        <v>255.91037415414999</v>
      </c>
      <c r="F151">
        <v>5.5500030517578098</v>
      </c>
      <c r="G151">
        <v>-3.9625845849514001E-2</v>
      </c>
      <c r="H151">
        <v>7.9903066274079704</v>
      </c>
    </row>
    <row r="152" spans="1:8" x14ac:dyDescent="0.3">
      <c r="A152" s="1">
        <v>39290</v>
      </c>
      <c r="B152" s="1">
        <v>39293</v>
      </c>
      <c r="C152">
        <v>244.65</v>
      </c>
      <c r="D152">
        <v>243.80000915527299</v>
      </c>
      <c r="E152">
        <v>245.72221591472601</v>
      </c>
      <c r="F152">
        <v>-0.84999084472656194</v>
      </c>
      <c r="G152">
        <v>1.07221591472625</v>
      </c>
      <c r="H152">
        <v>3.3234018715767601</v>
      </c>
    </row>
    <row r="153" spans="1:8" x14ac:dyDescent="0.3">
      <c r="A153" s="1">
        <v>39293</v>
      </c>
      <c r="B153" s="1">
        <v>39294</v>
      </c>
      <c r="C153">
        <v>249.35</v>
      </c>
      <c r="D153">
        <v>249.249993896484</v>
      </c>
      <c r="E153">
        <v>249.616141355037</v>
      </c>
      <c r="F153">
        <v>-0.100006103515625</v>
      </c>
      <c r="G153">
        <v>0.26614135503768899</v>
      </c>
      <c r="H153">
        <v>1.9445436482630001</v>
      </c>
    </row>
    <row r="154" spans="1:8" x14ac:dyDescent="0.3">
      <c r="A154" s="1">
        <v>39294</v>
      </c>
      <c r="B154" s="1">
        <v>39295</v>
      </c>
      <c r="C154">
        <v>252.1</v>
      </c>
      <c r="D154">
        <v>249.29999694824201</v>
      </c>
      <c r="E154">
        <v>252.328776574134</v>
      </c>
      <c r="F154">
        <v>-2.8000030517578098</v>
      </c>
      <c r="G154">
        <v>0.22877657413482599</v>
      </c>
      <c r="H154">
        <v>9.5812968850777001</v>
      </c>
    </row>
    <row r="155" spans="1:8" x14ac:dyDescent="0.3">
      <c r="A155" s="1">
        <v>39295</v>
      </c>
      <c r="B155" s="1">
        <v>39296</v>
      </c>
      <c r="C155">
        <v>238.55</v>
      </c>
      <c r="D155">
        <v>243.69999389648399</v>
      </c>
      <c r="E155">
        <v>239.58172063827499</v>
      </c>
      <c r="F155">
        <v>5.1499938964843697</v>
      </c>
      <c r="G155">
        <v>1.03172063827514</v>
      </c>
      <c r="H155">
        <v>1.3435028842544201</v>
      </c>
    </row>
    <row r="156" spans="1:8" x14ac:dyDescent="0.3">
      <c r="A156" s="1">
        <v>39296</v>
      </c>
      <c r="B156" s="1">
        <v>39297</v>
      </c>
      <c r="C156">
        <v>240.45</v>
      </c>
      <c r="D156">
        <v>244.30000610351499</v>
      </c>
      <c r="E156">
        <v>240.75674150586099</v>
      </c>
      <c r="F156">
        <v>3.8500061035156201</v>
      </c>
      <c r="G156">
        <v>0.30674150586128202</v>
      </c>
      <c r="H156">
        <v>1.6617009357884001</v>
      </c>
    </row>
    <row r="157" spans="1:8" x14ac:dyDescent="0.3">
      <c r="A157" s="1">
        <v>39297</v>
      </c>
      <c r="B157" s="1">
        <v>39300</v>
      </c>
      <c r="C157">
        <v>242.8</v>
      </c>
      <c r="D157">
        <v>235.8</v>
      </c>
      <c r="E157">
        <v>242.450671809911</v>
      </c>
      <c r="F157">
        <v>7</v>
      </c>
      <c r="G157">
        <v>-0.34932819008827198</v>
      </c>
      <c r="H157">
        <v>1.76776695296636</v>
      </c>
    </row>
    <row r="158" spans="1:8" x14ac:dyDescent="0.3">
      <c r="A158" s="1">
        <v>39300</v>
      </c>
      <c r="B158" s="1">
        <v>39301</v>
      </c>
      <c r="C158">
        <v>240.3</v>
      </c>
      <c r="D158">
        <v>245.14999084472601</v>
      </c>
      <c r="E158">
        <v>240.18233602046899</v>
      </c>
      <c r="F158">
        <v>-4.8499908447265598</v>
      </c>
      <c r="G158">
        <v>-0.117663979530334</v>
      </c>
      <c r="H158">
        <v>0.70710678118654702</v>
      </c>
    </row>
    <row r="159" spans="1:8" x14ac:dyDescent="0.3">
      <c r="A159" s="1">
        <v>39301</v>
      </c>
      <c r="B159" s="1">
        <v>39302</v>
      </c>
      <c r="C159">
        <v>241.3</v>
      </c>
      <c r="D159">
        <v>244.8</v>
      </c>
      <c r="E159">
        <v>241.797712820768</v>
      </c>
      <c r="F159">
        <v>3.5</v>
      </c>
      <c r="G159">
        <v>0.49771282076835599</v>
      </c>
      <c r="H159">
        <v>3.8890872965260099</v>
      </c>
    </row>
    <row r="160" spans="1:8" x14ac:dyDescent="0.3">
      <c r="A160" s="1">
        <v>39302</v>
      </c>
      <c r="B160" s="1">
        <v>39303</v>
      </c>
      <c r="C160">
        <v>246.8</v>
      </c>
      <c r="D160">
        <v>249.39999084472601</v>
      </c>
      <c r="E160">
        <v>246.79316735612201</v>
      </c>
      <c r="F160">
        <v>-2.5999908447265598</v>
      </c>
      <c r="G160">
        <v>-6.8326438777148698E-3</v>
      </c>
      <c r="H160">
        <v>7.0710678118670794E-2</v>
      </c>
    </row>
    <row r="161" spans="1:8" x14ac:dyDescent="0.3">
      <c r="A161" s="1">
        <v>39303</v>
      </c>
      <c r="B161" s="1">
        <v>39304</v>
      </c>
      <c r="C161">
        <v>246.7</v>
      </c>
      <c r="D161">
        <v>239.89999694824201</v>
      </c>
      <c r="E161">
        <v>246.631487627327</v>
      </c>
      <c r="F161">
        <v>6.8000030517578098</v>
      </c>
      <c r="G161">
        <v>-6.8512372672557803E-2</v>
      </c>
      <c r="H161">
        <v>7.0003571337467996</v>
      </c>
    </row>
    <row r="162" spans="1:8" x14ac:dyDescent="0.3">
      <c r="A162" s="1">
        <v>39304</v>
      </c>
      <c r="B162" s="1">
        <v>39307</v>
      </c>
      <c r="C162">
        <v>236.8</v>
      </c>
      <c r="D162">
        <v>238.69999389648399</v>
      </c>
      <c r="E162">
        <v>237.469069886207</v>
      </c>
      <c r="F162">
        <v>1.8999938964843699</v>
      </c>
      <c r="G162">
        <v>0.66906988620758001</v>
      </c>
      <c r="H162">
        <v>2.6516504294495502</v>
      </c>
    </row>
    <row r="163" spans="1:8" x14ac:dyDescent="0.3">
      <c r="A163" s="1">
        <v>39307</v>
      </c>
      <c r="B163" s="1">
        <v>39308</v>
      </c>
      <c r="C163">
        <v>240.55</v>
      </c>
      <c r="D163">
        <v>238.249996948242</v>
      </c>
      <c r="E163">
        <v>241.34664695262899</v>
      </c>
      <c r="F163">
        <v>-2.3000030517578098</v>
      </c>
      <c r="G163">
        <v>0.79664695262908902</v>
      </c>
      <c r="H163">
        <v>2.1566756826189701</v>
      </c>
    </row>
    <row r="164" spans="1:8" x14ac:dyDescent="0.3">
      <c r="A164" s="1">
        <v>39308</v>
      </c>
      <c r="B164" s="1">
        <v>39309</v>
      </c>
      <c r="C164">
        <v>237.5</v>
      </c>
      <c r="D164">
        <v>238.25</v>
      </c>
      <c r="E164">
        <v>237.68271453678599</v>
      </c>
      <c r="F164">
        <v>0.75</v>
      </c>
      <c r="G164">
        <v>0.18271453678607899</v>
      </c>
      <c r="H164">
        <v>0</v>
      </c>
    </row>
    <row r="165" spans="1:8" x14ac:dyDescent="0.3">
      <c r="A165" s="1">
        <v>39309</v>
      </c>
      <c r="B165" s="1">
        <v>39310</v>
      </c>
      <c r="C165">
        <v>237.5</v>
      </c>
      <c r="D165">
        <v>227.5</v>
      </c>
      <c r="E165">
        <v>237.74357008934001</v>
      </c>
      <c r="F165">
        <v>-10</v>
      </c>
      <c r="G165">
        <v>0.24357008934020999</v>
      </c>
      <c r="H165">
        <v>10.748023074035499</v>
      </c>
    </row>
    <row r="166" spans="1:8" x14ac:dyDescent="0.3">
      <c r="A166" s="1">
        <v>39310</v>
      </c>
      <c r="B166" s="1">
        <v>39311</v>
      </c>
      <c r="C166">
        <v>222.3</v>
      </c>
      <c r="D166">
        <v>223.350003051757</v>
      </c>
      <c r="E166">
        <v>223.76960854530299</v>
      </c>
      <c r="F166">
        <v>1.0500030517578101</v>
      </c>
      <c r="G166">
        <v>1.4696085453033401</v>
      </c>
      <c r="H166">
        <v>5.6568542494923797</v>
      </c>
    </row>
    <row r="167" spans="1:8" x14ac:dyDescent="0.3">
      <c r="A167" s="1">
        <v>39311</v>
      </c>
      <c r="B167" s="1">
        <v>39314</v>
      </c>
      <c r="C167">
        <v>214.3</v>
      </c>
      <c r="D167">
        <v>222.8</v>
      </c>
      <c r="E167">
        <v>215.580861616134</v>
      </c>
      <c r="F167">
        <v>8.5</v>
      </c>
      <c r="G167">
        <v>1.28086161613464</v>
      </c>
      <c r="H167">
        <v>9.1216774773064397</v>
      </c>
    </row>
    <row r="168" spans="1:8" x14ac:dyDescent="0.3">
      <c r="A168" s="1">
        <v>39314</v>
      </c>
      <c r="B168" s="1">
        <v>39315</v>
      </c>
      <c r="C168">
        <v>227.2</v>
      </c>
      <c r="D168">
        <v>227.2</v>
      </c>
      <c r="E168">
        <v>227.59966404438001</v>
      </c>
      <c r="F168">
        <v>0</v>
      </c>
      <c r="G168">
        <v>0.39966404438018799</v>
      </c>
      <c r="H168">
        <v>0.56568542494922502</v>
      </c>
    </row>
    <row r="169" spans="1:8" x14ac:dyDescent="0.3">
      <c r="A169" s="1">
        <v>39315</v>
      </c>
      <c r="B169" s="1">
        <v>39316</v>
      </c>
      <c r="C169">
        <v>226.4</v>
      </c>
      <c r="D169">
        <v>227.4</v>
      </c>
      <c r="E169">
        <v>226.94951220750801</v>
      </c>
      <c r="F169">
        <v>1</v>
      </c>
      <c r="G169">
        <v>0.54951220750808705</v>
      </c>
      <c r="H169">
        <v>2.6870057685088602</v>
      </c>
    </row>
    <row r="170" spans="1:8" x14ac:dyDescent="0.3">
      <c r="A170" s="1">
        <v>39316</v>
      </c>
      <c r="B170" s="1">
        <v>39317</v>
      </c>
      <c r="C170">
        <v>230.2</v>
      </c>
      <c r="D170">
        <v>236.30000610351499</v>
      </c>
      <c r="E170">
        <v>229.05377895832001</v>
      </c>
      <c r="F170">
        <v>-6.1000061035156197</v>
      </c>
      <c r="G170">
        <v>-1.1462210416793801</v>
      </c>
      <c r="H170">
        <v>4.10121933088198</v>
      </c>
    </row>
    <row r="171" spans="1:8" x14ac:dyDescent="0.3">
      <c r="A171" s="1">
        <v>39317</v>
      </c>
      <c r="B171" s="1">
        <v>39318</v>
      </c>
      <c r="C171">
        <v>236</v>
      </c>
      <c r="D171">
        <v>234.5</v>
      </c>
      <c r="E171">
        <v>235.55474951863201</v>
      </c>
      <c r="F171">
        <v>1.5</v>
      </c>
      <c r="G171">
        <v>-0.44525048136711098</v>
      </c>
      <c r="H171">
        <v>1.3081475451950999</v>
      </c>
    </row>
    <row r="172" spans="1:8" x14ac:dyDescent="0.3">
      <c r="A172" s="1">
        <v>39318</v>
      </c>
      <c r="B172" s="1">
        <v>39321</v>
      </c>
      <c r="C172">
        <v>234.15</v>
      </c>
      <c r="D172">
        <v>238.70000305175699</v>
      </c>
      <c r="E172">
        <v>234.04446859061699</v>
      </c>
      <c r="F172">
        <v>-4.5500030517578098</v>
      </c>
      <c r="G172">
        <v>-0.10553140938282</v>
      </c>
      <c r="H172">
        <v>1.3788582233137501</v>
      </c>
    </row>
    <row r="173" spans="1:8" x14ac:dyDescent="0.3">
      <c r="A173" s="1">
        <v>39321</v>
      </c>
      <c r="B173" s="1">
        <v>39322</v>
      </c>
      <c r="C173">
        <v>236.1</v>
      </c>
      <c r="D173">
        <v>236.35</v>
      </c>
      <c r="E173">
        <v>236.67493543624801</v>
      </c>
      <c r="F173">
        <v>0.25</v>
      </c>
      <c r="G173">
        <v>0.57493543624877896</v>
      </c>
      <c r="H173">
        <v>2.8637824638055198</v>
      </c>
    </row>
    <row r="174" spans="1:8" x14ac:dyDescent="0.3">
      <c r="A174" s="1">
        <v>39322</v>
      </c>
      <c r="B174" s="1">
        <v>39323</v>
      </c>
      <c r="C174">
        <v>240.15</v>
      </c>
      <c r="D174">
        <v>232.30000915527299</v>
      </c>
      <c r="E174">
        <v>239.82317643761601</v>
      </c>
      <c r="F174">
        <v>7.8499908447265598</v>
      </c>
      <c r="G174">
        <v>-0.32682356238365101</v>
      </c>
      <c r="H174">
        <v>0.24748737341528701</v>
      </c>
    </row>
    <row r="175" spans="1:8" x14ac:dyDescent="0.3">
      <c r="A175" s="1">
        <v>39323</v>
      </c>
      <c r="B175" s="1">
        <v>39324</v>
      </c>
      <c r="C175">
        <v>240.5</v>
      </c>
      <c r="D175">
        <v>243.80000305175699</v>
      </c>
      <c r="E175">
        <v>240.56135169789101</v>
      </c>
      <c r="F175">
        <v>3.3000030517578098</v>
      </c>
      <c r="G175">
        <v>6.13516978919506E-2</v>
      </c>
      <c r="H175">
        <v>1.5556349186103899</v>
      </c>
    </row>
    <row r="176" spans="1:8" x14ac:dyDescent="0.3">
      <c r="A176" s="1">
        <v>39324</v>
      </c>
      <c r="B176" s="1">
        <v>39325</v>
      </c>
      <c r="C176">
        <v>242.7</v>
      </c>
      <c r="D176">
        <v>242.2</v>
      </c>
      <c r="E176">
        <v>242.84929227530901</v>
      </c>
      <c r="F176">
        <v>-0.5</v>
      </c>
      <c r="G176">
        <v>0.14929227530956199</v>
      </c>
      <c r="H176">
        <v>2.1920310216783099</v>
      </c>
    </row>
    <row r="177" spans="1:8" x14ac:dyDescent="0.3">
      <c r="A177" s="1">
        <v>39325</v>
      </c>
      <c r="B177" s="1">
        <v>39328</v>
      </c>
      <c r="C177">
        <v>245.8</v>
      </c>
      <c r="D177">
        <v>245.749996948242</v>
      </c>
      <c r="E177">
        <v>246.08270402550599</v>
      </c>
      <c r="F177">
        <v>-5.00030517578125E-2</v>
      </c>
      <c r="G177">
        <v>0.28270402550697299</v>
      </c>
      <c r="H177">
        <v>0.21213203435595199</v>
      </c>
    </row>
    <row r="178" spans="1:8" x14ac:dyDescent="0.3">
      <c r="A178" s="1">
        <v>39328</v>
      </c>
      <c r="B178" s="1">
        <v>39329</v>
      </c>
      <c r="C178">
        <v>246.1</v>
      </c>
      <c r="D178">
        <v>245.94999084472599</v>
      </c>
      <c r="E178">
        <v>245.906834295392</v>
      </c>
      <c r="F178">
        <v>0.150009155273437</v>
      </c>
      <c r="G178">
        <v>-0.19316570460796301</v>
      </c>
      <c r="H178">
        <v>0.98994949366117002</v>
      </c>
    </row>
    <row r="179" spans="1:8" x14ac:dyDescent="0.3">
      <c r="A179" s="1">
        <v>39329</v>
      </c>
      <c r="B179" s="1">
        <v>39330</v>
      </c>
      <c r="C179">
        <v>244.7</v>
      </c>
      <c r="D179">
        <v>247.30000610351499</v>
      </c>
      <c r="E179">
        <v>244.75289885029201</v>
      </c>
      <c r="F179">
        <v>2.6000061035156201</v>
      </c>
      <c r="G179">
        <v>5.2898850291967302E-2</v>
      </c>
      <c r="H179">
        <v>1.3435028842544201</v>
      </c>
    </row>
    <row r="180" spans="1:8" x14ac:dyDescent="0.3">
      <c r="A180" s="1">
        <v>39330</v>
      </c>
      <c r="B180" s="1">
        <v>39331</v>
      </c>
      <c r="C180">
        <v>242.8</v>
      </c>
      <c r="D180">
        <v>242.8</v>
      </c>
      <c r="E180">
        <v>242.59543535411299</v>
      </c>
      <c r="F180">
        <v>0</v>
      </c>
      <c r="G180">
        <v>-0.20456464588642101</v>
      </c>
      <c r="H180">
        <v>2.89913780286484</v>
      </c>
    </row>
    <row r="181" spans="1:8" x14ac:dyDescent="0.3">
      <c r="A181" s="1">
        <v>39331</v>
      </c>
      <c r="B181" s="1">
        <v>39332</v>
      </c>
      <c r="C181">
        <v>246.9</v>
      </c>
      <c r="D181">
        <v>245.9</v>
      </c>
      <c r="E181">
        <v>246.88939070384899</v>
      </c>
      <c r="F181">
        <v>1</v>
      </c>
      <c r="G181">
        <v>-1.0609296150505499E-2</v>
      </c>
      <c r="H181">
        <v>0.81317279836453304</v>
      </c>
    </row>
    <row r="182" spans="1:8" x14ac:dyDescent="0.3">
      <c r="A182" s="1">
        <v>39332</v>
      </c>
      <c r="B182" s="1">
        <v>39335</v>
      </c>
      <c r="C182">
        <v>245.75</v>
      </c>
      <c r="D182">
        <v>241.350006103515</v>
      </c>
      <c r="E182">
        <v>244.85541665554001</v>
      </c>
      <c r="F182">
        <v>4.3999938964843697</v>
      </c>
      <c r="G182">
        <v>-0.89458334445953303</v>
      </c>
      <c r="H182">
        <v>4.9143921292464903</v>
      </c>
    </row>
    <row r="183" spans="1:8" x14ac:dyDescent="0.3">
      <c r="A183" s="1">
        <v>39335</v>
      </c>
      <c r="B183" s="1">
        <v>39336</v>
      </c>
      <c r="C183">
        <v>238.8</v>
      </c>
      <c r="D183">
        <v>240.19999389648399</v>
      </c>
      <c r="E183">
        <v>238.574298816919</v>
      </c>
      <c r="F183">
        <v>-1.3999938964843699</v>
      </c>
      <c r="G183">
        <v>-0.225701183080673</v>
      </c>
      <c r="H183">
        <v>0.67175144212721205</v>
      </c>
    </row>
    <row r="184" spans="1:8" x14ac:dyDescent="0.3">
      <c r="A184" s="1">
        <v>39336</v>
      </c>
      <c r="B184" s="1">
        <v>39337</v>
      </c>
      <c r="C184">
        <v>239.75</v>
      </c>
      <c r="D184">
        <v>241.30000305175699</v>
      </c>
      <c r="E184">
        <v>239.38845774531299</v>
      </c>
      <c r="F184">
        <v>-1.5500030517578101</v>
      </c>
      <c r="G184">
        <v>-0.36154225468635498</v>
      </c>
      <c r="H184">
        <v>2.3334523779156102</v>
      </c>
    </row>
    <row r="185" spans="1:8" x14ac:dyDescent="0.3">
      <c r="A185" s="1">
        <v>39337</v>
      </c>
      <c r="B185" s="1">
        <v>39338</v>
      </c>
      <c r="C185">
        <v>236.45</v>
      </c>
      <c r="D185">
        <v>237.30000610351499</v>
      </c>
      <c r="E185">
        <v>236.11798248887001</v>
      </c>
      <c r="F185">
        <v>-0.850006103515625</v>
      </c>
      <c r="G185">
        <v>-0.33201751112937899</v>
      </c>
      <c r="H185">
        <v>2.6870057685088802</v>
      </c>
    </row>
    <row r="186" spans="1:8" x14ac:dyDescent="0.3">
      <c r="A186" s="1">
        <v>39338</v>
      </c>
      <c r="B186" s="1">
        <v>39339</v>
      </c>
      <c r="C186">
        <v>240.25</v>
      </c>
      <c r="D186">
        <v>240.25</v>
      </c>
      <c r="E186">
        <v>240.149190023541</v>
      </c>
      <c r="F186">
        <v>0</v>
      </c>
      <c r="G186">
        <v>-0.100809976458549</v>
      </c>
      <c r="H186">
        <v>1.9091883092036701</v>
      </c>
    </row>
    <row r="187" spans="1:8" x14ac:dyDescent="0.3">
      <c r="A187" s="1">
        <v>39339</v>
      </c>
      <c r="B187" s="1">
        <v>39342</v>
      </c>
      <c r="C187">
        <v>242.95</v>
      </c>
      <c r="D187">
        <v>243.25000305175701</v>
      </c>
      <c r="E187">
        <v>242.428786170482</v>
      </c>
      <c r="F187">
        <v>-0.300003051757812</v>
      </c>
      <c r="G187">
        <v>-0.52121382951736395</v>
      </c>
      <c r="H187">
        <v>0.212132034355972</v>
      </c>
    </row>
    <row r="188" spans="1:8" x14ac:dyDescent="0.3">
      <c r="A188" s="1">
        <v>39342</v>
      </c>
      <c r="B188" s="1">
        <v>39343</v>
      </c>
      <c r="C188">
        <v>243.25</v>
      </c>
      <c r="D188">
        <v>242.94999694824199</v>
      </c>
      <c r="E188">
        <v>243.19702164828701</v>
      </c>
      <c r="F188">
        <v>0.300003051757812</v>
      </c>
      <c r="G188">
        <v>-5.2978351712226798E-2</v>
      </c>
      <c r="H188">
        <v>3.3234018715767601</v>
      </c>
    </row>
    <row r="189" spans="1:8" x14ac:dyDescent="0.3">
      <c r="A189" s="1">
        <v>39343</v>
      </c>
      <c r="B189" s="1">
        <v>39344</v>
      </c>
      <c r="C189">
        <v>238.55</v>
      </c>
      <c r="D189">
        <v>247.499996948242</v>
      </c>
      <c r="E189">
        <v>238.81065096259101</v>
      </c>
      <c r="F189">
        <v>8.9499969482421804</v>
      </c>
      <c r="G189">
        <v>0.26065096259117099</v>
      </c>
      <c r="H189">
        <v>8.0610173055266205</v>
      </c>
    </row>
    <row r="190" spans="1:8" x14ac:dyDescent="0.3">
      <c r="A190" s="1">
        <v>39344</v>
      </c>
      <c r="B190" s="1">
        <v>39345</v>
      </c>
      <c r="C190">
        <v>249.95</v>
      </c>
      <c r="D190">
        <v>248.95</v>
      </c>
      <c r="E190">
        <v>249.49299765825199</v>
      </c>
      <c r="F190">
        <v>1</v>
      </c>
      <c r="G190">
        <v>-0.45700234174728399</v>
      </c>
      <c r="H190">
        <v>0.24748737341528701</v>
      </c>
    </row>
    <row r="191" spans="1:8" x14ac:dyDescent="0.3">
      <c r="A191" s="1">
        <v>39345</v>
      </c>
      <c r="B191" s="1">
        <v>39346</v>
      </c>
      <c r="C191">
        <v>249.6</v>
      </c>
      <c r="D191">
        <v>249.6</v>
      </c>
      <c r="E191">
        <v>249.83717150092099</v>
      </c>
      <c r="F191">
        <v>0</v>
      </c>
      <c r="G191">
        <v>0.237171500921249</v>
      </c>
      <c r="H191">
        <v>0.81317279836453304</v>
      </c>
    </row>
    <row r="192" spans="1:8" x14ac:dyDescent="0.3">
      <c r="A192" s="1">
        <v>39346</v>
      </c>
      <c r="B192" s="1">
        <v>39349</v>
      </c>
      <c r="C192">
        <v>250.75</v>
      </c>
      <c r="D192">
        <v>249.600006103515</v>
      </c>
      <c r="E192">
        <v>250.37982055544799</v>
      </c>
      <c r="F192">
        <v>1.1499938964843699</v>
      </c>
      <c r="G192">
        <v>-0.37017944455146701</v>
      </c>
      <c r="H192">
        <v>0</v>
      </c>
    </row>
    <row r="193" spans="1:8" x14ac:dyDescent="0.3">
      <c r="A193" s="1">
        <v>39349</v>
      </c>
      <c r="B193" s="1">
        <v>39350</v>
      </c>
      <c r="C193">
        <v>250.75</v>
      </c>
      <c r="D193">
        <v>249.600006103515</v>
      </c>
      <c r="E193">
        <v>250.399694263935</v>
      </c>
      <c r="F193">
        <v>1.1499938964843699</v>
      </c>
      <c r="G193">
        <v>-0.35030573606491</v>
      </c>
      <c r="H193">
        <v>0</v>
      </c>
    </row>
    <row r="194" spans="1:8" x14ac:dyDescent="0.3">
      <c r="A194" s="1">
        <v>39350</v>
      </c>
      <c r="B194" s="1">
        <v>39351</v>
      </c>
      <c r="C194">
        <v>250.75</v>
      </c>
      <c r="D194">
        <v>249.600006103515</v>
      </c>
      <c r="E194">
        <v>250.377803117036</v>
      </c>
      <c r="F194">
        <v>1.1499938964843699</v>
      </c>
      <c r="G194">
        <v>-0.37219688296317999</v>
      </c>
      <c r="H194">
        <v>0</v>
      </c>
    </row>
    <row r="195" spans="1:8" x14ac:dyDescent="0.3">
      <c r="A195" s="1">
        <v>39351</v>
      </c>
      <c r="B195" s="1">
        <v>39352</v>
      </c>
      <c r="C195">
        <v>250.75</v>
      </c>
      <c r="D195">
        <v>257</v>
      </c>
      <c r="E195">
        <v>250.367618381977</v>
      </c>
      <c r="F195">
        <v>-6.25</v>
      </c>
      <c r="G195">
        <v>-0.38238161802291798</v>
      </c>
      <c r="H195">
        <v>2.8284271247461898</v>
      </c>
    </row>
    <row r="196" spans="1:8" x14ac:dyDescent="0.3">
      <c r="A196" s="1">
        <v>39352</v>
      </c>
      <c r="B196" s="1">
        <v>39353</v>
      </c>
      <c r="C196">
        <v>254.75</v>
      </c>
      <c r="D196">
        <v>255.30000305175699</v>
      </c>
      <c r="E196">
        <v>254.45293083786899</v>
      </c>
      <c r="F196">
        <v>-0.55000305175781194</v>
      </c>
      <c r="G196">
        <v>-0.297069162130355</v>
      </c>
      <c r="H196">
        <v>0.14142135623730101</v>
      </c>
    </row>
    <row r="197" spans="1:8" x14ac:dyDescent="0.3">
      <c r="A197" s="1">
        <v>39353</v>
      </c>
      <c r="B197" s="1">
        <v>39356</v>
      </c>
      <c r="C197">
        <v>254.55</v>
      </c>
      <c r="D197">
        <v>255.3</v>
      </c>
      <c r="E197">
        <v>253.82690285444201</v>
      </c>
      <c r="F197">
        <v>-0.75</v>
      </c>
      <c r="G197">
        <v>-0.72309714555740301</v>
      </c>
      <c r="H197">
        <v>2.4395183950935801</v>
      </c>
    </row>
    <row r="198" spans="1:8" x14ac:dyDescent="0.3">
      <c r="A198" s="1">
        <v>39356</v>
      </c>
      <c r="B198" s="1">
        <v>39357</v>
      </c>
      <c r="C198">
        <v>258</v>
      </c>
      <c r="D198">
        <v>260.600006103515</v>
      </c>
      <c r="E198">
        <v>257.94732150062902</v>
      </c>
      <c r="F198">
        <v>-2.6000061035156201</v>
      </c>
      <c r="G198">
        <v>-5.26784993708133E-2</v>
      </c>
      <c r="H198">
        <v>4.4901280605345901</v>
      </c>
    </row>
    <row r="199" spans="1:8" x14ac:dyDescent="0.3">
      <c r="A199" s="1">
        <v>39357</v>
      </c>
      <c r="B199" s="1">
        <v>39358</v>
      </c>
      <c r="C199">
        <v>264.35000000000002</v>
      </c>
      <c r="D199">
        <v>260.60000000000002</v>
      </c>
      <c r="E199">
        <v>264.450813545286</v>
      </c>
      <c r="F199">
        <v>-3.75</v>
      </c>
      <c r="G199">
        <v>0.100813545286655</v>
      </c>
      <c r="H199">
        <v>0</v>
      </c>
    </row>
    <row r="200" spans="1:8" x14ac:dyDescent="0.3">
      <c r="A200" s="1">
        <v>39358</v>
      </c>
      <c r="B200" s="1">
        <v>39359</v>
      </c>
      <c r="C200">
        <v>264.35000000000002</v>
      </c>
      <c r="D200">
        <v>262.45000610351502</v>
      </c>
      <c r="E200">
        <v>264.36163312047699</v>
      </c>
      <c r="F200">
        <v>-1.8999938964843699</v>
      </c>
      <c r="G200">
        <v>1.1633120477199501E-2</v>
      </c>
      <c r="H200">
        <v>0.74246212024588198</v>
      </c>
    </row>
    <row r="201" spans="1:8" x14ac:dyDescent="0.3">
      <c r="A201" s="1">
        <v>39359</v>
      </c>
      <c r="B201" s="1">
        <v>39360</v>
      </c>
      <c r="C201">
        <v>263.3</v>
      </c>
      <c r="D201">
        <v>263.05</v>
      </c>
      <c r="E201">
        <v>263.12218460738598</v>
      </c>
      <c r="F201">
        <v>0.25</v>
      </c>
      <c r="G201">
        <v>-0.17781539261341001</v>
      </c>
      <c r="H201">
        <v>0.70710678118654702</v>
      </c>
    </row>
    <row r="202" spans="1:8" x14ac:dyDescent="0.3">
      <c r="A202" s="1">
        <v>39360</v>
      </c>
      <c r="B202" s="1">
        <v>39363</v>
      </c>
      <c r="C202">
        <v>262.3</v>
      </c>
      <c r="D202">
        <v>264.75001220703098</v>
      </c>
      <c r="E202">
        <v>262.05815168023099</v>
      </c>
      <c r="F202">
        <v>-2.45001220703125</v>
      </c>
      <c r="G202">
        <v>-0.241848319768905</v>
      </c>
      <c r="H202">
        <v>0.53033008588991004</v>
      </c>
    </row>
    <row r="203" spans="1:8" x14ac:dyDescent="0.3">
      <c r="A203" s="1">
        <v>39363</v>
      </c>
      <c r="B203" s="1">
        <v>39364</v>
      </c>
      <c r="C203">
        <v>263.05</v>
      </c>
      <c r="D203">
        <v>263.05</v>
      </c>
      <c r="E203">
        <v>262.665650206804</v>
      </c>
      <c r="F203">
        <v>0</v>
      </c>
      <c r="G203">
        <v>-0.38434979319572399</v>
      </c>
      <c r="H203">
        <v>0.49497474683057502</v>
      </c>
    </row>
    <row r="204" spans="1:8" x14ac:dyDescent="0.3">
      <c r="A204" s="1">
        <v>39364</v>
      </c>
      <c r="B204" s="1">
        <v>39365</v>
      </c>
      <c r="C204">
        <v>263.75</v>
      </c>
      <c r="D204">
        <v>265.75</v>
      </c>
      <c r="E204">
        <v>263.40486961603102</v>
      </c>
      <c r="F204">
        <v>-2</v>
      </c>
      <c r="G204">
        <v>-0.34513038396835299</v>
      </c>
      <c r="H204">
        <v>2.1566756826189701</v>
      </c>
    </row>
    <row r="205" spans="1:8" x14ac:dyDescent="0.3">
      <c r="A205" s="1">
        <v>39365</v>
      </c>
      <c r="B205" s="1">
        <v>39366</v>
      </c>
      <c r="C205">
        <v>266.8</v>
      </c>
      <c r="D205">
        <v>267.10001831054598</v>
      </c>
      <c r="E205">
        <v>266.61384371220998</v>
      </c>
      <c r="F205">
        <v>-0.300018310546875</v>
      </c>
      <c r="G205">
        <v>-0.18615628778934401</v>
      </c>
      <c r="H205">
        <v>2.2273863607375999</v>
      </c>
    </row>
    <row r="206" spans="1:8" x14ac:dyDescent="0.3">
      <c r="A206" s="1">
        <v>39366</v>
      </c>
      <c r="B206" s="1">
        <v>39367</v>
      </c>
      <c r="C206">
        <v>269.95</v>
      </c>
      <c r="D206">
        <v>268.749987792968</v>
      </c>
      <c r="E206">
        <v>269.65910361409101</v>
      </c>
      <c r="F206">
        <v>1.20001220703125</v>
      </c>
      <c r="G206">
        <v>-0.290896385908126</v>
      </c>
      <c r="H206">
        <v>3.46482322781406</v>
      </c>
    </row>
    <row r="207" spans="1:8" x14ac:dyDescent="0.3">
      <c r="A207" s="1">
        <v>39367</v>
      </c>
      <c r="B207" s="1">
        <v>39370</v>
      </c>
      <c r="C207">
        <v>265.05</v>
      </c>
      <c r="D207">
        <v>267.05</v>
      </c>
      <c r="E207">
        <v>264.80308714807001</v>
      </c>
      <c r="F207">
        <v>-2</v>
      </c>
      <c r="G207">
        <v>-0.246912851929664</v>
      </c>
      <c r="H207">
        <v>0.35355339059327301</v>
      </c>
    </row>
    <row r="208" spans="1:8" x14ac:dyDescent="0.3">
      <c r="A208" s="1">
        <v>39370</v>
      </c>
      <c r="B208" s="1">
        <v>39371</v>
      </c>
      <c r="C208">
        <v>264.55</v>
      </c>
      <c r="D208">
        <v>262.55</v>
      </c>
      <c r="E208">
        <v>264.60836556106801</v>
      </c>
      <c r="F208">
        <v>-2</v>
      </c>
      <c r="G208">
        <v>5.8365561068058E-2</v>
      </c>
      <c r="H208">
        <v>3.1112698372208301</v>
      </c>
    </row>
    <row r="209" spans="1:8" x14ac:dyDescent="0.3">
      <c r="A209" s="1">
        <v>39371</v>
      </c>
      <c r="B209" s="1">
        <v>39372</v>
      </c>
      <c r="C209">
        <v>260.14999999999998</v>
      </c>
      <c r="D209">
        <v>260.14999999999998</v>
      </c>
      <c r="E209">
        <v>260.44914820194202</v>
      </c>
      <c r="F209">
        <v>0</v>
      </c>
      <c r="G209">
        <v>0.29914820194244301</v>
      </c>
      <c r="H209">
        <v>2.4395183950935801</v>
      </c>
    </row>
    <row r="210" spans="1:8" x14ac:dyDescent="0.3">
      <c r="A210" s="1">
        <v>39372</v>
      </c>
      <c r="B210" s="1">
        <v>39373</v>
      </c>
      <c r="C210">
        <v>256.7</v>
      </c>
      <c r="D210">
        <v>256.999987792968</v>
      </c>
      <c r="E210">
        <v>256.95178557634301</v>
      </c>
      <c r="F210">
        <v>0.29998779296875</v>
      </c>
      <c r="G210">
        <v>0.25178557634353599</v>
      </c>
      <c r="H210">
        <v>1.16672618895782</v>
      </c>
    </row>
    <row r="211" spans="1:8" x14ac:dyDescent="0.3">
      <c r="A211" s="1">
        <v>39373</v>
      </c>
      <c r="B211" s="1">
        <v>39374</v>
      </c>
      <c r="C211">
        <v>258.35000000000002</v>
      </c>
      <c r="D211">
        <v>258.89998779296798</v>
      </c>
      <c r="E211">
        <v>258.20663002729401</v>
      </c>
      <c r="F211">
        <v>-0.54998779296875</v>
      </c>
      <c r="G211">
        <v>-0.14336997270584101</v>
      </c>
      <c r="H211">
        <v>3.3941125496954299</v>
      </c>
    </row>
    <row r="212" spans="1:8" x14ac:dyDescent="0.3">
      <c r="A212" s="1">
        <v>39374</v>
      </c>
      <c r="B212" s="1">
        <v>39377</v>
      </c>
      <c r="C212">
        <v>253.55</v>
      </c>
      <c r="D212">
        <v>242.999996948242</v>
      </c>
      <c r="E212">
        <v>253.15467514395701</v>
      </c>
      <c r="F212">
        <v>10.5500030517578</v>
      </c>
      <c r="G212">
        <v>-0.39532485604286099</v>
      </c>
      <c r="H212">
        <v>6.1871843353822902</v>
      </c>
    </row>
    <row r="213" spans="1:8" x14ac:dyDescent="0.3">
      <c r="A213" s="1">
        <v>39377</v>
      </c>
      <c r="B213" s="1">
        <v>39378</v>
      </c>
      <c r="C213">
        <v>244.8</v>
      </c>
      <c r="D213">
        <v>248.44999389648399</v>
      </c>
      <c r="E213">
        <v>244.78175285384</v>
      </c>
      <c r="F213">
        <v>-3.6499938964843701</v>
      </c>
      <c r="G213">
        <v>-1.82471461594104E-2</v>
      </c>
      <c r="H213">
        <v>4.63154941677187</v>
      </c>
    </row>
    <row r="214" spans="1:8" x14ac:dyDescent="0.3">
      <c r="A214" s="1">
        <v>39378</v>
      </c>
      <c r="B214" s="1">
        <v>39379</v>
      </c>
      <c r="C214">
        <v>251.35</v>
      </c>
      <c r="D214">
        <v>252.04999694824201</v>
      </c>
      <c r="E214">
        <v>251.32427973896199</v>
      </c>
      <c r="F214">
        <v>-0.69999694824218694</v>
      </c>
      <c r="G214">
        <v>-2.5720261037349701E-2</v>
      </c>
      <c r="H214">
        <v>1.48492424049174</v>
      </c>
    </row>
    <row r="215" spans="1:8" x14ac:dyDescent="0.3">
      <c r="A215" s="1">
        <v>39379</v>
      </c>
      <c r="B215" s="1">
        <v>39380</v>
      </c>
      <c r="C215">
        <v>249.25</v>
      </c>
      <c r="D215">
        <v>253.25</v>
      </c>
      <c r="E215">
        <v>249.73980328440601</v>
      </c>
      <c r="F215">
        <v>4</v>
      </c>
      <c r="G215">
        <v>0.48980328440666199</v>
      </c>
      <c r="H215">
        <v>4.1719300090006302</v>
      </c>
    </row>
    <row r="216" spans="1:8" x14ac:dyDescent="0.3">
      <c r="A216" s="1">
        <v>39380</v>
      </c>
      <c r="B216" s="1">
        <v>39381</v>
      </c>
      <c r="C216">
        <v>255.15</v>
      </c>
      <c r="D216">
        <v>256.64999999999998</v>
      </c>
      <c r="E216">
        <v>255.35761229097801</v>
      </c>
      <c r="F216">
        <v>1.49999999999997</v>
      </c>
      <c r="G216">
        <v>0.20761229097843101</v>
      </c>
      <c r="H216">
        <v>4.5254833995938997</v>
      </c>
    </row>
    <row r="217" spans="1:8" x14ac:dyDescent="0.3">
      <c r="A217" s="1">
        <v>39381</v>
      </c>
      <c r="B217" s="1">
        <v>39384</v>
      </c>
      <c r="C217">
        <v>261.55</v>
      </c>
      <c r="D217">
        <v>264.450024414062</v>
      </c>
      <c r="E217">
        <v>260.73797492980901</v>
      </c>
      <c r="F217">
        <v>-2.9000244140625</v>
      </c>
      <c r="G217">
        <v>-0.81202507019042902</v>
      </c>
      <c r="H217">
        <v>3.5708892449920699</v>
      </c>
    </row>
    <row r="218" spans="1:8" x14ac:dyDescent="0.3">
      <c r="A218" s="1">
        <v>39384</v>
      </c>
      <c r="B218" s="1">
        <v>39385</v>
      </c>
      <c r="C218">
        <v>266.60000000000002</v>
      </c>
      <c r="D218">
        <v>265.85000000000002</v>
      </c>
      <c r="E218">
        <v>266.36537053286997</v>
      </c>
      <c r="F218">
        <v>0.75</v>
      </c>
      <c r="G218">
        <v>-0.234629467129707</v>
      </c>
      <c r="H218">
        <v>0.60104076400858097</v>
      </c>
    </row>
    <row r="219" spans="1:8" x14ac:dyDescent="0.3">
      <c r="A219" s="1">
        <v>39385</v>
      </c>
      <c r="B219" s="1">
        <v>39386</v>
      </c>
      <c r="C219">
        <v>265.75</v>
      </c>
      <c r="D219">
        <v>265</v>
      </c>
      <c r="E219">
        <v>265.17036819458002</v>
      </c>
      <c r="F219">
        <v>0.75</v>
      </c>
      <c r="G219">
        <v>-0.57963180541992099</v>
      </c>
      <c r="H219">
        <v>0.70710678118654702</v>
      </c>
    </row>
    <row r="220" spans="1:8" x14ac:dyDescent="0.3">
      <c r="A220" s="1">
        <v>39386</v>
      </c>
      <c r="B220" s="1">
        <v>39387</v>
      </c>
      <c r="C220">
        <v>266.75</v>
      </c>
      <c r="D220">
        <v>269.89999389648398</v>
      </c>
      <c r="E220">
        <v>267.22211948037102</v>
      </c>
      <c r="F220">
        <v>3.1499938964843701</v>
      </c>
      <c r="G220">
        <v>0.472119480371475</v>
      </c>
      <c r="H220">
        <v>1.13137084989849</v>
      </c>
    </row>
    <row r="221" spans="1:8" x14ac:dyDescent="0.3">
      <c r="A221" s="1">
        <v>39387</v>
      </c>
      <c r="B221" s="1">
        <v>39388</v>
      </c>
      <c r="C221">
        <v>268.35000000000002</v>
      </c>
      <c r="D221">
        <v>261.64998779296798</v>
      </c>
      <c r="E221">
        <v>268.24079584926301</v>
      </c>
      <c r="F221">
        <v>6.70001220703125</v>
      </c>
      <c r="G221">
        <v>-0.109204150736331</v>
      </c>
      <c r="H221">
        <v>6.3993163697382602</v>
      </c>
    </row>
    <row r="222" spans="1:8" x14ac:dyDescent="0.3">
      <c r="A222" s="1">
        <v>39388</v>
      </c>
      <c r="B222" s="1">
        <v>39391</v>
      </c>
      <c r="C222">
        <v>259.3</v>
      </c>
      <c r="D222">
        <v>260.15000610351501</v>
      </c>
      <c r="E222">
        <v>259.30657186936497</v>
      </c>
      <c r="F222">
        <v>0.850006103515625</v>
      </c>
      <c r="G222">
        <v>6.57186936587095E-3</v>
      </c>
      <c r="H222">
        <v>3.5355339059335397E-2</v>
      </c>
    </row>
    <row r="223" spans="1:8" x14ac:dyDescent="0.3">
      <c r="A223" s="1">
        <v>39391</v>
      </c>
      <c r="B223" s="1">
        <v>39392</v>
      </c>
      <c r="C223">
        <v>259.35000000000002</v>
      </c>
      <c r="D223">
        <v>260.20000610351502</v>
      </c>
      <c r="E223">
        <v>259.20414245724601</v>
      </c>
      <c r="F223">
        <v>-0.850006103515625</v>
      </c>
      <c r="G223">
        <v>-0.14585754275321899</v>
      </c>
      <c r="H223">
        <v>4.3133513652379101</v>
      </c>
    </row>
    <row r="224" spans="1:8" x14ac:dyDescent="0.3">
      <c r="A224" s="1">
        <v>39392</v>
      </c>
      <c r="B224" s="1">
        <v>39393</v>
      </c>
      <c r="C224">
        <v>265.45</v>
      </c>
      <c r="D224">
        <v>266.999987792968</v>
      </c>
      <c r="E224">
        <v>265.70772279500898</v>
      </c>
      <c r="F224">
        <v>1.54998779296875</v>
      </c>
      <c r="G224">
        <v>0.25772279500961298</v>
      </c>
      <c r="H224">
        <v>0.247487373415267</v>
      </c>
    </row>
    <row r="225" spans="1:8" x14ac:dyDescent="0.3">
      <c r="A225" s="1">
        <v>39393</v>
      </c>
      <c r="B225" s="1">
        <v>39394</v>
      </c>
      <c r="C225">
        <v>265.10000000000002</v>
      </c>
      <c r="D225">
        <v>259.45000610351502</v>
      </c>
      <c r="E225">
        <v>264.25373063087397</v>
      </c>
      <c r="F225">
        <v>5.6499938964843697</v>
      </c>
      <c r="G225">
        <v>-0.84626936912536599</v>
      </c>
      <c r="H225">
        <v>6.3639610306789196</v>
      </c>
    </row>
    <row r="226" spans="1:8" x14ac:dyDescent="0.3">
      <c r="A226" s="1">
        <v>39394</v>
      </c>
      <c r="B226" s="1">
        <v>39395</v>
      </c>
      <c r="C226">
        <v>256.10000000000002</v>
      </c>
      <c r="D226">
        <v>258.35000000000002</v>
      </c>
      <c r="E226">
        <v>255.98286305964001</v>
      </c>
      <c r="F226">
        <v>-2.25</v>
      </c>
      <c r="G226">
        <v>-0.117136940360069</v>
      </c>
      <c r="H226">
        <v>1.3081475451950799</v>
      </c>
    </row>
    <row r="227" spans="1:8" x14ac:dyDescent="0.3">
      <c r="A227" s="1">
        <v>39395</v>
      </c>
      <c r="B227" s="1">
        <v>39398</v>
      </c>
      <c r="C227">
        <v>257.95</v>
      </c>
      <c r="D227">
        <v>253.29999084472601</v>
      </c>
      <c r="E227">
        <v>258.18524436354602</v>
      </c>
      <c r="F227">
        <v>-4.6500091552734304</v>
      </c>
      <c r="G227">
        <v>0.23524436354637099</v>
      </c>
      <c r="H227">
        <v>5.7275649276110299</v>
      </c>
    </row>
    <row r="228" spans="1:8" x14ac:dyDescent="0.3">
      <c r="A228" s="1">
        <v>39398</v>
      </c>
      <c r="B228" s="1">
        <v>39399</v>
      </c>
      <c r="C228">
        <v>249.85</v>
      </c>
      <c r="D228">
        <v>250.04999694824201</v>
      </c>
      <c r="E228">
        <v>250.901064491272</v>
      </c>
      <c r="F228">
        <v>0.199996948242187</v>
      </c>
      <c r="G228">
        <v>1.05106449127197</v>
      </c>
      <c r="H228">
        <v>0.45961940777125898</v>
      </c>
    </row>
    <row r="229" spans="1:8" x14ac:dyDescent="0.3">
      <c r="A229" s="1">
        <v>39399</v>
      </c>
      <c r="B229" s="1">
        <v>39400</v>
      </c>
      <c r="C229">
        <v>250.5</v>
      </c>
      <c r="D229">
        <v>256.95001220703102</v>
      </c>
      <c r="E229">
        <v>250.96136748790701</v>
      </c>
      <c r="F229">
        <v>6.45001220703125</v>
      </c>
      <c r="G229">
        <v>0.461367487907409</v>
      </c>
      <c r="H229">
        <v>4.0658639918226402</v>
      </c>
    </row>
    <row r="230" spans="1:8" x14ac:dyDescent="0.3">
      <c r="A230" s="1">
        <v>39400</v>
      </c>
      <c r="B230" s="1">
        <v>39401</v>
      </c>
      <c r="C230">
        <v>256.25</v>
      </c>
      <c r="D230">
        <v>255.600006103515</v>
      </c>
      <c r="E230">
        <v>256.56039533018998</v>
      </c>
      <c r="F230">
        <v>-0.649993896484375</v>
      </c>
      <c r="G230">
        <v>0.31039533019065801</v>
      </c>
      <c r="H230">
        <v>2.4395183950935801</v>
      </c>
    </row>
    <row r="231" spans="1:8" x14ac:dyDescent="0.3">
      <c r="A231" s="1">
        <v>39401</v>
      </c>
      <c r="B231" s="1">
        <v>39402</v>
      </c>
      <c r="C231">
        <v>252.8</v>
      </c>
      <c r="D231">
        <v>248.55</v>
      </c>
      <c r="E231">
        <v>252.958291324973</v>
      </c>
      <c r="F231">
        <v>-4.25</v>
      </c>
      <c r="G231">
        <v>0.158291324973106</v>
      </c>
      <c r="H231">
        <v>2.5809397513309</v>
      </c>
    </row>
    <row r="232" spans="1:8" x14ac:dyDescent="0.3">
      <c r="A232" s="1">
        <v>39402</v>
      </c>
      <c r="B232" s="1">
        <v>39405</v>
      </c>
      <c r="C232">
        <v>249.15</v>
      </c>
      <c r="D232">
        <v>250.25000610351501</v>
      </c>
      <c r="E232">
        <v>249.59115871191</v>
      </c>
      <c r="F232">
        <v>1.1000061035156199</v>
      </c>
      <c r="G232">
        <v>0.44115871191024703</v>
      </c>
      <c r="H232">
        <v>3.2173358543987902</v>
      </c>
    </row>
    <row r="233" spans="1:8" x14ac:dyDescent="0.3">
      <c r="A233" s="1">
        <v>39405</v>
      </c>
      <c r="B233" s="1">
        <v>39406</v>
      </c>
      <c r="C233">
        <v>244.6</v>
      </c>
      <c r="D233">
        <v>240.44999084472599</v>
      </c>
      <c r="E233">
        <v>244.72009971588801</v>
      </c>
      <c r="F233">
        <v>-4.1500091552734304</v>
      </c>
      <c r="G233">
        <v>0.12009971588850001</v>
      </c>
      <c r="H233">
        <v>2.05060966544099</v>
      </c>
    </row>
    <row r="234" spans="1:8" x14ac:dyDescent="0.3">
      <c r="A234" s="1">
        <v>39406</v>
      </c>
      <c r="B234" s="1">
        <v>39407</v>
      </c>
      <c r="C234">
        <v>241.7</v>
      </c>
      <c r="D234">
        <v>240.25000305175701</v>
      </c>
      <c r="E234">
        <v>241.89204270839599</v>
      </c>
      <c r="F234">
        <v>-1.44999694824218</v>
      </c>
      <c r="G234">
        <v>0.19204270839691101</v>
      </c>
      <c r="H234">
        <v>6.0104076400856501</v>
      </c>
    </row>
    <row r="235" spans="1:8" x14ac:dyDescent="0.3">
      <c r="A235" s="1">
        <v>39407</v>
      </c>
      <c r="B235" s="1">
        <v>39408</v>
      </c>
      <c r="C235">
        <v>233.2</v>
      </c>
      <c r="D235">
        <v>232.45</v>
      </c>
      <c r="E235">
        <v>233.416677188873</v>
      </c>
      <c r="F235">
        <v>-0.75</v>
      </c>
      <c r="G235">
        <v>0.21667718887329099</v>
      </c>
      <c r="H235">
        <v>0.45961940777125898</v>
      </c>
    </row>
    <row r="236" spans="1:8" x14ac:dyDescent="0.3">
      <c r="A236" s="1">
        <v>39408</v>
      </c>
      <c r="B236" s="1">
        <v>39409</v>
      </c>
      <c r="C236">
        <v>233.85</v>
      </c>
      <c r="D236">
        <v>233.94999084472599</v>
      </c>
      <c r="E236">
        <v>233.454772508144</v>
      </c>
      <c r="F236">
        <v>-9.99908447265625E-2</v>
      </c>
      <c r="G236">
        <v>-0.395227491855621</v>
      </c>
      <c r="H236">
        <v>3.5355339059327302</v>
      </c>
    </row>
    <row r="237" spans="1:8" x14ac:dyDescent="0.3">
      <c r="A237" s="1">
        <v>39409</v>
      </c>
      <c r="B237" s="1">
        <v>39412</v>
      </c>
      <c r="C237">
        <v>228.85</v>
      </c>
      <c r="D237">
        <v>233.94999084472599</v>
      </c>
      <c r="E237">
        <v>229.82934645414301</v>
      </c>
      <c r="F237">
        <v>5.0999908447265598</v>
      </c>
      <c r="G237">
        <v>0.97934645414352395</v>
      </c>
      <c r="H237">
        <v>9.6166522241370398</v>
      </c>
    </row>
    <row r="238" spans="1:8" x14ac:dyDescent="0.3">
      <c r="A238" s="1">
        <v>39412</v>
      </c>
      <c r="B238" s="1">
        <v>39413</v>
      </c>
      <c r="C238">
        <v>242.45</v>
      </c>
      <c r="D238">
        <v>235.75000305175701</v>
      </c>
      <c r="E238">
        <v>242.33585653156001</v>
      </c>
      <c r="F238">
        <v>6.6999969482421804</v>
      </c>
      <c r="G238">
        <v>-0.114143468439579</v>
      </c>
      <c r="H238">
        <v>0.212132034355972</v>
      </c>
    </row>
    <row r="239" spans="1:8" x14ac:dyDescent="0.3">
      <c r="A239" s="1">
        <v>39413</v>
      </c>
      <c r="B239" s="1">
        <v>39414</v>
      </c>
      <c r="C239">
        <v>242.75</v>
      </c>
      <c r="D239">
        <v>243.64999389648401</v>
      </c>
      <c r="E239">
        <v>242.37502399086901</v>
      </c>
      <c r="F239">
        <v>-0.899993896484375</v>
      </c>
      <c r="G239">
        <v>-0.37497600913047702</v>
      </c>
      <c r="H239">
        <v>3.1112698372208101</v>
      </c>
    </row>
    <row r="240" spans="1:8" x14ac:dyDescent="0.3">
      <c r="A240" s="1">
        <v>39414</v>
      </c>
      <c r="B240" s="1">
        <v>39415</v>
      </c>
      <c r="C240">
        <v>238.35</v>
      </c>
      <c r="D240">
        <v>245.39998779296801</v>
      </c>
      <c r="E240">
        <v>238.241326241195</v>
      </c>
      <c r="F240">
        <v>-7.04998779296875</v>
      </c>
      <c r="G240">
        <v>-0.108673758804798</v>
      </c>
      <c r="H240">
        <v>4.3133513652379296</v>
      </c>
    </row>
    <row r="241" spans="1:8" x14ac:dyDescent="0.3">
      <c r="A241" s="1">
        <v>39415</v>
      </c>
      <c r="B241" s="1">
        <v>39416</v>
      </c>
      <c r="C241">
        <v>244.45</v>
      </c>
      <c r="D241">
        <v>244.45</v>
      </c>
      <c r="E241">
        <v>243.61706734895699</v>
      </c>
      <c r="F241">
        <v>0</v>
      </c>
      <c r="G241">
        <v>-0.83293265104293801</v>
      </c>
      <c r="H241">
        <v>2.2980970388562798</v>
      </c>
    </row>
    <row r="242" spans="1:8" x14ac:dyDescent="0.3">
      <c r="A242" s="1">
        <v>39416</v>
      </c>
      <c r="B242" s="1">
        <v>39419</v>
      </c>
      <c r="C242">
        <v>247.7</v>
      </c>
      <c r="D242">
        <v>247.64999694824201</v>
      </c>
      <c r="E242">
        <v>247.74620159044801</v>
      </c>
      <c r="F242">
        <v>-5.00030517578125E-2</v>
      </c>
      <c r="G242">
        <v>4.62015904486179E-2</v>
      </c>
      <c r="H242">
        <v>0.17677669529663601</v>
      </c>
    </row>
    <row r="243" spans="1:8" x14ac:dyDescent="0.3">
      <c r="A243" s="1">
        <v>39419</v>
      </c>
      <c r="B243" s="1">
        <v>39420</v>
      </c>
      <c r="C243">
        <v>247.95</v>
      </c>
      <c r="D243">
        <v>248.100009155273</v>
      </c>
      <c r="E243">
        <v>248.03559207618201</v>
      </c>
      <c r="F243">
        <v>0.150009155273437</v>
      </c>
      <c r="G243">
        <v>8.5592076182365404E-2</v>
      </c>
      <c r="H243">
        <v>0.77781745930521795</v>
      </c>
    </row>
    <row r="244" spans="1:8" x14ac:dyDescent="0.3">
      <c r="A244" s="1">
        <v>39420</v>
      </c>
      <c r="B244" s="1">
        <v>39421</v>
      </c>
      <c r="C244">
        <v>249.05</v>
      </c>
      <c r="D244">
        <v>248.19999389648399</v>
      </c>
      <c r="E244">
        <v>248.665319013595</v>
      </c>
      <c r="F244">
        <v>0.850006103515625</v>
      </c>
      <c r="G244">
        <v>-0.384680986404418</v>
      </c>
      <c r="H244">
        <v>2.7577164466275099</v>
      </c>
    </row>
    <row r="245" spans="1:8" x14ac:dyDescent="0.3">
      <c r="A245" s="1">
        <v>39421</v>
      </c>
      <c r="B245" s="1">
        <v>39422</v>
      </c>
      <c r="C245">
        <v>252.95</v>
      </c>
      <c r="D245">
        <v>255.95</v>
      </c>
      <c r="E245">
        <v>253.03549601584601</v>
      </c>
      <c r="F245">
        <v>3</v>
      </c>
      <c r="G245">
        <v>8.5496015846729195E-2</v>
      </c>
      <c r="H245">
        <v>2.0152543263816698</v>
      </c>
    </row>
    <row r="246" spans="1:8" x14ac:dyDescent="0.3">
      <c r="A246" s="1">
        <v>39422</v>
      </c>
      <c r="B246" s="1">
        <v>39423</v>
      </c>
      <c r="C246">
        <v>255.8</v>
      </c>
      <c r="D246">
        <v>256.49999694824203</v>
      </c>
      <c r="E246">
        <v>255.59367376863901</v>
      </c>
      <c r="F246">
        <v>-0.69999694824218694</v>
      </c>
      <c r="G246">
        <v>-0.20632623136043499</v>
      </c>
      <c r="H246">
        <v>1.8738329701443499</v>
      </c>
    </row>
    <row r="247" spans="1:8" x14ac:dyDescent="0.3">
      <c r="A247" s="1">
        <v>39423</v>
      </c>
      <c r="B247" s="1">
        <v>39426</v>
      </c>
      <c r="C247">
        <v>253.15</v>
      </c>
      <c r="D247">
        <v>252.65</v>
      </c>
      <c r="E247">
        <v>252.51096829175901</v>
      </c>
      <c r="F247">
        <v>0.5</v>
      </c>
      <c r="G247">
        <v>-0.63903170824050903</v>
      </c>
      <c r="H247">
        <v>2.4041630560342599</v>
      </c>
    </row>
    <row r="248" spans="1:8" x14ac:dyDescent="0.3">
      <c r="A248" s="1">
        <v>39426</v>
      </c>
      <c r="B248" s="1">
        <v>39427</v>
      </c>
      <c r="C248">
        <v>249.75</v>
      </c>
      <c r="D248">
        <v>251.94999694824199</v>
      </c>
      <c r="E248">
        <v>249.452177524566</v>
      </c>
      <c r="F248">
        <v>-2.19999694824218</v>
      </c>
      <c r="G248">
        <v>-0.297822475433349</v>
      </c>
      <c r="H248">
        <v>2.4395183950935801</v>
      </c>
    </row>
    <row r="249" spans="1:8" x14ac:dyDescent="0.3">
      <c r="A249" s="1">
        <v>39427</v>
      </c>
      <c r="B249" s="1">
        <v>39428</v>
      </c>
      <c r="C249">
        <v>253.2</v>
      </c>
      <c r="D249">
        <v>247.14999694824201</v>
      </c>
      <c r="E249">
        <v>252.77756963372201</v>
      </c>
      <c r="F249">
        <v>6.0500030517578098</v>
      </c>
      <c r="G249">
        <v>-0.42243036627769398</v>
      </c>
      <c r="H249">
        <v>0.53033008588991004</v>
      </c>
    </row>
    <row r="250" spans="1:8" x14ac:dyDescent="0.3">
      <c r="A250" s="1">
        <v>39428</v>
      </c>
      <c r="B250" s="1">
        <v>39429</v>
      </c>
      <c r="C250">
        <v>252.45</v>
      </c>
      <c r="D250">
        <v>251.45</v>
      </c>
      <c r="E250">
        <v>252.75840131640399</v>
      </c>
      <c r="F250">
        <v>-1</v>
      </c>
      <c r="G250">
        <v>0.30840131640434199</v>
      </c>
      <c r="H250">
        <v>2.61629509039021</v>
      </c>
    </row>
    <row r="251" spans="1:8" x14ac:dyDescent="0.3">
      <c r="A251" s="1">
        <v>39429</v>
      </c>
      <c r="B251" s="1">
        <v>39430</v>
      </c>
      <c r="C251">
        <v>248.75</v>
      </c>
      <c r="D251">
        <v>250.39999389648401</v>
      </c>
      <c r="E251">
        <v>248.51348370313599</v>
      </c>
      <c r="F251">
        <v>-1.6499938964843699</v>
      </c>
      <c r="G251">
        <v>-0.23651629686355499</v>
      </c>
      <c r="H251">
        <v>1.0253048327204799</v>
      </c>
    </row>
    <row r="252" spans="1:8" x14ac:dyDescent="0.3">
      <c r="A252" s="1">
        <v>39430</v>
      </c>
      <c r="B252" s="1">
        <v>39433</v>
      </c>
      <c r="C252">
        <v>247.3</v>
      </c>
      <c r="D252">
        <v>245.100003051757</v>
      </c>
      <c r="E252">
        <v>247.383374693989</v>
      </c>
      <c r="F252">
        <v>-2.19999694824218</v>
      </c>
      <c r="G252">
        <v>8.3374693989753695E-2</v>
      </c>
      <c r="H252">
        <v>4.94974746830583</v>
      </c>
    </row>
    <row r="253" spans="1:8" x14ac:dyDescent="0.3">
      <c r="A253" s="1">
        <v>39433</v>
      </c>
      <c r="B253" s="1">
        <v>39434</v>
      </c>
      <c r="C253">
        <v>240.3</v>
      </c>
      <c r="D253">
        <v>238.999996948242</v>
      </c>
      <c r="E253">
        <v>240.91587244272199</v>
      </c>
      <c r="F253">
        <v>-1.3000030517578101</v>
      </c>
      <c r="G253">
        <v>0.61587244272232</v>
      </c>
      <c r="H253">
        <v>1.9091883092036701</v>
      </c>
    </row>
    <row r="254" spans="1:8" x14ac:dyDescent="0.3">
      <c r="A254" s="1">
        <v>39434</v>
      </c>
      <c r="B254" s="1">
        <v>39435</v>
      </c>
      <c r="C254">
        <v>243</v>
      </c>
      <c r="D254">
        <v>239</v>
      </c>
      <c r="E254">
        <v>244.16433811187699</v>
      </c>
      <c r="F254">
        <v>-4</v>
      </c>
      <c r="G254">
        <v>1.1643381118774401</v>
      </c>
      <c r="H254">
        <v>0</v>
      </c>
    </row>
    <row r="255" spans="1:8" x14ac:dyDescent="0.3">
      <c r="A255" s="1">
        <v>39435</v>
      </c>
      <c r="B255" s="1">
        <v>39436</v>
      </c>
      <c r="C255">
        <v>243</v>
      </c>
      <c r="D255">
        <v>245.14999389648401</v>
      </c>
      <c r="E255">
        <v>243.83966934680899</v>
      </c>
      <c r="F255">
        <v>2.1499938964843701</v>
      </c>
      <c r="G255">
        <v>0.83966934680938698</v>
      </c>
      <c r="H255">
        <v>2.0152543263816498</v>
      </c>
    </row>
    <row r="256" spans="1:8" x14ac:dyDescent="0.3">
      <c r="A256" s="1">
        <v>39436</v>
      </c>
      <c r="B256" s="1">
        <v>39437</v>
      </c>
      <c r="C256">
        <v>240.15</v>
      </c>
      <c r="D256">
        <v>241.350012207031</v>
      </c>
      <c r="E256">
        <v>239.75154506564101</v>
      </c>
      <c r="F256">
        <v>-1.20001220703125</v>
      </c>
      <c r="G256">
        <v>-0.39845493435859602</v>
      </c>
      <c r="H256">
        <v>4.7022600948905398</v>
      </c>
    </row>
    <row r="257" spans="1:8" x14ac:dyDescent="0.3">
      <c r="A257" s="1">
        <v>39437</v>
      </c>
      <c r="B257" s="1">
        <v>39440</v>
      </c>
      <c r="C257">
        <v>246.8</v>
      </c>
      <c r="D257">
        <v>248.749996948242</v>
      </c>
      <c r="E257">
        <v>246.52337025403901</v>
      </c>
      <c r="F257">
        <v>-1.94999694824218</v>
      </c>
      <c r="G257">
        <v>-0.27662974596023499</v>
      </c>
      <c r="H257">
        <v>3.6062445840513799</v>
      </c>
    </row>
    <row r="258" spans="1:8" x14ac:dyDescent="0.3">
      <c r="A258" s="1">
        <v>39440</v>
      </c>
      <c r="B258" s="1">
        <v>39441</v>
      </c>
      <c r="C258">
        <v>251.9</v>
      </c>
      <c r="D258">
        <v>248.75000610351501</v>
      </c>
      <c r="E258">
        <v>251.60403137802999</v>
      </c>
      <c r="F258">
        <v>3.1499938964843701</v>
      </c>
      <c r="G258">
        <v>-0.29596862196922302</v>
      </c>
      <c r="H258">
        <v>0</v>
      </c>
    </row>
    <row r="259" spans="1:8" x14ac:dyDescent="0.3">
      <c r="A259" s="1">
        <v>39441</v>
      </c>
      <c r="B259" s="1">
        <v>39442</v>
      </c>
      <c r="C259">
        <v>251.9</v>
      </c>
      <c r="D259">
        <v>252.850012207031</v>
      </c>
      <c r="E259">
        <v>251.96680356711099</v>
      </c>
      <c r="F259">
        <v>0.95001220703125</v>
      </c>
      <c r="G259">
        <v>6.6803567111492101E-2</v>
      </c>
      <c r="H259">
        <v>0.17677669529663601</v>
      </c>
    </row>
    <row r="260" spans="1:8" x14ac:dyDescent="0.3">
      <c r="A260" s="1">
        <v>39442</v>
      </c>
      <c r="B260" s="1">
        <v>39443</v>
      </c>
      <c r="C260">
        <v>251.65</v>
      </c>
      <c r="D260">
        <v>252.30000915527299</v>
      </c>
      <c r="E260">
        <v>251.874844753742</v>
      </c>
      <c r="F260">
        <v>0.65000915527343694</v>
      </c>
      <c r="G260">
        <v>0.22484475374221799</v>
      </c>
      <c r="H260">
        <v>0.106066017177986</v>
      </c>
    </row>
    <row r="261" spans="1:8" x14ac:dyDescent="0.3">
      <c r="A261" s="1">
        <v>39443</v>
      </c>
      <c r="B261" s="1">
        <v>39444</v>
      </c>
      <c r="C261">
        <v>251.8</v>
      </c>
      <c r="D261">
        <v>250.69999389648399</v>
      </c>
      <c r="E261">
        <v>252.17531244754699</v>
      </c>
      <c r="F261">
        <v>-1.1000061035156199</v>
      </c>
      <c r="G261">
        <v>0.37531244754791199</v>
      </c>
      <c r="H261">
        <v>1.8031222920257</v>
      </c>
    </row>
    <row r="262" spans="1:8" x14ac:dyDescent="0.3">
      <c r="A262" s="1">
        <v>39444</v>
      </c>
      <c r="B262" s="1">
        <v>39447</v>
      </c>
      <c r="C262">
        <v>249.25</v>
      </c>
      <c r="D262">
        <v>250.69999694824199</v>
      </c>
      <c r="E262">
        <v>249.74977284669799</v>
      </c>
      <c r="F262">
        <v>1.44999694824218</v>
      </c>
      <c r="G262">
        <v>0.49977284669876099</v>
      </c>
      <c r="H262">
        <v>0</v>
      </c>
    </row>
    <row r="263" spans="1:8" x14ac:dyDescent="0.3">
      <c r="A263" s="1">
        <v>39447</v>
      </c>
      <c r="B263" s="1">
        <v>39448</v>
      </c>
      <c r="C263">
        <v>249.25</v>
      </c>
      <c r="D263">
        <v>250.69999694824199</v>
      </c>
      <c r="E263">
        <v>249.80120849609301</v>
      </c>
      <c r="F263">
        <v>1.44999694824218</v>
      </c>
      <c r="G263">
        <v>0.55120849609375</v>
      </c>
      <c r="H263">
        <v>0</v>
      </c>
    </row>
    <row r="264" spans="1:8" x14ac:dyDescent="0.3">
      <c r="A264" s="1">
        <v>39448</v>
      </c>
      <c r="B264" s="1">
        <v>39449</v>
      </c>
      <c r="C264">
        <v>249.25</v>
      </c>
      <c r="D264">
        <v>249.30000305175699</v>
      </c>
      <c r="E264">
        <v>249.03590242564599</v>
      </c>
      <c r="F264">
        <v>-5.00030517578125E-2</v>
      </c>
      <c r="G264">
        <v>-0.214097574353218</v>
      </c>
      <c r="H264">
        <v>3.8537319574666702</v>
      </c>
    </row>
    <row r="265" spans="1:8" x14ac:dyDescent="0.3">
      <c r="A265" s="1">
        <v>39449</v>
      </c>
      <c r="B265" s="1">
        <v>39450</v>
      </c>
      <c r="C265">
        <v>243.8</v>
      </c>
      <c r="D265">
        <v>241.89999084472601</v>
      </c>
      <c r="E265">
        <v>244.291614252328</v>
      </c>
      <c r="F265">
        <v>-1.90000915527343</v>
      </c>
      <c r="G265">
        <v>0.49161425232887201</v>
      </c>
      <c r="H265">
        <v>0.31819805153395803</v>
      </c>
    </row>
    <row r="266" spans="1:8" x14ac:dyDescent="0.3">
      <c r="A266" s="1">
        <v>39450</v>
      </c>
      <c r="B266" s="1">
        <v>39451</v>
      </c>
      <c r="C266">
        <v>243.35</v>
      </c>
      <c r="D266">
        <v>243.14998779296801</v>
      </c>
      <c r="E266">
        <v>243.19819164872101</v>
      </c>
      <c r="F266">
        <v>0.20001220703125</v>
      </c>
      <c r="G266">
        <v>-0.151808351278305</v>
      </c>
      <c r="H266">
        <v>0.67175144212723203</v>
      </c>
    </row>
    <row r="267" spans="1:8" x14ac:dyDescent="0.3">
      <c r="A267" s="1">
        <v>39451</v>
      </c>
      <c r="B267" s="1">
        <v>39454</v>
      </c>
      <c r="C267">
        <v>244.3</v>
      </c>
      <c r="D267">
        <v>237.69999389648399</v>
      </c>
      <c r="E267">
        <v>244.14259368479199</v>
      </c>
      <c r="F267">
        <v>6.6000061035156197</v>
      </c>
      <c r="G267">
        <v>-0.157406315207481</v>
      </c>
      <c r="H267">
        <v>3.6415999231107201</v>
      </c>
    </row>
    <row r="268" spans="1:8" x14ac:dyDescent="0.3">
      <c r="A268" s="1">
        <v>39454</v>
      </c>
      <c r="B268" s="1">
        <v>39455</v>
      </c>
      <c r="C268">
        <v>239.15</v>
      </c>
      <c r="D268">
        <v>240.05000915527299</v>
      </c>
      <c r="E268">
        <v>238.67552187442701</v>
      </c>
      <c r="F268">
        <v>-0.90000915527343694</v>
      </c>
      <c r="G268">
        <v>-0.47447812557220398</v>
      </c>
      <c r="H268">
        <v>0.17677669529663601</v>
      </c>
    </row>
    <row r="269" spans="1:8" x14ac:dyDescent="0.3">
      <c r="A269" s="1">
        <v>39455</v>
      </c>
      <c r="B269" s="1">
        <v>39456</v>
      </c>
      <c r="C269">
        <v>238.9</v>
      </c>
      <c r="D269">
        <v>235.30000915527299</v>
      </c>
      <c r="E269">
        <v>239.113909968733</v>
      </c>
      <c r="F269">
        <v>-3.5999908447265598</v>
      </c>
      <c r="G269">
        <v>0.21390996873378701</v>
      </c>
      <c r="H269">
        <v>1.6263455967290401</v>
      </c>
    </row>
    <row r="270" spans="1:8" x14ac:dyDescent="0.3">
      <c r="A270" s="1">
        <v>39456</v>
      </c>
      <c r="B270" s="1">
        <v>39457</v>
      </c>
      <c r="C270">
        <v>241.2</v>
      </c>
      <c r="D270">
        <v>240.80000610351499</v>
      </c>
      <c r="E270">
        <v>240.779660713672</v>
      </c>
      <c r="F270">
        <v>0.399993896484375</v>
      </c>
      <c r="G270">
        <v>-0.42033928632736201</v>
      </c>
      <c r="H270">
        <v>2.1213203435596402</v>
      </c>
    </row>
    <row r="271" spans="1:8" x14ac:dyDescent="0.3">
      <c r="A271" s="1">
        <v>39457</v>
      </c>
      <c r="B271" s="1">
        <v>39458</v>
      </c>
      <c r="C271">
        <v>238.2</v>
      </c>
      <c r="D271">
        <v>240.30000610351499</v>
      </c>
      <c r="E271">
        <v>238.90915830135299</v>
      </c>
      <c r="F271">
        <v>2.1000061035156201</v>
      </c>
      <c r="G271">
        <v>0.70915830135345403</v>
      </c>
      <c r="H271">
        <v>3.8890872965260099</v>
      </c>
    </row>
    <row r="272" spans="1:8" x14ac:dyDescent="0.3">
      <c r="A272" s="1">
        <v>39458</v>
      </c>
      <c r="B272" s="1">
        <v>39461</v>
      </c>
      <c r="C272">
        <v>232.7</v>
      </c>
      <c r="D272">
        <v>232.7</v>
      </c>
      <c r="E272">
        <v>232.98269097208899</v>
      </c>
      <c r="F272">
        <v>0</v>
      </c>
      <c r="G272">
        <v>0.28269097208976701</v>
      </c>
      <c r="H272">
        <v>1.9091883092036701</v>
      </c>
    </row>
    <row r="273" spans="1:8" x14ac:dyDescent="0.3">
      <c r="A273" s="1">
        <v>39461</v>
      </c>
      <c r="B273" s="1">
        <v>39462</v>
      </c>
      <c r="C273">
        <v>230</v>
      </c>
      <c r="D273">
        <v>232.19999694824199</v>
      </c>
      <c r="E273">
        <v>231.39956974983201</v>
      </c>
      <c r="F273">
        <v>2.19999694824218</v>
      </c>
      <c r="G273">
        <v>1.39956974983215</v>
      </c>
      <c r="H273">
        <v>0.14142135623730101</v>
      </c>
    </row>
    <row r="274" spans="1:8" x14ac:dyDescent="0.3">
      <c r="A274" s="1">
        <v>39462</v>
      </c>
      <c r="B274" s="1">
        <v>39463</v>
      </c>
      <c r="C274">
        <v>230.2</v>
      </c>
      <c r="D274">
        <v>226.00000305175701</v>
      </c>
      <c r="E274">
        <v>231.84346599578799</v>
      </c>
      <c r="F274">
        <v>-4.1999969482421804</v>
      </c>
      <c r="G274">
        <v>1.64346599578857</v>
      </c>
      <c r="H274">
        <v>3.0405591591021399</v>
      </c>
    </row>
    <row r="275" spans="1:8" x14ac:dyDescent="0.3">
      <c r="A275" s="1">
        <v>39463</v>
      </c>
      <c r="B275" s="1">
        <v>39464</v>
      </c>
      <c r="C275">
        <v>225.9</v>
      </c>
      <c r="D275">
        <v>227.30000915527299</v>
      </c>
      <c r="E275">
        <v>226.10069503784101</v>
      </c>
      <c r="F275">
        <v>1.40000915527343</v>
      </c>
      <c r="G275">
        <v>0.20069503784179599</v>
      </c>
      <c r="H275">
        <v>0.282842712474623</v>
      </c>
    </row>
    <row r="276" spans="1:8" x14ac:dyDescent="0.3">
      <c r="A276" s="1">
        <v>39464</v>
      </c>
      <c r="B276" s="1">
        <v>39465</v>
      </c>
      <c r="C276">
        <v>226.3</v>
      </c>
      <c r="D276">
        <v>222.44999389648399</v>
      </c>
      <c r="E276">
        <v>227.819227266311</v>
      </c>
      <c r="F276">
        <v>-3.8500061035156201</v>
      </c>
      <c r="G276">
        <v>1.51922726631164</v>
      </c>
      <c r="H276">
        <v>1.6263455967290401</v>
      </c>
    </row>
    <row r="277" spans="1:8" x14ac:dyDescent="0.3">
      <c r="A277" s="1">
        <v>39465</v>
      </c>
      <c r="B277" s="1">
        <v>39468</v>
      </c>
      <c r="C277">
        <v>228.6</v>
      </c>
      <c r="D277">
        <v>226.79999694824201</v>
      </c>
      <c r="E277">
        <v>229.680160856246</v>
      </c>
      <c r="F277">
        <v>-1.8000030517578101</v>
      </c>
      <c r="G277">
        <v>1.08016085624694</v>
      </c>
      <c r="H277">
        <v>4.4901280605345697</v>
      </c>
    </row>
    <row r="278" spans="1:8" x14ac:dyDescent="0.3">
      <c r="A278" s="1">
        <v>39468</v>
      </c>
      <c r="B278" s="1">
        <v>39469</v>
      </c>
      <c r="C278">
        <v>222.25</v>
      </c>
      <c r="D278">
        <v>212.850006103515</v>
      </c>
      <c r="E278">
        <v>223.07160526513999</v>
      </c>
      <c r="F278">
        <v>-9.3999938964843697</v>
      </c>
      <c r="G278">
        <v>0.821605265140533</v>
      </c>
      <c r="H278">
        <v>7.1064231509248099</v>
      </c>
    </row>
    <row r="279" spans="1:8" x14ac:dyDescent="0.3">
      <c r="A279" s="1">
        <v>39469</v>
      </c>
      <c r="B279" s="1">
        <v>39470</v>
      </c>
      <c r="C279">
        <v>212.2</v>
      </c>
      <c r="D279">
        <v>217.350009155273</v>
      </c>
      <c r="E279">
        <v>213.077286612987</v>
      </c>
      <c r="F279">
        <v>5.1500091552734304</v>
      </c>
      <c r="G279">
        <v>0.87728661298751798</v>
      </c>
      <c r="H279">
        <v>2.7930717856868701</v>
      </c>
    </row>
    <row r="280" spans="1:8" x14ac:dyDescent="0.3">
      <c r="A280" s="1">
        <v>39470</v>
      </c>
      <c r="B280" s="1">
        <v>39471</v>
      </c>
      <c r="C280">
        <v>216.15</v>
      </c>
      <c r="D280">
        <v>219.75000610351501</v>
      </c>
      <c r="E280">
        <v>217.52930476665401</v>
      </c>
      <c r="F280">
        <v>3.6000061035156201</v>
      </c>
      <c r="G280">
        <v>1.37930476665496</v>
      </c>
      <c r="H280">
        <v>2.5455844122715598</v>
      </c>
    </row>
    <row r="281" spans="1:8" x14ac:dyDescent="0.3">
      <c r="A281" s="1">
        <v>39471</v>
      </c>
      <c r="B281" s="1">
        <v>39472</v>
      </c>
      <c r="C281">
        <v>219.75</v>
      </c>
      <c r="D281">
        <v>223.30000305175699</v>
      </c>
      <c r="E281">
        <v>220.32903379201801</v>
      </c>
      <c r="F281">
        <v>3.5500030517578098</v>
      </c>
      <c r="G281">
        <v>0.57903379201889005</v>
      </c>
      <c r="H281">
        <v>1.69705627484771</v>
      </c>
    </row>
    <row r="282" spans="1:8" x14ac:dyDescent="0.3">
      <c r="A282" s="1">
        <v>39472</v>
      </c>
      <c r="B282" s="1">
        <v>39475</v>
      </c>
      <c r="C282">
        <v>222.15</v>
      </c>
      <c r="D282">
        <v>220.05000915527299</v>
      </c>
      <c r="E282">
        <v>222.200107147544</v>
      </c>
      <c r="F282">
        <v>-2.0999908447265598</v>
      </c>
      <c r="G282">
        <v>5.01071475446224E-2</v>
      </c>
      <c r="H282">
        <v>4.94974746830583</v>
      </c>
    </row>
    <row r="283" spans="1:8" x14ac:dyDescent="0.3">
      <c r="A283" s="1">
        <v>39475</v>
      </c>
      <c r="B283" s="1">
        <v>39476</v>
      </c>
      <c r="C283">
        <v>215.15</v>
      </c>
      <c r="D283">
        <v>218.30000915527299</v>
      </c>
      <c r="E283">
        <v>215.206974962353</v>
      </c>
      <c r="F283">
        <v>3.15000915527343</v>
      </c>
      <c r="G283">
        <v>5.6974962353706297E-2</v>
      </c>
      <c r="H283">
        <v>2.05060966544099</v>
      </c>
    </row>
    <row r="284" spans="1:8" x14ac:dyDescent="0.3">
      <c r="A284" s="1">
        <v>39476</v>
      </c>
      <c r="B284" s="1">
        <v>39477</v>
      </c>
      <c r="C284">
        <v>218.05</v>
      </c>
      <c r="D284">
        <v>219.350003051757</v>
      </c>
      <c r="E284">
        <v>218.662488150596</v>
      </c>
      <c r="F284">
        <v>1.3000030517578101</v>
      </c>
      <c r="G284">
        <v>0.61248815059661799</v>
      </c>
      <c r="H284">
        <v>3.0052038200428202</v>
      </c>
    </row>
    <row r="285" spans="1:8" x14ac:dyDescent="0.3">
      <c r="A285" s="1">
        <v>39477</v>
      </c>
      <c r="B285" s="1">
        <v>39478</v>
      </c>
      <c r="C285">
        <v>213.8</v>
      </c>
      <c r="D285">
        <v>210.850003051757</v>
      </c>
      <c r="E285">
        <v>214.050569790601</v>
      </c>
      <c r="F285">
        <v>-2.94999694824218</v>
      </c>
      <c r="G285">
        <v>0.25056979060173001</v>
      </c>
      <c r="H285">
        <v>0.98994949366115004</v>
      </c>
    </row>
    <row r="286" spans="1:8" x14ac:dyDescent="0.3">
      <c r="A286" s="1">
        <v>39478</v>
      </c>
      <c r="B286" s="1">
        <v>39479</v>
      </c>
      <c r="C286">
        <v>215.2</v>
      </c>
      <c r="D286">
        <v>218.25000305175701</v>
      </c>
      <c r="E286">
        <v>215.31561379581601</v>
      </c>
      <c r="F286">
        <v>3.0500030517578098</v>
      </c>
      <c r="G286">
        <v>0.115613795816898</v>
      </c>
      <c r="H286">
        <v>1.5909902576697299</v>
      </c>
    </row>
    <row r="287" spans="1:8" x14ac:dyDescent="0.3">
      <c r="A287" s="1">
        <v>39479</v>
      </c>
      <c r="B287" s="1">
        <v>39482</v>
      </c>
      <c r="C287">
        <v>217.45</v>
      </c>
      <c r="D287">
        <v>220.600009155273</v>
      </c>
      <c r="E287">
        <v>217.73222528100001</v>
      </c>
      <c r="F287">
        <v>3.15000915527343</v>
      </c>
      <c r="G287">
        <v>0.282225281000137</v>
      </c>
      <c r="H287">
        <v>5.5507882323144102</v>
      </c>
    </row>
    <row r="288" spans="1:8" x14ac:dyDescent="0.3">
      <c r="A288" s="1">
        <v>39482</v>
      </c>
      <c r="B288" s="1">
        <v>39483</v>
      </c>
      <c r="C288">
        <v>225.3</v>
      </c>
      <c r="D288">
        <v>224.3</v>
      </c>
      <c r="E288">
        <v>224.66666297912599</v>
      </c>
      <c r="F288">
        <v>1</v>
      </c>
      <c r="G288">
        <v>-0.63333702087402299</v>
      </c>
      <c r="H288">
        <v>0.14142135623732099</v>
      </c>
    </row>
    <row r="289" spans="1:8" x14ac:dyDescent="0.3">
      <c r="A289" s="1">
        <v>39483</v>
      </c>
      <c r="B289" s="1">
        <v>39484</v>
      </c>
      <c r="C289">
        <v>225.1</v>
      </c>
      <c r="D289">
        <v>224.29999694824201</v>
      </c>
      <c r="E289">
        <v>225.143744895607</v>
      </c>
      <c r="F289">
        <v>-0.80000305175781194</v>
      </c>
      <c r="G289">
        <v>4.3744895607232999E-2</v>
      </c>
      <c r="H289">
        <v>0</v>
      </c>
    </row>
    <row r="290" spans="1:8" x14ac:dyDescent="0.3">
      <c r="A290" s="1">
        <v>39484</v>
      </c>
      <c r="B290" s="1">
        <v>39485</v>
      </c>
      <c r="C290">
        <v>225.1</v>
      </c>
      <c r="D290">
        <v>224.29999694824201</v>
      </c>
      <c r="E290">
        <v>225.19128250926701</v>
      </c>
      <c r="F290">
        <v>-0.80000305175781194</v>
      </c>
      <c r="G290">
        <v>9.12825092673301E-2</v>
      </c>
      <c r="H290">
        <v>0</v>
      </c>
    </row>
    <row r="291" spans="1:8" x14ac:dyDescent="0.3">
      <c r="A291" s="1">
        <v>39485</v>
      </c>
      <c r="B291" s="1">
        <v>39486</v>
      </c>
      <c r="C291">
        <v>225.1</v>
      </c>
      <c r="D291">
        <v>224.29999694824201</v>
      </c>
      <c r="E291">
        <v>225.19382187575101</v>
      </c>
      <c r="F291">
        <v>-0.80000305175781194</v>
      </c>
      <c r="G291">
        <v>9.3821875751018496E-2</v>
      </c>
      <c r="H291">
        <v>0</v>
      </c>
    </row>
    <row r="292" spans="1:8" x14ac:dyDescent="0.3">
      <c r="A292" s="1">
        <v>39486</v>
      </c>
      <c r="B292" s="1">
        <v>39489</v>
      </c>
      <c r="C292">
        <v>225.1</v>
      </c>
      <c r="D292">
        <v>218.39998779296801</v>
      </c>
      <c r="E292">
        <v>225.125832412764</v>
      </c>
      <c r="F292">
        <v>-6.70001220703125</v>
      </c>
      <c r="G292">
        <v>2.5832412764430001E-2</v>
      </c>
      <c r="H292">
        <v>5.51543289325505</v>
      </c>
    </row>
    <row r="293" spans="1:8" x14ac:dyDescent="0.3">
      <c r="A293" s="1">
        <v>39489</v>
      </c>
      <c r="B293" s="1">
        <v>39490</v>
      </c>
      <c r="C293">
        <v>217.3</v>
      </c>
      <c r="D293">
        <v>217.94999389648399</v>
      </c>
      <c r="E293">
        <v>217.48820770084799</v>
      </c>
      <c r="F293">
        <v>0.649993896484375</v>
      </c>
      <c r="G293">
        <v>0.18820770084857899</v>
      </c>
      <c r="H293">
        <v>0.56568542494924601</v>
      </c>
    </row>
    <row r="294" spans="1:8" x14ac:dyDescent="0.3">
      <c r="A294" s="1">
        <v>39490</v>
      </c>
      <c r="B294" s="1">
        <v>39491</v>
      </c>
      <c r="C294">
        <v>216.5</v>
      </c>
      <c r="D294">
        <v>219.30000305175699</v>
      </c>
      <c r="E294">
        <v>216.462805368006</v>
      </c>
      <c r="F294">
        <v>-2.8000030517578098</v>
      </c>
      <c r="G294">
        <v>-3.7194631993770599E-2</v>
      </c>
      <c r="H294">
        <v>0.98994949366117002</v>
      </c>
    </row>
    <row r="295" spans="1:8" x14ac:dyDescent="0.3">
      <c r="A295" s="1">
        <v>39491</v>
      </c>
      <c r="B295" s="1">
        <v>39492</v>
      </c>
      <c r="C295">
        <v>215.1</v>
      </c>
      <c r="D295">
        <v>219.29999694824201</v>
      </c>
      <c r="E295">
        <v>214.57494214773101</v>
      </c>
      <c r="F295">
        <v>-4.1999969482421804</v>
      </c>
      <c r="G295">
        <v>-0.52505785226821899</v>
      </c>
      <c r="H295">
        <v>5.7982756057296996</v>
      </c>
    </row>
    <row r="296" spans="1:8" x14ac:dyDescent="0.3">
      <c r="A296" s="1">
        <v>39492</v>
      </c>
      <c r="B296" s="1">
        <v>39493</v>
      </c>
      <c r="C296">
        <v>223.3</v>
      </c>
      <c r="D296">
        <v>221.350003051757</v>
      </c>
      <c r="E296">
        <v>222.82660977840399</v>
      </c>
      <c r="F296">
        <v>1.94999694824218</v>
      </c>
      <c r="G296">
        <v>-0.47339022159576399</v>
      </c>
      <c r="H296">
        <v>0.35355339059327301</v>
      </c>
    </row>
    <row r="297" spans="1:8" x14ac:dyDescent="0.3">
      <c r="A297" s="1">
        <v>39493</v>
      </c>
      <c r="B297" s="1">
        <v>39496</v>
      </c>
      <c r="C297">
        <v>223.8</v>
      </c>
      <c r="D297">
        <v>223.850003051757</v>
      </c>
      <c r="E297">
        <v>223.72329770326601</v>
      </c>
      <c r="F297">
        <v>-5.00030517578125E-2</v>
      </c>
      <c r="G297">
        <v>-7.6702296733856201E-2</v>
      </c>
      <c r="H297">
        <v>0.282842712474623</v>
      </c>
    </row>
    <row r="298" spans="1:8" x14ac:dyDescent="0.3">
      <c r="A298" s="1">
        <v>39496</v>
      </c>
      <c r="B298" s="1">
        <v>39497</v>
      </c>
      <c r="C298">
        <v>223.4</v>
      </c>
      <c r="D298">
        <v>226.4</v>
      </c>
      <c r="E298">
        <v>223.27227584421601</v>
      </c>
      <c r="F298">
        <v>-3</v>
      </c>
      <c r="G298">
        <v>-0.12772415578365301</v>
      </c>
      <c r="H298">
        <v>1.69705627484771</v>
      </c>
    </row>
    <row r="299" spans="1:8" x14ac:dyDescent="0.3">
      <c r="A299" s="1">
        <v>39497</v>
      </c>
      <c r="B299" s="1">
        <v>39498</v>
      </c>
      <c r="C299">
        <v>225.8</v>
      </c>
      <c r="D299">
        <v>223.8</v>
      </c>
      <c r="E299">
        <v>225.80324804103</v>
      </c>
      <c r="F299">
        <v>-2</v>
      </c>
      <c r="G299">
        <v>3.24804103001952E-3</v>
      </c>
      <c r="H299">
        <v>2.8284271247461898</v>
      </c>
    </row>
    <row r="300" spans="1:8" x14ac:dyDescent="0.3">
      <c r="A300" s="1">
        <v>39498</v>
      </c>
      <c r="B300" s="1">
        <v>39499</v>
      </c>
      <c r="C300">
        <v>221.8</v>
      </c>
      <c r="D300">
        <v>223.55</v>
      </c>
      <c r="E300">
        <v>221.70051537007001</v>
      </c>
      <c r="F300">
        <v>-1.75</v>
      </c>
      <c r="G300">
        <v>-9.9484629929065704E-2</v>
      </c>
      <c r="H300">
        <v>1.76776695296636</v>
      </c>
    </row>
    <row r="301" spans="1:8" x14ac:dyDescent="0.3">
      <c r="A301" s="1">
        <v>39499</v>
      </c>
      <c r="B301" s="1">
        <v>39500</v>
      </c>
      <c r="C301">
        <v>224.3</v>
      </c>
      <c r="D301">
        <v>221.999996948242</v>
      </c>
      <c r="E301">
        <v>224.10980518460201</v>
      </c>
      <c r="F301">
        <v>2.3000030517578098</v>
      </c>
      <c r="G301">
        <v>-0.19019481539726199</v>
      </c>
      <c r="H301">
        <v>2.05060966544099</v>
      </c>
    </row>
    <row r="302" spans="1:8" x14ac:dyDescent="0.3">
      <c r="A302" s="1">
        <v>39500</v>
      </c>
      <c r="B302" s="1">
        <v>39503</v>
      </c>
      <c r="C302">
        <v>221.4</v>
      </c>
      <c r="D302">
        <v>223.15</v>
      </c>
      <c r="E302">
        <v>221.75921806097</v>
      </c>
      <c r="F302">
        <v>1.75</v>
      </c>
      <c r="G302">
        <v>0.35921806097030601</v>
      </c>
      <c r="H302">
        <v>2.0859650045003</v>
      </c>
    </row>
    <row r="303" spans="1:8" x14ac:dyDescent="0.3">
      <c r="A303" s="1">
        <v>39503</v>
      </c>
      <c r="B303" s="1">
        <v>39504</v>
      </c>
      <c r="C303">
        <v>224.35</v>
      </c>
      <c r="D303">
        <v>226.249993896484</v>
      </c>
      <c r="E303">
        <v>224.61727831363601</v>
      </c>
      <c r="F303">
        <v>1.8999938964843699</v>
      </c>
      <c r="G303">
        <v>0.26727831363677901</v>
      </c>
      <c r="H303">
        <v>0.38890872965260898</v>
      </c>
    </row>
    <row r="304" spans="1:8" x14ac:dyDescent="0.3">
      <c r="A304" s="1">
        <v>39504</v>
      </c>
      <c r="B304" s="1">
        <v>39505</v>
      </c>
      <c r="C304">
        <v>224.9</v>
      </c>
      <c r="D304">
        <v>227.100012207031</v>
      </c>
      <c r="E304">
        <v>224.77093774974301</v>
      </c>
      <c r="F304">
        <v>-2.20001220703125</v>
      </c>
      <c r="G304">
        <v>-0.129062250256538</v>
      </c>
      <c r="H304">
        <v>1.13137084989847</v>
      </c>
    </row>
    <row r="305" spans="1:8" x14ac:dyDescent="0.3">
      <c r="A305" s="1">
        <v>39505</v>
      </c>
      <c r="B305" s="1">
        <v>39506</v>
      </c>
      <c r="C305">
        <v>226.5</v>
      </c>
      <c r="D305">
        <v>227.19999694824199</v>
      </c>
      <c r="E305">
        <v>226.92179980873999</v>
      </c>
      <c r="F305">
        <v>0.69999694824218694</v>
      </c>
      <c r="G305">
        <v>0.42179980874061501</v>
      </c>
      <c r="H305">
        <v>0.35355339059327301</v>
      </c>
    </row>
    <row r="306" spans="1:8" x14ac:dyDescent="0.3">
      <c r="A306" s="1">
        <v>39506</v>
      </c>
      <c r="B306" s="1">
        <v>39507</v>
      </c>
      <c r="C306">
        <v>227</v>
      </c>
      <c r="D306">
        <v>225.80000305175699</v>
      </c>
      <c r="E306">
        <v>227.12897206842899</v>
      </c>
      <c r="F306">
        <v>-1.19999694824218</v>
      </c>
      <c r="G306">
        <v>0.128972068428993</v>
      </c>
      <c r="H306">
        <v>1.97989898732234</v>
      </c>
    </row>
    <row r="307" spans="1:8" x14ac:dyDescent="0.3">
      <c r="A307" s="1">
        <v>39507</v>
      </c>
      <c r="B307" s="1">
        <v>39510</v>
      </c>
      <c r="C307">
        <v>224.2</v>
      </c>
      <c r="D307">
        <v>218.80000610351499</v>
      </c>
      <c r="E307">
        <v>224.28105902373699</v>
      </c>
      <c r="F307">
        <v>-5.3999938964843697</v>
      </c>
      <c r="G307">
        <v>8.1059023737907396E-2</v>
      </c>
      <c r="H307">
        <v>3.8183766184073402</v>
      </c>
    </row>
    <row r="308" spans="1:8" x14ac:dyDescent="0.3">
      <c r="A308" s="1">
        <v>39510</v>
      </c>
      <c r="B308" s="1">
        <v>39511</v>
      </c>
      <c r="C308">
        <v>218.8</v>
      </c>
      <c r="D308">
        <v>220.44999389648399</v>
      </c>
      <c r="E308">
        <v>218.948451656103</v>
      </c>
      <c r="F308">
        <v>1.6499938964843699</v>
      </c>
      <c r="G308">
        <v>0.14845165610313399</v>
      </c>
      <c r="H308">
        <v>0.21213203435595199</v>
      </c>
    </row>
    <row r="309" spans="1:8" x14ac:dyDescent="0.3">
      <c r="A309" s="1">
        <v>39511</v>
      </c>
      <c r="B309" s="1">
        <v>39512</v>
      </c>
      <c r="C309">
        <v>219.1</v>
      </c>
      <c r="D309">
        <v>220.1</v>
      </c>
      <c r="E309">
        <v>219.374850428104</v>
      </c>
      <c r="F309">
        <v>1</v>
      </c>
      <c r="G309">
        <v>0.27485042810440002</v>
      </c>
      <c r="H309">
        <v>0.212132034355972</v>
      </c>
    </row>
    <row r="310" spans="1:8" x14ac:dyDescent="0.3">
      <c r="A310" s="1">
        <v>39512</v>
      </c>
      <c r="B310" s="1">
        <v>39513</v>
      </c>
      <c r="C310">
        <v>219.4</v>
      </c>
      <c r="D310">
        <v>219.95000305175699</v>
      </c>
      <c r="E310">
        <v>219.05512245893399</v>
      </c>
      <c r="F310">
        <v>-0.55000305175781194</v>
      </c>
      <c r="G310">
        <v>-0.34487754106521601</v>
      </c>
      <c r="H310">
        <v>2.5102290732122299</v>
      </c>
    </row>
    <row r="311" spans="1:8" x14ac:dyDescent="0.3">
      <c r="A311" s="1">
        <v>39513</v>
      </c>
      <c r="B311" s="1">
        <v>39514</v>
      </c>
      <c r="C311">
        <v>222.95</v>
      </c>
      <c r="D311">
        <v>217.600009155273</v>
      </c>
      <c r="E311">
        <v>222.93948249779601</v>
      </c>
      <c r="F311">
        <v>5.3499908447265598</v>
      </c>
      <c r="G311">
        <v>-1.05175022035837E-2</v>
      </c>
      <c r="H311">
        <v>3.8537319574666702</v>
      </c>
    </row>
    <row r="312" spans="1:8" x14ac:dyDescent="0.3">
      <c r="A312" s="1">
        <v>39514</v>
      </c>
      <c r="B312" s="1">
        <v>39517</v>
      </c>
      <c r="C312">
        <v>217.5</v>
      </c>
      <c r="D312">
        <v>214.30000305175699</v>
      </c>
      <c r="E312">
        <v>218.22429382800999</v>
      </c>
      <c r="F312">
        <v>-3.19999694824218</v>
      </c>
      <c r="G312">
        <v>0.72429382801055897</v>
      </c>
      <c r="H312">
        <v>2.6516504294495502</v>
      </c>
    </row>
    <row r="313" spans="1:8" x14ac:dyDescent="0.3">
      <c r="A313" s="1">
        <v>39517</v>
      </c>
      <c r="B313" s="1">
        <v>39518</v>
      </c>
      <c r="C313">
        <v>213.75</v>
      </c>
      <c r="D313">
        <v>210.80000305175699</v>
      </c>
      <c r="E313">
        <v>214.70204347372001</v>
      </c>
      <c r="F313">
        <v>-2.94999694824218</v>
      </c>
      <c r="G313">
        <v>0.95204347372054998</v>
      </c>
      <c r="H313">
        <v>1.2727922061357899</v>
      </c>
    </row>
    <row r="314" spans="1:8" x14ac:dyDescent="0.3">
      <c r="A314" s="1">
        <v>39518</v>
      </c>
      <c r="B314" s="1">
        <v>39519</v>
      </c>
      <c r="C314">
        <v>215.55</v>
      </c>
      <c r="D314">
        <v>220.850003051757</v>
      </c>
      <c r="E314">
        <v>216.01815526485399</v>
      </c>
      <c r="F314">
        <v>5.3000030517578098</v>
      </c>
      <c r="G314">
        <v>0.46815526485443099</v>
      </c>
      <c r="H314">
        <v>2.2273863607375999</v>
      </c>
    </row>
    <row r="315" spans="1:8" x14ac:dyDescent="0.3">
      <c r="A315" s="1">
        <v>39519</v>
      </c>
      <c r="B315" s="1">
        <v>39520</v>
      </c>
      <c r="C315">
        <v>218.7</v>
      </c>
      <c r="D315">
        <v>217.05000610351499</v>
      </c>
      <c r="E315">
        <v>218.30458189249001</v>
      </c>
      <c r="F315">
        <v>1.6499938964843699</v>
      </c>
      <c r="G315">
        <v>-0.39541810750961198</v>
      </c>
      <c r="H315">
        <v>4.5961940777125498</v>
      </c>
    </row>
    <row r="316" spans="1:8" x14ac:dyDescent="0.3">
      <c r="A316" s="1">
        <v>39520</v>
      </c>
      <c r="B316" s="1">
        <v>39521</v>
      </c>
      <c r="C316">
        <v>212.2</v>
      </c>
      <c r="D316">
        <v>214.64999694824201</v>
      </c>
      <c r="E316">
        <v>212.698914182186</v>
      </c>
      <c r="F316">
        <v>2.44999694824218</v>
      </c>
      <c r="G316">
        <v>0.49891418218612599</v>
      </c>
      <c r="H316">
        <v>0</v>
      </c>
    </row>
    <row r="317" spans="1:8" x14ac:dyDescent="0.3">
      <c r="A317" s="1">
        <v>39521</v>
      </c>
      <c r="B317" s="1">
        <v>39524</v>
      </c>
      <c r="C317">
        <v>212.2</v>
      </c>
      <c r="D317">
        <v>208.80000610351499</v>
      </c>
      <c r="E317">
        <v>213.06814641952499</v>
      </c>
      <c r="F317">
        <v>-3.3999938964843701</v>
      </c>
      <c r="G317">
        <v>0.86814641952514604</v>
      </c>
      <c r="H317">
        <v>3.57088924499205</v>
      </c>
    </row>
    <row r="318" spans="1:8" x14ac:dyDescent="0.3">
      <c r="A318" s="1">
        <v>39524</v>
      </c>
      <c r="B318" s="1">
        <v>39525</v>
      </c>
      <c r="C318">
        <v>207.15</v>
      </c>
      <c r="D318">
        <v>208.25000610351501</v>
      </c>
      <c r="E318">
        <v>208.17624332904799</v>
      </c>
      <c r="F318">
        <v>1.1000061035156199</v>
      </c>
      <c r="G318">
        <v>1.0262433290481501</v>
      </c>
      <c r="H318">
        <v>1.41421356237309</v>
      </c>
    </row>
    <row r="319" spans="1:8" x14ac:dyDescent="0.3">
      <c r="A319" s="1">
        <v>39525</v>
      </c>
      <c r="B319" s="1">
        <v>39526</v>
      </c>
      <c r="C319">
        <v>209.15</v>
      </c>
      <c r="D319">
        <v>214.75000610351501</v>
      </c>
      <c r="E319">
        <v>210.780748987197</v>
      </c>
      <c r="F319">
        <v>5.6000061035156197</v>
      </c>
      <c r="G319">
        <v>1.63074898719787</v>
      </c>
      <c r="H319">
        <v>3.78302127934802</v>
      </c>
    </row>
    <row r="320" spans="1:8" x14ac:dyDescent="0.3">
      <c r="A320" s="1">
        <v>39526</v>
      </c>
      <c r="B320" s="1">
        <v>39527</v>
      </c>
      <c r="C320">
        <v>214.5</v>
      </c>
      <c r="D320">
        <v>211.69999694824199</v>
      </c>
      <c r="E320">
        <v>213.06786811351699</v>
      </c>
      <c r="F320">
        <v>2.8000030517578098</v>
      </c>
      <c r="G320">
        <v>-1.4321318864822301</v>
      </c>
      <c r="H320">
        <v>0.67175144212721205</v>
      </c>
    </row>
    <row r="321" spans="1:8" x14ac:dyDescent="0.3">
      <c r="A321" s="1">
        <v>39527</v>
      </c>
      <c r="B321" s="1">
        <v>39528</v>
      </c>
      <c r="C321">
        <v>213.55</v>
      </c>
      <c r="D321">
        <v>216.69999389648399</v>
      </c>
      <c r="E321">
        <v>214.907095718383</v>
      </c>
      <c r="F321">
        <v>3.1499938964843701</v>
      </c>
      <c r="G321">
        <v>1.35709571838378</v>
      </c>
      <c r="H321">
        <v>2.9698484809834902</v>
      </c>
    </row>
    <row r="322" spans="1:8" x14ac:dyDescent="0.3">
      <c r="A322" s="1">
        <v>39528</v>
      </c>
      <c r="B322" s="1">
        <v>39531</v>
      </c>
      <c r="C322">
        <v>217.75</v>
      </c>
      <c r="D322">
        <v>218.30000305175699</v>
      </c>
      <c r="E322">
        <v>217.685291796922</v>
      </c>
      <c r="F322">
        <v>-0.55000305175781194</v>
      </c>
      <c r="G322">
        <v>-6.4708203077316201E-2</v>
      </c>
      <c r="H322">
        <v>0.88388347648318399</v>
      </c>
    </row>
    <row r="323" spans="1:8" x14ac:dyDescent="0.3">
      <c r="A323" s="1">
        <v>39531</v>
      </c>
      <c r="B323" s="1">
        <v>39532</v>
      </c>
      <c r="C323">
        <v>219</v>
      </c>
      <c r="D323">
        <v>221.19999694824199</v>
      </c>
      <c r="E323">
        <v>217.92717576026899</v>
      </c>
      <c r="F323">
        <v>-2.19999694824218</v>
      </c>
      <c r="G323">
        <v>-1.0728242397308301</v>
      </c>
      <c r="H323">
        <v>1.48492424049174</v>
      </c>
    </row>
    <row r="324" spans="1:8" x14ac:dyDescent="0.3">
      <c r="A324" s="1">
        <v>39532</v>
      </c>
      <c r="B324" s="1">
        <v>39533</v>
      </c>
      <c r="C324">
        <v>221.1</v>
      </c>
      <c r="D324">
        <v>221.1</v>
      </c>
      <c r="E324">
        <v>221.37935421466801</v>
      </c>
      <c r="F324">
        <v>0</v>
      </c>
      <c r="G324">
        <v>0.27935421466827298</v>
      </c>
      <c r="H324">
        <v>0.81317279836453304</v>
      </c>
    </row>
    <row r="325" spans="1:8" x14ac:dyDescent="0.3">
      <c r="A325" s="1">
        <v>39533</v>
      </c>
      <c r="B325" s="1">
        <v>39534</v>
      </c>
      <c r="C325">
        <v>222.25</v>
      </c>
      <c r="D325">
        <v>221.14999389648401</v>
      </c>
      <c r="E325">
        <v>222.13025932759001</v>
      </c>
      <c r="F325">
        <v>1.1000061035156199</v>
      </c>
      <c r="G325">
        <v>-0.119740672409534</v>
      </c>
      <c r="H325">
        <v>0.88388347648318399</v>
      </c>
    </row>
    <row r="326" spans="1:8" x14ac:dyDescent="0.3">
      <c r="A326" s="1">
        <v>39534</v>
      </c>
      <c r="B326" s="1">
        <v>39535</v>
      </c>
      <c r="C326">
        <v>221</v>
      </c>
      <c r="D326">
        <v>220.69999694824199</v>
      </c>
      <c r="E326">
        <v>221.91232591867399</v>
      </c>
      <c r="F326">
        <v>-0.300003051757812</v>
      </c>
      <c r="G326">
        <v>0.91232591867446899</v>
      </c>
      <c r="H326">
        <v>3.0405591591021599</v>
      </c>
    </row>
    <row r="327" spans="1:8" x14ac:dyDescent="0.3">
      <c r="A327" s="1">
        <v>39535</v>
      </c>
      <c r="B327" s="1">
        <v>39538</v>
      </c>
      <c r="C327">
        <v>225.3</v>
      </c>
      <c r="D327">
        <v>225.350003051757</v>
      </c>
      <c r="E327">
        <v>224.771234858036</v>
      </c>
      <c r="F327">
        <v>-5.00030517578125E-2</v>
      </c>
      <c r="G327">
        <v>-0.52876514196395796</v>
      </c>
      <c r="H327">
        <v>1.0606601717798201</v>
      </c>
    </row>
    <row r="328" spans="1:8" x14ac:dyDescent="0.3">
      <c r="A328" s="1">
        <v>39538</v>
      </c>
      <c r="B328" s="1">
        <v>39539</v>
      </c>
      <c r="C328">
        <v>223.8</v>
      </c>
      <c r="D328">
        <v>223.8</v>
      </c>
      <c r="E328">
        <v>223.706492874026</v>
      </c>
      <c r="F328">
        <v>0</v>
      </c>
      <c r="G328">
        <v>-9.3507125973701394E-2</v>
      </c>
      <c r="H328">
        <v>1.0606601717798201</v>
      </c>
    </row>
    <row r="329" spans="1:8" x14ac:dyDescent="0.3">
      <c r="A329" s="1">
        <v>39539</v>
      </c>
      <c r="B329" s="1">
        <v>39540</v>
      </c>
      <c r="C329">
        <v>225.3</v>
      </c>
      <c r="D329">
        <v>230.69999389648399</v>
      </c>
      <c r="E329">
        <v>225.11975221633901</v>
      </c>
      <c r="F329">
        <v>-5.3999938964843697</v>
      </c>
      <c r="G329">
        <v>-0.18024778366088801</v>
      </c>
      <c r="H329">
        <v>4.7729707730091899</v>
      </c>
    </row>
    <row r="330" spans="1:8" x14ac:dyDescent="0.3">
      <c r="A330" s="1">
        <v>39540</v>
      </c>
      <c r="B330" s="1">
        <v>39541</v>
      </c>
      <c r="C330">
        <v>232.05</v>
      </c>
      <c r="D330">
        <v>232.19999389648399</v>
      </c>
      <c r="E330">
        <v>231.62656052708601</v>
      </c>
      <c r="F330">
        <v>-0.149993896484375</v>
      </c>
      <c r="G330">
        <v>-0.42343947291374201</v>
      </c>
      <c r="H330">
        <v>1.52027957955106</v>
      </c>
    </row>
    <row r="331" spans="1:8" x14ac:dyDescent="0.3">
      <c r="A331" s="1">
        <v>39541</v>
      </c>
      <c r="B331" s="1">
        <v>39542</v>
      </c>
      <c r="C331">
        <v>234.2</v>
      </c>
      <c r="D331">
        <v>234.2</v>
      </c>
      <c r="E331">
        <v>233.870951843261</v>
      </c>
      <c r="F331">
        <v>0</v>
      </c>
      <c r="G331">
        <v>-0.32904815673828097</v>
      </c>
      <c r="H331">
        <v>1.0253048327205001</v>
      </c>
    </row>
    <row r="332" spans="1:8" x14ac:dyDescent="0.3">
      <c r="A332" s="1">
        <v>39542</v>
      </c>
      <c r="B332" s="1">
        <v>39545</v>
      </c>
      <c r="C332">
        <v>235.65</v>
      </c>
      <c r="D332">
        <v>235.05000915527299</v>
      </c>
      <c r="E332">
        <v>235.62775620780801</v>
      </c>
      <c r="F332">
        <v>0.59999084472656194</v>
      </c>
      <c r="G332">
        <v>-2.2243792191147801E-2</v>
      </c>
      <c r="H332">
        <v>0.21213203435595199</v>
      </c>
    </row>
    <row r="333" spans="1:8" x14ac:dyDescent="0.3">
      <c r="A333" s="1">
        <v>39545</v>
      </c>
      <c r="B333" s="1">
        <v>39546</v>
      </c>
      <c r="C333">
        <v>235.95</v>
      </c>
      <c r="D333">
        <v>234.95</v>
      </c>
      <c r="E333">
        <v>236.04673164784899</v>
      </c>
      <c r="F333">
        <v>-1</v>
      </c>
      <c r="G333">
        <v>9.6731647849082905E-2</v>
      </c>
      <c r="H333">
        <v>1.8384776310850099</v>
      </c>
    </row>
    <row r="334" spans="1:8" x14ac:dyDescent="0.3">
      <c r="A334" s="1">
        <v>39546</v>
      </c>
      <c r="B334" s="1">
        <v>39547</v>
      </c>
      <c r="C334">
        <v>233.35</v>
      </c>
      <c r="D334">
        <v>234.94999084472599</v>
      </c>
      <c r="E334">
        <v>233.257387442886</v>
      </c>
      <c r="F334">
        <v>-1.5999908447265601</v>
      </c>
      <c r="G334">
        <v>-9.2612557113170596E-2</v>
      </c>
      <c r="H334">
        <v>0</v>
      </c>
    </row>
    <row r="335" spans="1:8" x14ac:dyDescent="0.3">
      <c r="A335" s="1">
        <v>39547</v>
      </c>
      <c r="B335" s="1">
        <v>39548</v>
      </c>
      <c r="C335">
        <v>233.35</v>
      </c>
      <c r="D335">
        <v>231.44999084472599</v>
      </c>
      <c r="E335">
        <v>233.48755704462499</v>
      </c>
      <c r="F335">
        <v>-1.90000915527343</v>
      </c>
      <c r="G335">
        <v>0.13755704462528201</v>
      </c>
      <c r="H335">
        <v>0.88388347648318399</v>
      </c>
    </row>
    <row r="336" spans="1:8" x14ac:dyDescent="0.3">
      <c r="A336" s="1">
        <v>39548</v>
      </c>
      <c r="B336" s="1">
        <v>39549</v>
      </c>
      <c r="C336">
        <v>234.6</v>
      </c>
      <c r="D336">
        <v>234.6</v>
      </c>
      <c r="E336">
        <v>234.061121559143</v>
      </c>
      <c r="F336">
        <v>0</v>
      </c>
      <c r="G336">
        <v>-0.53887844085693304</v>
      </c>
      <c r="H336">
        <v>1.0606601717798201</v>
      </c>
    </row>
    <row r="337" spans="1:8" x14ac:dyDescent="0.3">
      <c r="A337" s="1">
        <v>39549</v>
      </c>
      <c r="B337" s="1">
        <v>39552</v>
      </c>
      <c r="C337">
        <v>236.1</v>
      </c>
      <c r="D337">
        <v>231.499993896484</v>
      </c>
      <c r="E337">
        <v>235.561834192276</v>
      </c>
      <c r="F337">
        <v>4.6000061035156197</v>
      </c>
      <c r="G337">
        <v>-0.53816580772399802</v>
      </c>
      <c r="H337">
        <v>2.9698484809834902</v>
      </c>
    </row>
    <row r="338" spans="1:8" x14ac:dyDescent="0.3">
      <c r="A338" s="1">
        <v>39552</v>
      </c>
      <c r="B338" s="1">
        <v>39553</v>
      </c>
      <c r="C338">
        <v>231.9</v>
      </c>
      <c r="D338">
        <v>232.30000915527299</v>
      </c>
      <c r="E338">
        <v>231.859921155124</v>
      </c>
      <c r="F338">
        <v>-0.400009155273437</v>
      </c>
      <c r="G338">
        <v>-4.0078844875097198E-2</v>
      </c>
      <c r="H338">
        <v>0.77781745930519797</v>
      </c>
    </row>
    <row r="339" spans="1:8" x14ac:dyDescent="0.3">
      <c r="A339" s="1">
        <v>39553</v>
      </c>
      <c r="B339" s="1">
        <v>39554</v>
      </c>
      <c r="C339">
        <v>230.8</v>
      </c>
      <c r="D339">
        <v>233.14999084472601</v>
      </c>
      <c r="E339">
        <v>230.79957759352399</v>
      </c>
      <c r="F339">
        <v>-2.3499908447265598</v>
      </c>
      <c r="G339">
        <v>-4.2240647599101002E-4</v>
      </c>
      <c r="H339">
        <v>1.9091883092036701</v>
      </c>
    </row>
    <row r="340" spans="1:8" x14ac:dyDescent="0.3">
      <c r="A340" s="1">
        <v>39554</v>
      </c>
      <c r="B340" s="1">
        <v>39555</v>
      </c>
      <c r="C340">
        <v>233.5</v>
      </c>
      <c r="D340">
        <v>236.25</v>
      </c>
      <c r="E340">
        <v>232.93941283225999</v>
      </c>
      <c r="F340">
        <v>-2.75</v>
      </c>
      <c r="G340">
        <v>-0.56058716773986805</v>
      </c>
      <c r="H340">
        <v>1.0960155108391501</v>
      </c>
    </row>
    <row r="341" spans="1:8" x14ac:dyDescent="0.3">
      <c r="A341" s="1">
        <v>39555</v>
      </c>
      <c r="B341" s="1">
        <v>39556</v>
      </c>
      <c r="C341">
        <v>235.05</v>
      </c>
      <c r="D341">
        <v>235.69999389648399</v>
      </c>
      <c r="E341">
        <v>235.42342289090101</v>
      </c>
      <c r="F341">
        <v>0.649993896484375</v>
      </c>
      <c r="G341">
        <v>0.373422890901565</v>
      </c>
      <c r="H341">
        <v>3.5355339059315302E-2</v>
      </c>
    </row>
    <row r="342" spans="1:8" x14ac:dyDescent="0.3">
      <c r="A342" s="1">
        <v>39556</v>
      </c>
      <c r="B342" s="1">
        <v>39559</v>
      </c>
      <c r="C342">
        <v>235.1</v>
      </c>
      <c r="D342">
        <v>237.69999084472599</v>
      </c>
      <c r="E342">
        <v>235.20910665988899</v>
      </c>
      <c r="F342">
        <v>2.5999908447265598</v>
      </c>
      <c r="G342">
        <v>0.109106659889221</v>
      </c>
      <c r="H342">
        <v>2.5455844122715598</v>
      </c>
    </row>
    <row r="343" spans="1:8" x14ac:dyDescent="0.3">
      <c r="A343" s="1">
        <v>39559</v>
      </c>
      <c r="B343" s="1">
        <v>39560</v>
      </c>
      <c r="C343">
        <v>238.7</v>
      </c>
      <c r="D343">
        <v>238.30000610351499</v>
      </c>
      <c r="E343">
        <v>239.275706541538</v>
      </c>
      <c r="F343">
        <v>-0.399993896484375</v>
      </c>
      <c r="G343">
        <v>0.57570654153823797</v>
      </c>
      <c r="H343">
        <v>1.13137084989847</v>
      </c>
    </row>
    <row r="344" spans="1:8" x14ac:dyDescent="0.3">
      <c r="A344" s="1">
        <v>39560</v>
      </c>
      <c r="B344" s="1">
        <v>39561</v>
      </c>
      <c r="C344">
        <v>237.1</v>
      </c>
      <c r="D344">
        <v>236.19999084472599</v>
      </c>
      <c r="E344">
        <v>236.97056142091699</v>
      </c>
      <c r="F344">
        <v>0.90000915527343694</v>
      </c>
      <c r="G344">
        <v>-0.12943857908248799</v>
      </c>
      <c r="H344">
        <v>1.0253048327205001</v>
      </c>
    </row>
    <row r="345" spans="1:8" x14ac:dyDescent="0.3">
      <c r="A345" s="1">
        <v>39561</v>
      </c>
      <c r="B345" s="1">
        <v>39562</v>
      </c>
      <c r="C345">
        <v>238.55</v>
      </c>
      <c r="D345">
        <v>238.55</v>
      </c>
      <c r="E345">
        <v>238.519353735446</v>
      </c>
      <c r="F345">
        <v>0</v>
      </c>
      <c r="G345">
        <v>-3.0646264553069999E-2</v>
      </c>
      <c r="H345">
        <v>0.24748737341528701</v>
      </c>
    </row>
    <row r="346" spans="1:8" x14ac:dyDescent="0.3">
      <c r="A346" s="1">
        <v>39562</v>
      </c>
      <c r="B346" s="1">
        <v>39563</v>
      </c>
      <c r="C346">
        <v>238.9</v>
      </c>
      <c r="D346">
        <v>240.00000610351501</v>
      </c>
      <c r="E346">
        <v>238.407175385952</v>
      </c>
      <c r="F346">
        <v>-1.1000061035156199</v>
      </c>
      <c r="G346">
        <v>-0.49282461404800398</v>
      </c>
      <c r="H346">
        <v>2.7223611075681999</v>
      </c>
    </row>
    <row r="347" spans="1:8" x14ac:dyDescent="0.3">
      <c r="A347" s="1">
        <v>39563</v>
      </c>
      <c r="B347" s="1">
        <v>39566</v>
      </c>
      <c r="C347">
        <v>242.75</v>
      </c>
      <c r="D347">
        <v>242.350006103515</v>
      </c>
      <c r="E347">
        <v>242.90840408205901</v>
      </c>
      <c r="F347">
        <v>-0.399993896484375</v>
      </c>
      <c r="G347">
        <v>0.15840408205986001</v>
      </c>
      <c r="H347">
        <v>0.106066017177986</v>
      </c>
    </row>
    <row r="348" spans="1:8" x14ac:dyDescent="0.3">
      <c r="A348" s="1">
        <v>39566</v>
      </c>
      <c r="B348" s="1">
        <v>39567</v>
      </c>
      <c r="C348">
        <v>242.6</v>
      </c>
      <c r="D348">
        <v>243.19999084472599</v>
      </c>
      <c r="E348">
        <v>242.334299242496</v>
      </c>
      <c r="F348">
        <v>-0.59999084472656194</v>
      </c>
      <c r="G348">
        <v>-0.26570075750350902</v>
      </c>
      <c r="H348">
        <v>1.1667261889578</v>
      </c>
    </row>
    <row r="349" spans="1:8" x14ac:dyDescent="0.3">
      <c r="A349" s="1">
        <v>39567</v>
      </c>
      <c r="B349" s="1">
        <v>39568</v>
      </c>
      <c r="C349">
        <v>240.95</v>
      </c>
      <c r="D349">
        <v>240.350009155273</v>
      </c>
      <c r="E349">
        <v>240.518359732627</v>
      </c>
      <c r="F349">
        <v>0.59999084472656194</v>
      </c>
      <c r="G349">
        <v>-0.43164026737213101</v>
      </c>
      <c r="H349">
        <v>1.5909902576697299</v>
      </c>
    </row>
    <row r="350" spans="1:8" x14ac:dyDescent="0.3">
      <c r="A350" s="1">
        <v>39568</v>
      </c>
      <c r="B350" s="1">
        <v>39569</v>
      </c>
      <c r="C350">
        <v>243.2</v>
      </c>
      <c r="D350">
        <v>240.350009155273</v>
      </c>
      <c r="E350">
        <v>242.90912212133401</v>
      </c>
      <c r="F350">
        <v>2.8499908447265598</v>
      </c>
      <c r="G350">
        <v>-0.29087787866592402</v>
      </c>
      <c r="H350">
        <v>0</v>
      </c>
    </row>
    <row r="351" spans="1:8" x14ac:dyDescent="0.3">
      <c r="A351" s="1">
        <v>39569</v>
      </c>
      <c r="B351" s="1">
        <v>39570</v>
      </c>
      <c r="C351">
        <v>243.2</v>
      </c>
      <c r="D351">
        <v>245.50000305175701</v>
      </c>
      <c r="E351">
        <v>242.86263660788501</v>
      </c>
      <c r="F351">
        <v>-2.3000030517578098</v>
      </c>
      <c r="G351">
        <v>-0.337363392114639</v>
      </c>
      <c r="H351">
        <v>2.1566756826189701</v>
      </c>
    </row>
    <row r="352" spans="1:8" x14ac:dyDescent="0.3">
      <c r="A352" s="1">
        <v>39570</v>
      </c>
      <c r="B352" s="1">
        <v>39573</v>
      </c>
      <c r="C352">
        <v>246.25</v>
      </c>
      <c r="D352">
        <v>245.5</v>
      </c>
      <c r="E352">
        <v>246.042177841067</v>
      </c>
      <c r="F352">
        <v>0.75</v>
      </c>
      <c r="G352">
        <v>-0.20782215893268499</v>
      </c>
      <c r="H352">
        <v>0</v>
      </c>
    </row>
    <row r="353" spans="1:8" x14ac:dyDescent="0.3">
      <c r="A353" s="1">
        <v>39573</v>
      </c>
      <c r="B353" s="1">
        <v>39574</v>
      </c>
      <c r="C353">
        <v>246.25</v>
      </c>
      <c r="D353">
        <v>246.05000305175699</v>
      </c>
      <c r="E353">
        <v>246.129326820373</v>
      </c>
      <c r="F353">
        <v>0.199996948242187</v>
      </c>
      <c r="G353">
        <v>-0.120673179626464</v>
      </c>
      <c r="H353">
        <v>0.91923881554251896</v>
      </c>
    </row>
    <row r="354" spans="1:8" x14ac:dyDescent="0.3">
      <c r="A354" s="1">
        <v>39574</v>
      </c>
      <c r="B354" s="1">
        <v>39575</v>
      </c>
      <c r="C354">
        <v>247.55</v>
      </c>
      <c r="D354">
        <v>247.55</v>
      </c>
      <c r="E354">
        <v>247.55199838215401</v>
      </c>
      <c r="F354">
        <v>0</v>
      </c>
      <c r="G354">
        <v>1.9983821548521501E-3</v>
      </c>
      <c r="H354">
        <v>0.84852813742386901</v>
      </c>
    </row>
    <row r="355" spans="1:8" x14ac:dyDescent="0.3">
      <c r="A355" s="1">
        <v>39575</v>
      </c>
      <c r="B355" s="1">
        <v>39576</v>
      </c>
      <c r="C355">
        <v>246.35</v>
      </c>
      <c r="D355">
        <v>243.6</v>
      </c>
      <c r="E355">
        <v>246.01258969902901</v>
      </c>
      <c r="F355">
        <v>2.75</v>
      </c>
      <c r="G355">
        <v>-0.33741030097007702</v>
      </c>
      <c r="H355">
        <v>0.45961940777125898</v>
      </c>
    </row>
    <row r="356" spans="1:8" x14ac:dyDescent="0.3">
      <c r="A356" s="1">
        <v>39576</v>
      </c>
      <c r="B356" s="1">
        <v>39577</v>
      </c>
      <c r="C356">
        <v>245.7</v>
      </c>
      <c r="D356">
        <v>245.7</v>
      </c>
      <c r="E356">
        <v>245.04850579500101</v>
      </c>
      <c r="F356">
        <v>0</v>
      </c>
      <c r="G356">
        <v>-0.65149420499801602</v>
      </c>
      <c r="H356">
        <v>3.6415999231107001</v>
      </c>
    </row>
    <row r="357" spans="1:8" x14ac:dyDescent="0.3">
      <c r="A357" s="1">
        <v>39577</v>
      </c>
      <c r="B357" s="1">
        <v>39580</v>
      </c>
      <c r="C357">
        <v>240.55</v>
      </c>
      <c r="D357">
        <v>245.69999389648399</v>
      </c>
      <c r="E357">
        <v>240.90125634074201</v>
      </c>
      <c r="F357">
        <v>5.1499938964843697</v>
      </c>
      <c r="G357">
        <v>0.35125634074211098</v>
      </c>
      <c r="H357">
        <v>0</v>
      </c>
    </row>
    <row r="358" spans="1:8" x14ac:dyDescent="0.3">
      <c r="A358" s="1">
        <v>39580</v>
      </c>
      <c r="B358" s="1">
        <v>39581</v>
      </c>
      <c r="C358">
        <v>240.55</v>
      </c>
      <c r="D358">
        <v>242.05</v>
      </c>
      <c r="E358">
        <v>240.708993393182</v>
      </c>
      <c r="F358">
        <v>1.5</v>
      </c>
      <c r="G358">
        <v>0.15899339318275399</v>
      </c>
      <c r="H358">
        <v>2.93449314192415</v>
      </c>
    </row>
    <row r="359" spans="1:8" x14ac:dyDescent="0.3">
      <c r="A359" s="1">
        <v>39581</v>
      </c>
      <c r="B359" s="1">
        <v>39582</v>
      </c>
      <c r="C359">
        <v>244.7</v>
      </c>
      <c r="D359">
        <v>244.2</v>
      </c>
      <c r="E359">
        <v>243.66610796451499</v>
      </c>
      <c r="F359">
        <v>0.5</v>
      </c>
      <c r="G359">
        <v>-1.03389203548431</v>
      </c>
      <c r="H359">
        <v>0.106066017177986</v>
      </c>
    </row>
    <row r="360" spans="1:8" x14ac:dyDescent="0.3">
      <c r="A360" s="1">
        <v>39582</v>
      </c>
      <c r="B360" s="1">
        <v>39583</v>
      </c>
      <c r="C360">
        <v>244.85</v>
      </c>
      <c r="D360">
        <v>245.19999084472599</v>
      </c>
      <c r="E360">
        <v>244.533552026748</v>
      </c>
      <c r="F360">
        <v>-0.349990844726562</v>
      </c>
      <c r="G360">
        <v>-0.316447973251342</v>
      </c>
      <c r="H360">
        <v>3.7123106012293698</v>
      </c>
    </row>
    <row r="361" spans="1:8" x14ac:dyDescent="0.3">
      <c r="A361" s="1">
        <v>39583</v>
      </c>
      <c r="B361" s="1">
        <v>39584</v>
      </c>
      <c r="C361">
        <v>250.1</v>
      </c>
      <c r="D361">
        <v>250.999993896484</v>
      </c>
      <c r="E361">
        <v>250.20620427876699</v>
      </c>
      <c r="F361">
        <v>0.899993896484375</v>
      </c>
      <c r="G361">
        <v>0.106204278767108</v>
      </c>
      <c r="H361">
        <v>0.77781745930519797</v>
      </c>
    </row>
    <row r="362" spans="1:8" x14ac:dyDescent="0.3">
      <c r="A362" s="1">
        <v>39584</v>
      </c>
      <c r="B362" s="1">
        <v>39587</v>
      </c>
      <c r="C362">
        <v>251.2</v>
      </c>
      <c r="D362">
        <v>251.64999694824201</v>
      </c>
      <c r="E362">
        <v>251.520578217506</v>
      </c>
      <c r="F362">
        <v>0.449996948242187</v>
      </c>
      <c r="G362">
        <v>0.32057821750640803</v>
      </c>
      <c r="H362">
        <v>1.41421356237309</v>
      </c>
    </row>
    <row r="363" spans="1:8" x14ac:dyDescent="0.3">
      <c r="A363" s="1">
        <v>39587</v>
      </c>
      <c r="B363" s="1">
        <v>39588</v>
      </c>
      <c r="C363">
        <v>249.2</v>
      </c>
      <c r="D363">
        <v>249.850009155273</v>
      </c>
      <c r="E363">
        <v>249.436231520772</v>
      </c>
      <c r="F363">
        <v>0.65000915527343694</v>
      </c>
      <c r="G363">
        <v>0.23623152077198001</v>
      </c>
      <c r="H363">
        <v>1.3081475451950999</v>
      </c>
    </row>
    <row r="364" spans="1:8" x14ac:dyDescent="0.3">
      <c r="A364" s="1">
        <v>39588</v>
      </c>
      <c r="B364" s="1">
        <v>39589</v>
      </c>
      <c r="C364">
        <v>247.35</v>
      </c>
      <c r="D364">
        <v>244.69999084472599</v>
      </c>
      <c r="E364">
        <v>246.69685570001599</v>
      </c>
      <c r="F364">
        <v>2.65000915527343</v>
      </c>
      <c r="G364">
        <v>-0.65314429998397805</v>
      </c>
      <c r="H364">
        <v>2.5809397513309</v>
      </c>
    </row>
    <row r="365" spans="1:8" x14ac:dyDescent="0.3">
      <c r="A365" s="1">
        <v>39589</v>
      </c>
      <c r="B365" s="1">
        <v>39590</v>
      </c>
      <c r="C365">
        <v>243.7</v>
      </c>
      <c r="D365">
        <v>241.2</v>
      </c>
      <c r="E365">
        <v>243.59395064860499</v>
      </c>
      <c r="F365">
        <v>2.5</v>
      </c>
      <c r="G365">
        <v>-0.106049351394176</v>
      </c>
      <c r="H365">
        <v>1.13137084989847</v>
      </c>
    </row>
    <row r="366" spans="1:8" x14ac:dyDescent="0.3">
      <c r="A366" s="1">
        <v>39590</v>
      </c>
      <c r="B366" s="1">
        <v>39591</v>
      </c>
      <c r="C366">
        <v>242.1</v>
      </c>
      <c r="D366">
        <v>241.54999694824201</v>
      </c>
      <c r="E366">
        <v>242.13978220373301</v>
      </c>
      <c r="F366">
        <v>-0.55000305175781194</v>
      </c>
      <c r="G366">
        <v>3.9782203733921002E-2</v>
      </c>
      <c r="H366">
        <v>0.95459415460183505</v>
      </c>
    </row>
    <row r="367" spans="1:8" x14ac:dyDescent="0.3">
      <c r="A367" s="1">
        <v>39591</v>
      </c>
      <c r="B367" s="1">
        <v>39594</v>
      </c>
      <c r="C367">
        <v>240.75</v>
      </c>
      <c r="D367">
        <v>239</v>
      </c>
      <c r="E367">
        <v>240.63665652275</v>
      </c>
      <c r="F367">
        <v>1.75</v>
      </c>
      <c r="G367">
        <v>-0.11334347724914499</v>
      </c>
      <c r="H367">
        <v>1.97989898732234</v>
      </c>
    </row>
    <row r="368" spans="1:8" x14ac:dyDescent="0.3">
      <c r="A368" s="1">
        <v>39594</v>
      </c>
      <c r="B368" s="1">
        <v>39595</v>
      </c>
      <c r="C368">
        <v>237.95</v>
      </c>
      <c r="D368">
        <v>237.95</v>
      </c>
      <c r="E368">
        <v>238.21192280650101</v>
      </c>
      <c r="F368">
        <v>0</v>
      </c>
      <c r="G368">
        <v>0.26192280650138799</v>
      </c>
      <c r="H368">
        <v>2.2273863607376199</v>
      </c>
    </row>
    <row r="369" spans="1:8" x14ac:dyDescent="0.3">
      <c r="A369" s="1">
        <v>39595</v>
      </c>
      <c r="B369" s="1">
        <v>39596</v>
      </c>
      <c r="C369">
        <v>241.1</v>
      </c>
      <c r="D369">
        <v>241.999993896484</v>
      </c>
      <c r="E369">
        <v>239.656601643562</v>
      </c>
      <c r="F369">
        <v>-0.899993896484375</v>
      </c>
      <c r="G369">
        <v>-1.44339835643768</v>
      </c>
      <c r="H369">
        <v>1.9091883092036701</v>
      </c>
    </row>
    <row r="370" spans="1:8" x14ac:dyDescent="0.3">
      <c r="A370" s="1">
        <v>39596</v>
      </c>
      <c r="B370" s="1">
        <v>39597</v>
      </c>
      <c r="C370">
        <v>238.4</v>
      </c>
      <c r="D370">
        <v>239.65</v>
      </c>
      <c r="E370">
        <v>238.951574707031</v>
      </c>
      <c r="F370">
        <v>1.25</v>
      </c>
      <c r="G370">
        <v>0.55157470703125</v>
      </c>
      <c r="H370">
        <v>3.1112698372208101</v>
      </c>
    </row>
    <row r="371" spans="1:8" x14ac:dyDescent="0.3">
      <c r="A371" s="1">
        <v>39597</v>
      </c>
      <c r="B371" s="1">
        <v>39598</v>
      </c>
      <c r="C371">
        <v>242.8</v>
      </c>
      <c r="D371">
        <v>243.3</v>
      </c>
      <c r="E371">
        <v>242.47099627852401</v>
      </c>
      <c r="F371">
        <v>-0.5</v>
      </c>
      <c r="G371">
        <v>-0.32900372147560097</v>
      </c>
      <c r="H371">
        <v>0.53033008588991004</v>
      </c>
    </row>
    <row r="372" spans="1:8" x14ac:dyDescent="0.3">
      <c r="A372" s="1">
        <v>39598</v>
      </c>
      <c r="B372" s="1">
        <v>39601</v>
      </c>
      <c r="C372">
        <v>243.55</v>
      </c>
      <c r="D372">
        <v>243.14999084472601</v>
      </c>
      <c r="E372">
        <v>243.81813954114901</v>
      </c>
      <c r="F372">
        <v>-0.400009155273437</v>
      </c>
      <c r="G372">
        <v>0.26813954114913902</v>
      </c>
      <c r="H372">
        <v>7.0710678118670794E-2</v>
      </c>
    </row>
    <row r="373" spans="1:8" x14ac:dyDescent="0.3">
      <c r="A373" s="1">
        <v>39601</v>
      </c>
      <c r="B373" s="1">
        <v>39602</v>
      </c>
      <c r="C373">
        <v>243.45</v>
      </c>
      <c r="D373">
        <v>241.2</v>
      </c>
      <c r="E373">
        <v>243.629423213005</v>
      </c>
      <c r="F373">
        <v>-2.25</v>
      </c>
      <c r="G373">
        <v>0.179423213005065</v>
      </c>
      <c r="H373">
        <v>3.2173358543987698</v>
      </c>
    </row>
    <row r="374" spans="1:8" x14ac:dyDescent="0.3">
      <c r="A374" s="1">
        <v>39602</v>
      </c>
      <c r="B374" s="1">
        <v>39603</v>
      </c>
      <c r="C374">
        <v>238.9</v>
      </c>
      <c r="D374">
        <v>240.05000915527299</v>
      </c>
      <c r="E374">
        <v>238.78721396774</v>
      </c>
      <c r="F374">
        <v>-1.15000915527343</v>
      </c>
      <c r="G374">
        <v>-0.112786032259464</v>
      </c>
      <c r="H374">
        <v>1.80312229202568</v>
      </c>
    </row>
    <row r="375" spans="1:8" x14ac:dyDescent="0.3">
      <c r="A375" s="1">
        <v>39603</v>
      </c>
      <c r="B375" s="1">
        <v>39604</v>
      </c>
      <c r="C375">
        <v>241.45</v>
      </c>
      <c r="D375">
        <v>240.14999694824201</v>
      </c>
      <c r="E375">
        <v>241.703704071044</v>
      </c>
      <c r="F375">
        <v>-1.3000030517578101</v>
      </c>
      <c r="G375">
        <v>0.25370407104492099</v>
      </c>
      <c r="H375">
        <v>0.49497474683057502</v>
      </c>
    </row>
    <row r="376" spans="1:8" x14ac:dyDescent="0.3">
      <c r="A376" s="1">
        <v>39604</v>
      </c>
      <c r="B376" s="1">
        <v>39605</v>
      </c>
      <c r="C376">
        <v>240.75</v>
      </c>
      <c r="D376">
        <v>240.14999389648401</v>
      </c>
      <c r="E376">
        <v>240.72859974950501</v>
      </c>
      <c r="F376">
        <v>0.600006103515625</v>
      </c>
      <c r="G376">
        <v>-2.1400250494480098E-2</v>
      </c>
      <c r="H376">
        <v>0</v>
      </c>
    </row>
    <row r="377" spans="1:8" x14ac:dyDescent="0.3">
      <c r="A377" s="1">
        <v>39605</v>
      </c>
      <c r="B377" s="1">
        <v>39608</v>
      </c>
      <c r="C377">
        <v>240.75</v>
      </c>
      <c r="D377">
        <v>234.94999694824199</v>
      </c>
      <c r="E377">
        <v>240.820339851081</v>
      </c>
      <c r="F377">
        <v>-5.8000030517578098</v>
      </c>
      <c r="G377">
        <v>7.0339851081371293E-2</v>
      </c>
      <c r="H377">
        <v>2.6870057685088802</v>
      </c>
    </row>
    <row r="378" spans="1:8" x14ac:dyDescent="0.3">
      <c r="A378" s="1">
        <v>39608</v>
      </c>
      <c r="B378" s="1">
        <v>39609</v>
      </c>
      <c r="C378">
        <v>236.95</v>
      </c>
      <c r="D378">
        <v>237.45</v>
      </c>
      <c r="E378">
        <v>236.722463008761</v>
      </c>
      <c r="F378">
        <v>-0.5</v>
      </c>
      <c r="G378">
        <v>-0.227536991238594</v>
      </c>
      <c r="H378">
        <v>3.6769552621700301</v>
      </c>
    </row>
    <row r="379" spans="1:8" x14ac:dyDescent="0.3">
      <c r="A379" s="1">
        <v>39609</v>
      </c>
      <c r="B379" s="1">
        <v>39610</v>
      </c>
      <c r="C379">
        <v>231.75</v>
      </c>
      <c r="D379">
        <v>233.39999389648401</v>
      </c>
      <c r="E379">
        <v>231.750039093662</v>
      </c>
      <c r="F379">
        <v>1.6499938964843699</v>
      </c>
      <c r="G379" s="2">
        <v>3.90936620533466E-5</v>
      </c>
      <c r="H379">
        <v>1.2727922061357899</v>
      </c>
    </row>
    <row r="380" spans="1:8" x14ac:dyDescent="0.3">
      <c r="A380" s="1">
        <v>39610</v>
      </c>
      <c r="B380" s="1">
        <v>39611</v>
      </c>
      <c r="C380">
        <v>233.55</v>
      </c>
      <c r="D380">
        <v>230.69999389648399</v>
      </c>
      <c r="E380">
        <v>234.18572615385</v>
      </c>
      <c r="F380">
        <v>-2.8500061035156201</v>
      </c>
      <c r="G380">
        <v>0.63572615385055498</v>
      </c>
      <c r="H380">
        <v>3.3587572106360999</v>
      </c>
    </row>
    <row r="381" spans="1:8" x14ac:dyDescent="0.3">
      <c r="A381" s="1">
        <v>39611</v>
      </c>
      <c r="B381" s="1">
        <v>39612</v>
      </c>
      <c r="C381">
        <v>228.8</v>
      </c>
      <c r="D381">
        <v>228.89999084472601</v>
      </c>
      <c r="E381">
        <v>229.294673728942</v>
      </c>
      <c r="F381">
        <v>9.99908447265625E-2</v>
      </c>
      <c r="G381">
        <v>0.49467372894287098</v>
      </c>
      <c r="H381">
        <v>0.21213203435595199</v>
      </c>
    </row>
    <row r="382" spans="1:8" x14ac:dyDescent="0.3">
      <c r="A382" s="1">
        <v>39612</v>
      </c>
      <c r="B382" s="1">
        <v>39615</v>
      </c>
      <c r="C382">
        <v>229.1</v>
      </c>
      <c r="D382">
        <v>230.35</v>
      </c>
      <c r="E382">
        <v>229.23814316689899</v>
      </c>
      <c r="F382">
        <v>1.25</v>
      </c>
      <c r="G382">
        <v>0.13814316689968101</v>
      </c>
      <c r="H382">
        <v>1.48492424049174</v>
      </c>
    </row>
    <row r="383" spans="1:8" x14ac:dyDescent="0.3">
      <c r="A383" s="1">
        <v>39615</v>
      </c>
      <c r="B383" s="1">
        <v>39616</v>
      </c>
      <c r="C383">
        <v>231.2</v>
      </c>
      <c r="D383">
        <v>231.80000610351499</v>
      </c>
      <c r="E383">
        <v>231.23279160335599</v>
      </c>
      <c r="F383">
        <v>0.600006103515625</v>
      </c>
      <c r="G383">
        <v>3.2791603356599801E-2</v>
      </c>
      <c r="H383">
        <v>0.91923881554249898</v>
      </c>
    </row>
    <row r="384" spans="1:8" x14ac:dyDescent="0.3">
      <c r="A384" s="1">
        <v>39616</v>
      </c>
      <c r="B384" s="1">
        <v>39617</v>
      </c>
      <c r="C384">
        <v>229.9</v>
      </c>
      <c r="D384">
        <v>229.55000915527299</v>
      </c>
      <c r="E384">
        <v>230.21360417604399</v>
      </c>
      <c r="F384">
        <v>-0.349990844726562</v>
      </c>
      <c r="G384">
        <v>0.313604176044464</v>
      </c>
      <c r="H384">
        <v>1.9798989873223201</v>
      </c>
    </row>
    <row r="385" spans="1:8" x14ac:dyDescent="0.3">
      <c r="A385" s="1">
        <v>39617</v>
      </c>
      <c r="B385" s="1">
        <v>39618</v>
      </c>
      <c r="C385">
        <v>232.7</v>
      </c>
      <c r="D385">
        <v>230.100009155273</v>
      </c>
      <c r="E385">
        <v>232.21129308342901</v>
      </c>
      <c r="F385">
        <v>2.5999908447265598</v>
      </c>
      <c r="G385">
        <v>-0.48870691657066301</v>
      </c>
      <c r="H385">
        <v>2.89913780286484</v>
      </c>
    </row>
    <row r="386" spans="1:8" x14ac:dyDescent="0.3">
      <c r="A386" s="1">
        <v>39618</v>
      </c>
      <c r="B386" s="1">
        <v>39619</v>
      </c>
      <c r="C386">
        <v>228.6</v>
      </c>
      <c r="D386">
        <v>230.1</v>
      </c>
      <c r="E386">
        <v>229.17079631090101</v>
      </c>
      <c r="F386">
        <v>1.5</v>
      </c>
      <c r="G386">
        <v>0.57079631090164096</v>
      </c>
      <c r="H386">
        <v>1.13137084989847</v>
      </c>
    </row>
    <row r="387" spans="1:8" x14ac:dyDescent="0.3">
      <c r="A387" s="1">
        <v>39619</v>
      </c>
      <c r="B387" s="1">
        <v>39622</v>
      </c>
      <c r="C387">
        <v>227</v>
      </c>
      <c r="D387">
        <v>224.14999389648401</v>
      </c>
      <c r="E387">
        <v>227.48704144358601</v>
      </c>
      <c r="F387">
        <v>-2.8500061035156201</v>
      </c>
      <c r="G387">
        <v>0.48704144358634899</v>
      </c>
      <c r="H387">
        <v>1.69705627484771</v>
      </c>
    </row>
    <row r="388" spans="1:8" x14ac:dyDescent="0.3">
      <c r="A388" s="1">
        <v>39622</v>
      </c>
      <c r="B388" s="1">
        <v>39623</v>
      </c>
      <c r="C388">
        <v>224.6</v>
      </c>
      <c r="D388">
        <v>223.54999694824201</v>
      </c>
      <c r="E388">
        <v>224.56392675116601</v>
      </c>
      <c r="F388">
        <v>1.0500030517578101</v>
      </c>
      <c r="G388">
        <v>-3.6073248833417802E-2</v>
      </c>
      <c r="H388">
        <v>0.21213203435595199</v>
      </c>
    </row>
    <row r="389" spans="1:8" x14ac:dyDescent="0.3">
      <c r="A389" s="1">
        <v>39623</v>
      </c>
      <c r="B389" s="1">
        <v>39624</v>
      </c>
      <c r="C389">
        <v>224.3</v>
      </c>
      <c r="D389">
        <v>224.3</v>
      </c>
      <c r="E389">
        <v>223.97198199033701</v>
      </c>
      <c r="F389">
        <v>0</v>
      </c>
      <c r="G389">
        <v>-0.32801800966262801</v>
      </c>
      <c r="H389">
        <v>1.20208152801712</v>
      </c>
    </row>
    <row r="390" spans="1:8" x14ac:dyDescent="0.3">
      <c r="A390" s="1">
        <v>39624</v>
      </c>
      <c r="B390" s="1">
        <v>39625</v>
      </c>
      <c r="C390">
        <v>226</v>
      </c>
      <c r="D390">
        <v>225.19999694824199</v>
      </c>
      <c r="E390">
        <v>226.47796508669799</v>
      </c>
      <c r="F390">
        <v>-0.80000305175781194</v>
      </c>
      <c r="G390">
        <v>0.47796508669853199</v>
      </c>
      <c r="H390">
        <v>0.35355339059327301</v>
      </c>
    </row>
    <row r="391" spans="1:8" x14ac:dyDescent="0.3">
      <c r="A391" s="1">
        <v>39625</v>
      </c>
      <c r="B391" s="1">
        <v>39626</v>
      </c>
      <c r="C391">
        <v>225.5</v>
      </c>
      <c r="D391">
        <v>219.69999694824199</v>
      </c>
      <c r="E391">
        <v>225.24702176451601</v>
      </c>
      <c r="F391">
        <v>5.8000030517578098</v>
      </c>
      <c r="G391">
        <v>-0.252978235483169</v>
      </c>
      <c r="H391">
        <v>3.0405591591021599</v>
      </c>
    </row>
    <row r="392" spans="1:8" x14ac:dyDescent="0.3">
      <c r="A392" s="1">
        <v>39626</v>
      </c>
      <c r="B392" s="1">
        <v>39629</v>
      </c>
      <c r="C392">
        <v>221.2</v>
      </c>
      <c r="D392">
        <v>220.95</v>
      </c>
      <c r="E392">
        <v>221.65261201262399</v>
      </c>
      <c r="F392">
        <v>-0.25</v>
      </c>
      <c r="G392">
        <v>0.45261201262473999</v>
      </c>
      <c r="H392">
        <v>1.0960155108391301</v>
      </c>
    </row>
    <row r="393" spans="1:8" x14ac:dyDescent="0.3">
      <c r="A393" s="1">
        <v>39629</v>
      </c>
      <c r="B393" s="1">
        <v>39630</v>
      </c>
      <c r="C393">
        <v>219.65</v>
      </c>
      <c r="D393">
        <v>219.95000305175699</v>
      </c>
      <c r="E393">
        <v>220.11764048933901</v>
      </c>
      <c r="F393">
        <v>0.300003051757812</v>
      </c>
      <c r="G393">
        <v>0.46764048933982799</v>
      </c>
      <c r="H393">
        <v>0.60104076400856099</v>
      </c>
    </row>
    <row r="394" spans="1:8" x14ac:dyDescent="0.3">
      <c r="A394" s="1">
        <v>39630</v>
      </c>
      <c r="B394" s="1">
        <v>39631</v>
      </c>
      <c r="C394">
        <v>218.8</v>
      </c>
      <c r="D394">
        <v>219.249996948242</v>
      </c>
      <c r="E394">
        <v>218.71677349805799</v>
      </c>
      <c r="F394">
        <v>-0.449996948242187</v>
      </c>
      <c r="G394">
        <v>-8.3226501941680894E-2</v>
      </c>
      <c r="H394">
        <v>3.0759144981614899</v>
      </c>
    </row>
    <row r="395" spans="1:8" x14ac:dyDescent="0.3">
      <c r="A395" s="1">
        <v>39631</v>
      </c>
      <c r="B395" s="1">
        <v>39632</v>
      </c>
      <c r="C395">
        <v>214.45</v>
      </c>
      <c r="D395">
        <v>210.7</v>
      </c>
      <c r="E395">
        <v>214.86624754667201</v>
      </c>
      <c r="F395">
        <v>-3.75</v>
      </c>
      <c r="G395">
        <v>0.41624754667281999</v>
      </c>
      <c r="H395">
        <v>1.76776695296636</v>
      </c>
    </row>
    <row r="396" spans="1:8" x14ac:dyDescent="0.3">
      <c r="A396" s="1">
        <v>39632</v>
      </c>
      <c r="B396" s="1">
        <v>39633</v>
      </c>
      <c r="C396">
        <v>211.95</v>
      </c>
      <c r="D396">
        <v>211.14999694824201</v>
      </c>
      <c r="E396">
        <v>213.096040678024</v>
      </c>
      <c r="F396">
        <v>-0.80000305175781194</v>
      </c>
      <c r="G396">
        <v>1.14604067802429</v>
      </c>
      <c r="H396">
        <v>2.6516504294495502</v>
      </c>
    </row>
    <row r="397" spans="1:8" x14ac:dyDescent="0.3">
      <c r="A397" s="1">
        <v>39633</v>
      </c>
      <c r="B397" s="1">
        <v>39636</v>
      </c>
      <c r="C397">
        <v>208.2</v>
      </c>
      <c r="D397">
        <v>207.7</v>
      </c>
      <c r="E397">
        <v>208.63415600061401</v>
      </c>
      <c r="F397">
        <v>-0.5</v>
      </c>
      <c r="G397">
        <v>0.43415600061416598</v>
      </c>
      <c r="H397">
        <v>0.38890872965260898</v>
      </c>
    </row>
    <row r="398" spans="1:8" x14ac:dyDescent="0.3">
      <c r="A398" s="1">
        <v>39636</v>
      </c>
      <c r="B398" s="1">
        <v>39637</v>
      </c>
      <c r="C398">
        <v>208.75</v>
      </c>
      <c r="D398">
        <v>208.5</v>
      </c>
      <c r="E398">
        <v>208.25359055399801</v>
      </c>
      <c r="F398">
        <v>0.25</v>
      </c>
      <c r="G398">
        <v>-0.49640944600105202</v>
      </c>
      <c r="H398">
        <v>4.2779960261786201</v>
      </c>
    </row>
    <row r="399" spans="1:8" x14ac:dyDescent="0.3">
      <c r="A399" s="1">
        <v>39637</v>
      </c>
      <c r="B399" s="1">
        <v>39638</v>
      </c>
      <c r="C399">
        <v>202.7</v>
      </c>
      <c r="D399">
        <v>206.39999694824201</v>
      </c>
      <c r="E399">
        <v>202.446771752834</v>
      </c>
      <c r="F399">
        <v>-3.69999694824218</v>
      </c>
      <c r="G399">
        <v>-0.25322824716567899</v>
      </c>
      <c r="H399">
        <v>0.31819805153393799</v>
      </c>
    </row>
    <row r="400" spans="1:8" x14ac:dyDescent="0.3">
      <c r="A400" s="1">
        <v>39638</v>
      </c>
      <c r="B400" s="1">
        <v>39639</v>
      </c>
      <c r="C400">
        <v>202.25</v>
      </c>
      <c r="D400">
        <v>199.600006103515</v>
      </c>
      <c r="E400">
        <v>202.50715777277901</v>
      </c>
      <c r="F400">
        <v>-2.6499938964843701</v>
      </c>
      <c r="G400">
        <v>0.257157772779464</v>
      </c>
      <c r="H400">
        <v>1.3788582233137501</v>
      </c>
    </row>
    <row r="401" spans="1:8" x14ac:dyDescent="0.3">
      <c r="A401" s="1">
        <v>39639</v>
      </c>
      <c r="B401" s="1">
        <v>39640</v>
      </c>
      <c r="C401">
        <v>204.2</v>
      </c>
      <c r="D401">
        <v>203.50000305175701</v>
      </c>
      <c r="E401">
        <v>204.74536437988201</v>
      </c>
      <c r="F401">
        <v>-0.69999694824218694</v>
      </c>
      <c r="G401">
        <v>0.54536437988281194</v>
      </c>
      <c r="H401">
        <v>1.3435028842544401</v>
      </c>
    </row>
    <row r="402" spans="1:8" x14ac:dyDescent="0.3">
      <c r="A402" s="1">
        <v>39640</v>
      </c>
      <c r="B402" s="1">
        <v>39643</v>
      </c>
      <c r="C402">
        <v>206.1</v>
      </c>
      <c r="D402">
        <v>206.64998779296801</v>
      </c>
      <c r="E402">
        <v>207.35898945331499</v>
      </c>
      <c r="F402">
        <v>0.54998779296875</v>
      </c>
      <c r="G402">
        <v>1.25898945331573</v>
      </c>
      <c r="H402">
        <v>0.14142135623730101</v>
      </c>
    </row>
    <row r="403" spans="1:8" x14ac:dyDescent="0.3">
      <c r="A403" s="1">
        <v>39643</v>
      </c>
      <c r="B403" s="1">
        <v>39644</v>
      </c>
      <c r="C403">
        <v>205.9</v>
      </c>
      <c r="D403">
        <v>204.80000915527299</v>
      </c>
      <c r="E403">
        <v>205.19732346534701</v>
      </c>
      <c r="F403">
        <v>1.0999908447265601</v>
      </c>
      <c r="G403">
        <v>-0.70267653465270996</v>
      </c>
      <c r="H403">
        <v>4.5608387386532403</v>
      </c>
    </row>
    <row r="404" spans="1:8" x14ac:dyDescent="0.3">
      <c r="A404" s="1">
        <v>39644</v>
      </c>
      <c r="B404" s="1">
        <v>39645</v>
      </c>
      <c r="C404">
        <v>199.45</v>
      </c>
      <c r="D404">
        <v>200.45</v>
      </c>
      <c r="E404">
        <v>198.4789863348</v>
      </c>
      <c r="F404">
        <v>-1</v>
      </c>
      <c r="G404">
        <v>-0.97101366519927901</v>
      </c>
      <c r="H404">
        <v>3.5355339059315302E-2</v>
      </c>
    </row>
    <row r="405" spans="1:8" x14ac:dyDescent="0.3">
      <c r="A405" s="1">
        <v>39645</v>
      </c>
      <c r="B405" s="1">
        <v>39646</v>
      </c>
      <c r="C405">
        <v>199.4</v>
      </c>
      <c r="D405">
        <v>204.55000915527299</v>
      </c>
      <c r="E405">
        <v>199.65503304600699</v>
      </c>
      <c r="F405">
        <v>5.1500091552734304</v>
      </c>
      <c r="G405">
        <v>0.25503304600715598</v>
      </c>
      <c r="H405">
        <v>1.9798989873223201</v>
      </c>
    </row>
    <row r="406" spans="1:8" x14ac:dyDescent="0.3">
      <c r="A406" s="1">
        <v>39646</v>
      </c>
      <c r="B406" s="1">
        <v>39647</v>
      </c>
      <c r="C406">
        <v>202.2</v>
      </c>
      <c r="D406">
        <v>203.45</v>
      </c>
      <c r="E406">
        <v>202.466888737678</v>
      </c>
      <c r="F406">
        <v>1.25</v>
      </c>
      <c r="G406">
        <v>0.266888737678527</v>
      </c>
      <c r="H406">
        <v>1.80312229202568</v>
      </c>
    </row>
    <row r="407" spans="1:8" x14ac:dyDescent="0.3">
      <c r="A407" s="1">
        <v>39647</v>
      </c>
      <c r="B407" s="1">
        <v>39650</v>
      </c>
      <c r="C407">
        <v>199.65</v>
      </c>
      <c r="D407">
        <v>202.30000915527299</v>
      </c>
      <c r="E407">
        <v>199.04307445287699</v>
      </c>
      <c r="F407">
        <v>-2.65000915527343</v>
      </c>
      <c r="G407">
        <v>-0.60692554712295499</v>
      </c>
      <c r="H407">
        <v>6.3639610306789196</v>
      </c>
    </row>
    <row r="408" spans="1:8" x14ac:dyDescent="0.3">
      <c r="A408" s="1">
        <v>39650</v>
      </c>
      <c r="B408" s="1">
        <v>39651</v>
      </c>
      <c r="C408">
        <v>208.65</v>
      </c>
      <c r="D408">
        <v>205.45000305175699</v>
      </c>
      <c r="E408">
        <v>208.55881165861999</v>
      </c>
      <c r="F408">
        <v>3.19999694824218</v>
      </c>
      <c r="G408">
        <v>-9.1188341379165594E-2</v>
      </c>
      <c r="H408">
        <v>1.48492424049174</v>
      </c>
    </row>
    <row r="409" spans="1:8" x14ac:dyDescent="0.3">
      <c r="A409" s="1">
        <v>39651</v>
      </c>
      <c r="B409" s="1">
        <v>39652</v>
      </c>
      <c r="C409">
        <v>206.55</v>
      </c>
      <c r="D409">
        <v>210.19999389648399</v>
      </c>
      <c r="E409">
        <v>205.74516998529401</v>
      </c>
      <c r="F409">
        <v>-3.6499938964843701</v>
      </c>
      <c r="G409">
        <v>-0.80483001470565796</v>
      </c>
      <c r="H409">
        <v>3.46482322781406</v>
      </c>
    </row>
    <row r="410" spans="1:8" x14ac:dyDescent="0.3">
      <c r="A410" s="1">
        <v>39652</v>
      </c>
      <c r="B410" s="1">
        <v>39653</v>
      </c>
      <c r="C410">
        <v>211.45</v>
      </c>
      <c r="D410">
        <v>212.64999694824201</v>
      </c>
      <c r="E410">
        <v>211.47831551805101</v>
      </c>
      <c r="F410">
        <v>1.19999694824218</v>
      </c>
      <c r="G410">
        <v>2.83155180513858E-2</v>
      </c>
      <c r="H410">
        <v>3.2173358543987902</v>
      </c>
    </row>
    <row r="411" spans="1:8" x14ac:dyDescent="0.3">
      <c r="A411" s="1">
        <v>39653</v>
      </c>
      <c r="B411" s="1">
        <v>39654</v>
      </c>
      <c r="C411">
        <v>216</v>
      </c>
      <c r="D411">
        <v>212.25</v>
      </c>
      <c r="E411">
        <v>215.455167770385</v>
      </c>
      <c r="F411">
        <v>3.75</v>
      </c>
      <c r="G411">
        <v>-0.54483222961425704</v>
      </c>
      <c r="H411">
        <v>2.6870057685088802</v>
      </c>
    </row>
    <row r="412" spans="1:8" x14ac:dyDescent="0.3">
      <c r="A412" s="1">
        <v>39654</v>
      </c>
      <c r="B412" s="1">
        <v>39657</v>
      </c>
      <c r="C412">
        <v>212.2</v>
      </c>
      <c r="D412">
        <v>212.350009155273</v>
      </c>
      <c r="E412">
        <v>212.29916596859599</v>
      </c>
      <c r="F412">
        <v>0.150009155273437</v>
      </c>
      <c r="G412">
        <v>9.9165968596935203E-2</v>
      </c>
      <c r="H412">
        <v>0.95459415460183505</v>
      </c>
    </row>
    <row r="413" spans="1:8" x14ac:dyDescent="0.3">
      <c r="A413" s="1">
        <v>39657</v>
      </c>
      <c r="B413" s="1">
        <v>39658</v>
      </c>
      <c r="C413">
        <v>210.85</v>
      </c>
      <c r="D413">
        <v>207.499993896484</v>
      </c>
      <c r="E413">
        <v>211.345190441608</v>
      </c>
      <c r="F413">
        <v>-3.3500061035156201</v>
      </c>
      <c r="G413">
        <v>0.49519044160842901</v>
      </c>
      <c r="H413">
        <v>3.6415999231107201</v>
      </c>
    </row>
    <row r="414" spans="1:8" x14ac:dyDescent="0.3">
      <c r="A414" s="1">
        <v>39658</v>
      </c>
      <c r="B414" s="1">
        <v>39659</v>
      </c>
      <c r="C414">
        <v>205.7</v>
      </c>
      <c r="D414">
        <v>209.7</v>
      </c>
      <c r="E414">
        <v>205.549349707365</v>
      </c>
      <c r="F414">
        <v>-4</v>
      </c>
      <c r="G414">
        <v>-0.15065029263496399</v>
      </c>
      <c r="H414">
        <v>1.9091883092036901</v>
      </c>
    </row>
    <row r="415" spans="1:8" x14ac:dyDescent="0.3">
      <c r="A415" s="1">
        <v>39659</v>
      </c>
      <c r="B415" s="1">
        <v>39660</v>
      </c>
      <c r="C415">
        <v>208.4</v>
      </c>
      <c r="D415">
        <v>209.600012207031</v>
      </c>
      <c r="E415">
        <v>208.86605956554399</v>
      </c>
      <c r="F415">
        <v>1.20001220703125</v>
      </c>
      <c r="G415">
        <v>0.46605956554412797</v>
      </c>
      <c r="H415">
        <v>0.95459415460183505</v>
      </c>
    </row>
    <row r="416" spans="1:8" x14ac:dyDescent="0.3">
      <c r="A416" s="1">
        <v>39660</v>
      </c>
      <c r="B416" s="1">
        <v>39661</v>
      </c>
      <c r="C416">
        <v>209.75</v>
      </c>
      <c r="D416">
        <v>208.64999389648401</v>
      </c>
      <c r="E416">
        <v>210.302067637443</v>
      </c>
      <c r="F416">
        <v>-1.1000061035156199</v>
      </c>
      <c r="G416">
        <v>0.55206763744354204</v>
      </c>
      <c r="H416">
        <v>1.8031222920257</v>
      </c>
    </row>
    <row r="417" spans="1:8" x14ac:dyDescent="0.3">
      <c r="A417" s="1">
        <v>39661</v>
      </c>
      <c r="B417" s="1">
        <v>39664</v>
      </c>
      <c r="C417">
        <v>207.2</v>
      </c>
      <c r="D417">
        <v>207.14999694824201</v>
      </c>
      <c r="E417">
        <v>207.888703298568</v>
      </c>
      <c r="F417">
        <v>-5.00030517578125E-2</v>
      </c>
      <c r="G417">
        <v>0.68870329856872503</v>
      </c>
      <c r="H417">
        <v>2.1920310216782899</v>
      </c>
    </row>
    <row r="418" spans="1:8" x14ac:dyDescent="0.3">
      <c r="A418" s="1">
        <v>39664</v>
      </c>
      <c r="B418" s="1">
        <v>39665</v>
      </c>
      <c r="C418">
        <v>204.1</v>
      </c>
      <c r="D418">
        <v>203.6</v>
      </c>
      <c r="E418">
        <v>205.32930598258901</v>
      </c>
      <c r="F418">
        <v>-0.5</v>
      </c>
      <c r="G418">
        <v>1.2293059825897199</v>
      </c>
      <c r="H418">
        <v>0.70710678118654702</v>
      </c>
    </row>
    <row r="419" spans="1:8" x14ac:dyDescent="0.3">
      <c r="A419" s="1">
        <v>39665</v>
      </c>
      <c r="B419" s="1">
        <v>39666</v>
      </c>
      <c r="C419">
        <v>203.1</v>
      </c>
      <c r="D419">
        <v>206.69999084472599</v>
      </c>
      <c r="E419">
        <v>202.857095128297</v>
      </c>
      <c r="F419">
        <v>-3.5999908447265598</v>
      </c>
      <c r="G419">
        <v>-0.24290487170219399</v>
      </c>
      <c r="H419">
        <v>3.7123106012293698</v>
      </c>
    </row>
    <row r="420" spans="1:8" x14ac:dyDescent="0.3">
      <c r="A420" s="1">
        <v>39666</v>
      </c>
      <c r="B420" s="1">
        <v>39667</v>
      </c>
      <c r="C420">
        <v>208.35</v>
      </c>
      <c r="D420">
        <v>208.35</v>
      </c>
      <c r="E420">
        <v>208.15130846798399</v>
      </c>
      <c r="F420">
        <v>0</v>
      </c>
      <c r="G420">
        <v>-0.1986915320158</v>
      </c>
      <c r="H420">
        <v>1.8384776310850099</v>
      </c>
    </row>
    <row r="421" spans="1:8" x14ac:dyDescent="0.3">
      <c r="A421" s="1">
        <v>39667</v>
      </c>
      <c r="B421" s="1">
        <v>39668</v>
      </c>
      <c r="C421">
        <v>205.75</v>
      </c>
      <c r="D421">
        <v>204.64999389648401</v>
      </c>
      <c r="E421">
        <v>205.09930986166</v>
      </c>
      <c r="F421">
        <v>1.1000061035156199</v>
      </c>
      <c r="G421">
        <v>-0.650690138339996</v>
      </c>
      <c r="H421">
        <v>0.17677669529663601</v>
      </c>
    </row>
    <row r="422" spans="1:8" x14ac:dyDescent="0.3">
      <c r="A422" s="1">
        <v>39668</v>
      </c>
      <c r="B422" s="1">
        <v>39671</v>
      </c>
      <c r="C422">
        <v>206</v>
      </c>
      <c r="D422">
        <v>209.69999694824199</v>
      </c>
      <c r="E422">
        <v>205.71437612175899</v>
      </c>
      <c r="F422">
        <v>-3.69999694824218</v>
      </c>
      <c r="G422">
        <v>-0.28562387824058499</v>
      </c>
      <c r="H422">
        <v>1.1667261889578</v>
      </c>
    </row>
    <row r="423" spans="1:8" x14ac:dyDescent="0.3">
      <c r="A423" s="1">
        <v>39671</v>
      </c>
      <c r="B423" s="1">
        <v>39672</v>
      </c>
      <c r="C423">
        <v>207.65</v>
      </c>
      <c r="D423">
        <v>207.9</v>
      </c>
      <c r="E423">
        <v>207.452179634571</v>
      </c>
      <c r="F423">
        <v>-0.25</v>
      </c>
      <c r="G423">
        <v>-0.19782036542892401</v>
      </c>
      <c r="H423">
        <v>0.282842712474623</v>
      </c>
    </row>
    <row r="424" spans="1:8" x14ac:dyDescent="0.3">
      <c r="A424" s="1">
        <v>39672</v>
      </c>
      <c r="B424" s="1">
        <v>39673</v>
      </c>
      <c r="C424">
        <v>208.05</v>
      </c>
      <c r="D424">
        <v>207.600003051757</v>
      </c>
      <c r="E424">
        <v>206.91926209926601</v>
      </c>
      <c r="F424">
        <v>0.449996948242187</v>
      </c>
      <c r="G424">
        <v>-1.13073790073394</v>
      </c>
      <c r="H424">
        <v>1.6263455967290601</v>
      </c>
    </row>
    <row r="425" spans="1:8" x14ac:dyDescent="0.3">
      <c r="A425" s="1">
        <v>39673</v>
      </c>
      <c r="B425" s="1">
        <v>39674</v>
      </c>
      <c r="C425">
        <v>205.75</v>
      </c>
      <c r="D425">
        <v>204.64999389648401</v>
      </c>
      <c r="E425">
        <v>204.94849109649601</v>
      </c>
      <c r="F425">
        <v>1.1000061035156199</v>
      </c>
      <c r="G425">
        <v>-0.80150890350341797</v>
      </c>
      <c r="H425">
        <v>2.0859650045003</v>
      </c>
    </row>
    <row r="426" spans="1:8" x14ac:dyDescent="0.3">
      <c r="A426" s="1">
        <v>39674</v>
      </c>
      <c r="B426" s="1">
        <v>39675</v>
      </c>
      <c r="C426">
        <v>208.7</v>
      </c>
      <c r="D426">
        <v>204.64999694824201</v>
      </c>
      <c r="E426">
        <v>207.893413734436</v>
      </c>
      <c r="F426">
        <v>4.0500030517578098</v>
      </c>
      <c r="G426">
        <v>-0.80658626556396396</v>
      </c>
      <c r="H426">
        <v>0</v>
      </c>
    </row>
    <row r="427" spans="1:8" x14ac:dyDescent="0.3">
      <c r="A427" s="1">
        <v>39675</v>
      </c>
      <c r="B427" s="1">
        <v>39678</v>
      </c>
      <c r="C427">
        <v>208.7</v>
      </c>
      <c r="D427">
        <v>208.7</v>
      </c>
      <c r="E427">
        <v>207.52056081295001</v>
      </c>
      <c r="F427">
        <v>0</v>
      </c>
      <c r="G427">
        <v>-1.1794391870498599</v>
      </c>
      <c r="H427">
        <v>1.20208152801712</v>
      </c>
    </row>
    <row r="428" spans="1:8" x14ac:dyDescent="0.3">
      <c r="A428" s="1">
        <v>39678</v>
      </c>
      <c r="B428" s="1">
        <v>39679</v>
      </c>
      <c r="C428">
        <v>207</v>
      </c>
      <c r="D428">
        <v>205.19999694824199</v>
      </c>
      <c r="E428">
        <v>207.867255270481</v>
      </c>
      <c r="F428">
        <v>-1.8000030517578101</v>
      </c>
      <c r="G428">
        <v>0.86725527048110895</v>
      </c>
      <c r="H428">
        <v>2.89913780286484</v>
      </c>
    </row>
    <row r="429" spans="1:8" x14ac:dyDescent="0.3">
      <c r="A429" s="1">
        <v>39679</v>
      </c>
      <c r="B429" s="1">
        <v>39680</v>
      </c>
      <c r="C429">
        <v>202.9</v>
      </c>
      <c r="D429">
        <v>201.80000915527299</v>
      </c>
      <c r="E429">
        <v>203.86017557382499</v>
      </c>
      <c r="F429">
        <v>-1.0999908447265601</v>
      </c>
      <c r="G429">
        <v>0.96017557382583596</v>
      </c>
      <c r="H429">
        <v>0.17677669529663601</v>
      </c>
    </row>
    <row r="430" spans="1:8" x14ac:dyDescent="0.3">
      <c r="A430" s="1">
        <v>39680</v>
      </c>
      <c r="B430" s="1">
        <v>39681</v>
      </c>
      <c r="C430">
        <v>203.15</v>
      </c>
      <c r="D430">
        <v>202.95000305175699</v>
      </c>
      <c r="E430">
        <v>204.585845851898</v>
      </c>
      <c r="F430">
        <v>-0.199996948242187</v>
      </c>
      <c r="G430">
        <v>1.43584585189819</v>
      </c>
      <c r="H430">
        <v>2.7223611075681999</v>
      </c>
    </row>
    <row r="431" spans="1:8" x14ac:dyDescent="0.3">
      <c r="A431" s="1">
        <v>39681</v>
      </c>
      <c r="B431" s="1">
        <v>39682</v>
      </c>
      <c r="C431">
        <v>199.3</v>
      </c>
      <c r="D431">
        <v>199.3</v>
      </c>
      <c r="E431">
        <v>199.25642958953901</v>
      </c>
      <c r="F431">
        <v>0</v>
      </c>
      <c r="G431">
        <v>-4.3570410460233598E-2</v>
      </c>
      <c r="H431">
        <v>1.3081475451951201</v>
      </c>
    </row>
    <row r="432" spans="1:8" x14ac:dyDescent="0.3">
      <c r="A432" s="1">
        <v>39682</v>
      </c>
      <c r="B432" s="1">
        <v>39685</v>
      </c>
      <c r="C432">
        <v>197.45</v>
      </c>
      <c r="D432">
        <v>198.30000610351499</v>
      </c>
      <c r="E432">
        <v>197.141968023777</v>
      </c>
      <c r="F432">
        <v>-0.850006103515625</v>
      </c>
      <c r="G432">
        <v>-0.308031976222991</v>
      </c>
      <c r="H432">
        <v>0.56568542494924601</v>
      </c>
    </row>
    <row r="433" spans="1:8" x14ac:dyDescent="0.3">
      <c r="A433" s="1">
        <v>39685</v>
      </c>
      <c r="B433" s="1">
        <v>39686</v>
      </c>
      <c r="C433">
        <v>198.25</v>
      </c>
      <c r="D433">
        <v>195.64999389648401</v>
      </c>
      <c r="E433">
        <v>198.538618892431</v>
      </c>
      <c r="F433">
        <v>-2.6000061035156201</v>
      </c>
      <c r="G433">
        <v>0.28861889243125899</v>
      </c>
      <c r="H433">
        <v>0.63639610306789596</v>
      </c>
    </row>
    <row r="434" spans="1:8" x14ac:dyDescent="0.3">
      <c r="A434" s="1">
        <v>39686</v>
      </c>
      <c r="B434" s="1">
        <v>39687</v>
      </c>
      <c r="C434">
        <v>197.35</v>
      </c>
      <c r="D434">
        <v>196.19999084472599</v>
      </c>
      <c r="E434">
        <v>197.554794377088</v>
      </c>
      <c r="F434">
        <v>-1.15000915527343</v>
      </c>
      <c r="G434">
        <v>0.204794377088546</v>
      </c>
      <c r="H434">
        <v>0.17677669529663601</v>
      </c>
    </row>
    <row r="435" spans="1:8" x14ac:dyDescent="0.3">
      <c r="A435" s="1">
        <v>39687</v>
      </c>
      <c r="B435" s="1">
        <v>39688</v>
      </c>
      <c r="C435">
        <v>197.6</v>
      </c>
      <c r="D435">
        <v>198.19999084472599</v>
      </c>
      <c r="E435">
        <v>198.84514055252001</v>
      </c>
      <c r="F435">
        <v>0.59999084472656194</v>
      </c>
      <c r="G435">
        <v>1.24514055252075</v>
      </c>
      <c r="H435">
        <v>2.1566756826189502</v>
      </c>
    </row>
    <row r="436" spans="1:8" x14ac:dyDescent="0.3">
      <c r="A436" s="1">
        <v>39688</v>
      </c>
      <c r="B436" s="1">
        <v>39689</v>
      </c>
      <c r="C436">
        <v>194.55</v>
      </c>
      <c r="D436">
        <v>196.69999389648399</v>
      </c>
      <c r="E436">
        <v>198.86032657623201</v>
      </c>
      <c r="F436">
        <v>2.1499938964843701</v>
      </c>
      <c r="G436">
        <v>4.3103265762329102</v>
      </c>
      <c r="H436">
        <v>0.53033008588991004</v>
      </c>
    </row>
    <row r="437" spans="1:8" x14ac:dyDescent="0.3">
      <c r="A437" s="1">
        <v>39689</v>
      </c>
      <c r="B437" s="1">
        <v>39692</v>
      </c>
      <c r="C437">
        <v>193.8</v>
      </c>
      <c r="D437">
        <v>192.44999389648399</v>
      </c>
      <c r="E437">
        <v>193.53341941833401</v>
      </c>
      <c r="F437">
        <v>1.3500061035156199</v>
      </c>
      <c r="G437">
        <v>-0.26658058166503901</v>
      </c>
      <c r="H437">
        <v>3.8890872965260099</v>
      </c>
    </row>
    <row r="438" spans="1:8" x14ac:dyDescent="0.3">
      <c r="A438" s="1">
        <v>39692</v>
      </c>
      <c r="B438" s="1">
        <v>39693</v>
      </c>
      <c r="C438">
        <v>188.3</v>
      </c>
      <c r="D438">
        <v>189.14999084472601</v>
      </c>
      <c r="E438">
        <v>188.049836087226</v>
      </c>
      <c r="F438">
        <v>-0.84999084472656194</v>
      </c>
      <c r="G438">
        <v>-0.25016391277313199</v>
      </c>
      <c r="H438">
        <v>0.212132034355972</v>
      </c>
    </row>
    <row r="439" spans="1:8" x14ac:dyDescent="0.3">
      <c r="A439" s="1">
        <v>39693</v>
      </c>
      <c r="B439" s="1">
        <v>39694</v>
      </c>
      <c r="C439">
        <v>188</v>
      </c>
      <c r="D439">
        <v>187.600006103515</v>
      </c>
      <c r="E439">
        <v>187.76913754642001</v>
      </c>
      <c r="F439">
        <v>0.399993896484375</v>
      </c>
      <c r="G439">
        <v>-0.23086245357990201</v>
      </c>
      <c r="H439">
        <v>0.56568542494924601</v>
      </c>
    </row>
    <row r="440" spans="1:8" x14ac:dyDescent="0.3">
      <c r="A440" s="1">
        <v>39694</v>
      </c>
      <c r="B440" s="1">
        <v>39695</v>
      </c>
      <c r="C440">
        <v>188.8</v>
      </c>
      <c r="D440">
        <v>187.89999084472601</v>
      </c>
      <c r="E440">
        <v>188.895850504934</v>
      </c>
      <c r="F440">
        <v>-0.90000915527343694</v>
      </c>
      <c r="G440">
        <v>9.5850504934787695E-2</v>
      </c>
      <c r="H440">
        <v>0.31819805153393799</v>
      </c>
    </row>
    <row r="441" spans="1:8" x14ac:dyDescent="0.3">
      <c r="A441" s="1">
        <v>39695</v>
      </c>
      <c r="B441" s="1">
        <v>39696</v>
      </c>
      <c r="C441">
        <v>189.25</v>
      </c>
      <c r="D441">
        <v>184.69999694824199</v>
      </c>
      <c r="E441">
        <v>188.91844835877399</v>
      </c>
      <c r="F441">
        <v>4.5500030517578098</v>
      </c>
      <c r="G441">
        <v>-0.33155164122581399</v>
      </c>
      <c r="H441">
        <v>2.6516504294495502</v>
      </c>
    </row>
    <row r="442" spans="1:8" x14ac:dyDescent="0.3">
      <c r="A442" s="1">
        <v>39696</v>
      </c>
      <c r="B442" s="1">
        <v>39699</v>
      </c>
      <c r="C442">
        <v>185.5</v>
      </c>
      <c r="D442">
        <v>190.600006103515</v>
      </c>
      <c r="E442">
        <v>185.92402678728101</v>
      </c>
      <c r="F442">
        <v>5.1000061035156197</v>
      </c>
      <c r="G442">
        <v>0.42402678728103599</v>
      </c>
      <c r="H442">
        <v>6.7175144212721998</v>
      </c>
    </row>
    <row r="443" spans="1:8" x14ac:dyDescent="0.3">
      <c r="A443" s="1">
        <v>39699</v>
      </c>
      <c r="B443" s="1">
        <v>39700</v>
      </c>
      <c r="C443">
        <v>195</v>
      </c>
      <c r="D443">
        <v>193.19999694824199</v>
      </c>
      <c r="E443">
        <v>194.65439921617499</v>
      </c>
      <c r="F443">
        <v>1.8000030517578101</v>
      </c>
      <c r="G443">
        <v>-0.34560078382491999</v>
      </c>
      <c r="H443">
        <v>2.05060966544099</v>
      </c>
    </row>
    <row r="444" spans="1:8" x14ac:dyDescent="0.3">
      <c r="A444" s="1">
        <v>39700</v>
      </c>
      <c r="B444" s="1">
        <v>39701</v>
      </c>
      <c r="C444">
        <v>192.1</v>
      </c>
      <c r="D444">
        <v>188.69999084472599</v>
      </c>
      <c r="E444">
        <v>192.54500255584699</v>
      </c>
      <c r="F444">
        <v>-3.40000915527343</v>
      </c>
      <c r="G444">
        <v>0.44500255584716802</v>
      </c>
      <c r="H444">
        <v>0.77781745930519797</v>
      </c>
    </row>
    <row r="445" spans="1:8" x14ac:dyDescent="0.3">
      <c r="A445" s="1">
        <v>39701</v>
      </c>
      <c r="B445" s="1">
        <v>39702</v>
      </c>
      <c r="C445">
        <v>193.2</v>
      </c>
      <c r="D445">
        <v>192.2</v>
      </c>
      <c r="E445">
        <v>193.11245055943701</v>
      </c>
      <c r="F445">
        <v>1</v>
      </c>
      <c r="G445">
        <v>-8.7549440562724998E-2</v>
      </c>
      <c r="H445">
        <v>1.5909902576697299</v>
      </c>
    </row>
    <row r="446" spans="1:8" x14ac:dyDescent="0.3">
      <c r="A446" s="1">
        <v>39702</v>
      </c>
      <c r="B446" s="1">
        <v>39703</v>
      </c>
      <c r="C446">
        <v>190.95</v>
      </c>
      <c r="D446">
        <v>193.100009155273</v>
      </c>
      <c r="E446">
        <v>191.330445301532</v>
      </c>
      <c r="F446">
        <v>2.15000915527343</v>
      </c>
      <c r="G446">
        <v>0.38044530153274497</v>
      </c>
      <c r="H446">
        <v>2.4041630560342599</v>
      </c>
    </row>
    <row r="447" spans="1:8" x14ac:dyDescent="0.3">
      <c r="A447" s="1">
        <v>39703</v>
      </c>
      <c r="B447" s="1">
        <v>39706</v>
      </c>
      <c r="C447">
        <v>194.35</v>
      </c>
      <c r="D447">
        <v>193.1</v>
      </c>
      <c r="E447">
        <v>194.33000165261299</v>
      </c>
      <c r="F447">
        <v>1.25</v>
      </c>
      <c r="G447">
        <v>-1.99983473867178E-2</v>
      </c>
      <c r="H447">
        <v>0</v>
      </c>
    </row>
    <row r="448" spans="1:8" x14ac:dyDescent="0.3">
      <c r="A448" s="1">
        <v>39706</v>
      </c>
      <c r="B448" s="1">
        <v>39707</v>
      </c>
      <c r="C448">
        <v>194.35</v>
      </c>
      <c r="D448">
        <v>184.04999694824201</v>
      </c>
      <c r="E448">
        <v>193.92105287909499</v>
      </c>
      <c r="F448">
        <v>10.3000030517578</v>
      </c>
      <c r="G448">
        <v>-0.42894712090492199</v>
      </c>
      <c r="H448">
        <v>6.8589357775095001</v>
      </c>
    </row>
    <row r="449" spans="1:8" x14ac:dyDescent="0.3">
      <c r="A449" s="1">
        <v>39707</v>
      </c>
      <c r="B449" s="1">
        <v>39708</v>
      </c>
      <c r="C449">
        <v>184.65</v>
      </c>
      <c r="D449">
        <v>187.25000610351501</v>
      </c>
      <c r="E449">
        <v>184.08278628587701</v>
      </c>
      <c r="F449">
        <v>-2.6000061035156201</v>
      </c>
      <c r="G449">
        <v>-0.56721371412277199</v>
      </c>
      <c r="H449">
        <v>1.73241161390703</v>
      </c>
    </row>
    <row r="450" spans="1:8" x14ac:dyDescent="0.3">
      <c r="A450" s="1">
        <v>39708</v>
      </c>
      <c r="B450" s="1">
        <v>39709</v>
      </c>
      <c r="C450">
        <v>187.1</v>
      </c>
      <c r="D450">
        <v>182.04999694824201</v>
      </c>
      <c r="E450">
        <v>187.32525571286601</v>
      </c>
      <c r="F450">
        <v>-5.0500030517578098</v>
      </c>
      <c r="G450">
        <v>0.225255712866783</v>
      </c>
      <c r="H450">
        <v>2.7223611075681999</v>
      </c>
    </row>
    <row r="451" spans="1:8" x14ac:dyDescent="0.3">
      <c r="A451" s="1">
        <v>39709</v>
      </c>
      <c r="B451" s="1">
        <v>39710</v>
      </c>
      <c r="C451">
        <v>183.25</v>
      </c>
      <c r="D451">
        <v>190</v>
      </c>
      <c r="E451">
        <v>183.23957834206499</v>
      </c>
      <c r="F451">
        <v>-6.75</v>
      </c>
      <c r="G451">
        <v>-1.0421657934784801E-2</v>
      </c>
      <c r="H451">
        <v>7.4246212024587397</v>
      </c>
    </row>
    <row r="452" spans="1:8" x14ac:dyDescent="0.3">
      <c r="A452" s="1">
        <v>39710</v>
      </c>
      <c r="B452" s="1">
        <v>39713</v>
      </c>
      <c r="C452">
        <v>193.75</v>
      </c>
      <c r="D452">
        <v>195.30000305175699</v>
      </c>
      <c r="E452">
        <v>193.21835952997199</v>
      </c>
      <c r="F452">
        <v>-1.5500030517578101</v>
      </c>
      <c r="G452">
        <v>-0.53164047002792303</v>
      </c>
      <c r="H452">
        <v>0.49497474683057502</v>
      </c>
    </row>
    <row r="453" spans="1:8" x14ac:dyDescent="0.3">
      <c r="A453" s="1">
        <v>39713</v>
      </c>
      <c r="B453" s="1">
        <v>39714</v>
      </c>
      <c r="C453">
        <v>193.05</v>
      </c>
      <c r="D453">
        <v>192.05</v>
      </c>
      <c r="E453">
        <v>192.829664829373</v>
      </c>
      <c r="F453">
        <v>1</v>
      </c>
      <c r="G453">
        <v>-0.22033517062663999</v>
      </c>
      <c r="H453">
        <v>1.80312229202568</v>
      </c>
    </row>
    <row r="454" spans="1:8" x14ac:dyDescent="0.3">
      <c r="A454" s="1">
        <v>39714</v>
      </c>
      <c r="B454" s="1">
        <v>39715</v>
      </c>
      <c r="C454">
        <v>195.6</v>
      </c>
      <c r="D454">
        <v>195.64998779296801</v>
      </c>
      <c r="E454">
        <v>194.98102954626</v>
      </c>
      <c r="F454">
        <v>-4.998779296875E-2</v>
      </c>
      <c r="G454">
        <v>-0.61897045373916604</v>
      </c>
      <c r="H454">
        <v>1.8031222920257</v>
      </c>
    </row>
    <row r="455" spans="1:8" x14ac:dyDescent="0.3">
      <c r="A455" s="1">
        <v>39715</v>
      </c>
      <c r="B455" s="1">
        <v>39716</v>
      </c>
      <c r="C455">
        <v>198.15</v>
      </c>
      <c r="D455">
        <v>196.05000915527299</v>
      </c>
      <c r="E455">
        <v>197.23935213088899</v>
      </c>
      <c r="F455">
        <v>2.0999908447265598</v>
      </c>
      <c r="G455">
        <v>-0.91064786911010698</v>
      </c>
      <c r="H455">
        <v>0.45961940777125898</v>
      </c>
    </row>
    <row r="456" spans="1:8" x14ac:dyDescent="0.3">
      <c r="A456" s="1">
        <v>39716</v>
      </c>
      <c r="B456" s="1">
        <v>39717</v>
      </c>
      <c r="C456">
        <v>198.8</v>
      </c>
      <c r="D456">
        <v>196.850003051757</v>
      </c>
      <c r="E456">
        <v>198.36255561113299</v>
      </c>
      <c r="F456">
        <v>1.94999694824218</v>
      </c>
      <c r="G456">
        <v>-0.43744438886642401</v>
      </c>
      <c r="H456">
        <v>2.2273863607376199</v>
      </c>
    </row>
    <row r="457" spans="1:8" x14ac:dyDescent="0.3">
      <c r="A457" s="1">
        <v>39717</v>
      </c>
      <c r="B457" s="1">
        <v>39720</v>
      </c>
      <c r="C457">
        <v>195.65</v>
      </c>
      <c r="D457">
        <v>196.850012207031</v>
      </c>
      <c r="E457">
        <v>195.77211810797399</v>
      </c>
      <c r="F457">
        <v>1.20001220703125</v>
      </c>
      <c r="G457">
        <v>0.122118107974529</v>
      </c>
      <c r="H457">
        <v>2.8637824638055198</v>
      </c>
    </row>
    <row r="458" spans="1:8" x14ac:dyDescent="0.3">
      <c r="A458" s="1">
        <v>39720</v>
      </c>
      <c r="B458" s="1">
        <v>39721</v>
      </c>
      <c r="C458">
        <v>191.6</v>
      </c>
      <c r="D458">
        <v>181.79999694824201</v>
      </c>
      <c r="E458">
        <v>191.35962969660699</v>
      </c>
      <c r="F458">
        <v>9.8000030517578107</v>
      </c>
      <c r="G458">
        <v>-0.24037030339241</v>
      </c>
      <c r="H458">
        <v>2.5455844122715598</v>
      </c>
    </row>
    <row r="459" spans="1:8" x14ac:dyDescent="0.3">
      <c r="A459" s="1">
        <v>39721</v>
      </c>
      <c r="B459" s="1">
        <v>39722</v>
      </c>
      <c r="C459">
        <v>188</v>
      </c>
      <c r="D459">
        <v>189.80000305175699</v>
      </c>
      <c r="E459">
        <v>187.93603634834199</v>
      </c>
      <c r="F459">
        <v>-1.8000030517578101</v>
      </c>
      <c r="G459">
        <v>-6.3963651657104395E-2</v>
      </c>
      <c r="H459">
        <v>1.5556349186103899</v>
      </c>
    </row>
    <row r="460" spans="1:8" x14ac:dyDescent="0.3">
      <c r="A460" s="1">
        <v>39722</v>
      </c>
      <c r="B460" s="1">
        <v>39723</v>
      </c>
      <c r="C460">
        <v>190.2</v>
      </c>
      <c r="D460">
        <v>191.2</v>
      </c>
      <c r="E460">
        <v>190.64565802812501</v>
      </c>
      <c r="F460">
        <v>1</v>
      </c>
      <c r="G460">
        <v>0.445658028125762</v>
      </c>
      <c r="H460">
        <v>2.6516504294495502</v>
      </c>
    </row>
    <row r="461" spans="1:8" x14ac:dyDescent="0.3">
      <c r="A461" s="1">
        <v>39723</v>
      </c>
      <c r="B461" s="1">
        <v>39724</v>
      </c>
      <c r="C461">
        <v>186.45</v>
      </c>
      <c r="D461">
        <v>191.2</v>
      </c>
      <c r="E461">
        <v>186.42239427640999</v>
      </c>
      <c r="F461">
        <v>-4.75</v>
      </c>
      <c r="G461">
        <v>-2.7605723589658699E-2</v>
      </c>
      <c r="H461">
        <v>0</v>
      </c>
    </row>
    <row r="462" spans="1:8" x14ac:dyDescent="0.3">
      <c r="A462" s="1">
        <v>39724</v>
      </c>
      <c r="B462" s="1">
        <v>39727</v>
      </c>
      <c r="C462">
        <v>186.45</v>
      </c>
      <c r="D462">
        <v>181.350009155273</v>
      </c>
      <c r="E462">
        <v>186.571554367244</v>
      </c>
      <c r="F462">
        <v>-5.0999908447265598</v>
      </c>
      <c r="G462">
        <v>0.121554367244243</v>
      </c>
      <c r="H462">
        <v>4.5608387386532199</v>
      </c>
    </row>
    <row r="463" spans="1:8" x14ac:dyDescent="0.3">
      <c r="A463" s="1">
        <v>39727</v>
      </c>
      <c r="B463" s="1">
        <v>39728</v>
      </c>
      <c r="C463">
        <v>180</v>
      </c>
      <c r="D463">
        <v>177</v>
      </c>
      <c r="E463">
        <v>180.540835797786</v>
      </c>
      <c r="F463">
        <v>-3</v>
      </c>
      <c r="G463">
        <v>0.54083579778671198</v>
      </c>
      <c r="H463">
        <v>3.5355339059335397E-2</v>
      </c>
    </row>
    <row r="464" spans="1:8" x14ac:dyDescent="0.3">
      <c r="A464" s="1">
        <v>39728</v>
      </c>
      <c r="B464" s="1">
        <v>39729</v>
      </c>
      <c r="C464">
        <v>179.95</v>
      </c>
      <c r="D464">
        <v>175.00000305175701</v>
      </c>
      <c r="E464">
        <v>181.08278198242101</v>
      </c>
      <c r="F464">
        <v>-4.9499969482421804</v>
      </c>
      <c r="G464">
        <v>1.1327819824218699</v>
      </c>
      <c r="H464">
        <v>6.1518289963229504</v>
      </c>
    </row>
    <row r="465" spans="1:8" x14ac:dyDescent="0.3">
      <c r="A465" s="1">
        <v>39729</v>
      </c>
      <c r="B465" s="1">
        <v>39730</v>
      </c>
      <c r="C465">
        <v>171.25</v>
      </c>
      <c r="D465">
        <v>171.30000305175699</v>
      </c>
      <c r="E465">
        <v>172.245004713535</v>
      </c>
      <c r="F465">
        <v>5.00030517578125E-2</v>
      </c>
      <c r="G465">
        <v>0.99500471353530795</v>
      </c>
      <c r="H465">
        <v>0.60104076400856099</v>
      </c>
    </row>
    <row r="466" spans="1:8" x14ac:dyDescent="0.3">
      <c r="A466" s="1">
        <v>39730</v>
      </c>
      <c r="B466" s="1">
        <v>39731</v>
      </c>
      <c r="C466">
        <v>172.1</v>
      </c>
      <c r="D466">
        <v>165.19999084472599</v>
      </c>
      <c r="E466">
        <v>172.59958175420701</v>
      </c>
      <c r="F466">
        <v>-6.9000091552734304</v>
      </c>
      <c r="G466">
        <v>0.49958175420761097</v>
      </c>
      <c r="H466">
        <v>5.3033008588991004</v>
      </c>
    </row>
    <row r="467" spans="1:8" x14ac:dyDescent="0.3">
      <c r="A467" s="1">
        <v>39731</v>
      </c>
      <c r="B467" s="1">
        <v>39734</v>
      </c>
      <c r="C467">
        <v>164.6</v>
      </c>
      <c r="D467">
        <v>171.79999694824201</v>
      </c>
      <c r="E467">
        <v>165.54097447395301</v>
      </c>
      <c r="F467">
        <v>7.1999969482421804</v>
      </c>
      <c r="G467">
        <v>0.94097447395324696</v>
      </c>
      <c r="H467">
        <v>5.1972348417211203</v>
      </c>
    </row>
    <row r="468" spans="1:8" x14ac:dyDescent="0.3">
      <c r="A468" s="1">
        <v>39734</v>
      </c>
      <c r="B468" s="1">
        <v>39735</v>
      </c>
      <c r="C468">
        <v>171.95</v>
      </c>
      <c r="D468">
        <v>179.89999694824201</v>
      </c>
      <c r="E468">
        <v>172.011833504587</v>
      </c>
      <c r="F468">
        <v>7.9499969482421804</v>
      </c>
      <c r="G468">
        <v>6.1833504587411797E-2</v>
      </c>
      <c r="H468">
        <v>5.7275649276110396</v>
      </c>
    </row>
    <row r="469" spans="1:8" x14ac:dyDescent="0.3">
      <c r="A469" s="1">
        <v>39735</v>
      </c>
      <c r="B469" s="1">
        <v>39736</v>
      </c>
      <c r="C469">
        <v>180.05</v>
      </c>
      <c r="D469">
        <v>177.249996948242</v>
      </c>
      <c r="E469">
        <v>179.41676901578899</v>
      </c>
      <c r="F469">
        <v>2.8000030517578098</v>
      </c>
      <c r="G469">
        <v>-0.63323098421096802</v>
      </c>
      <c r="H469">
        <v>2.1566756826189701</v>
      </c>
    </row>
    <row r="470" spans="1:8" x14ac:dyDescent="0.3">
      <c r="A470" s="1">
        <v>39736</v>
      </c>
      <c r="B470" s="1">
        <v>39737</v>
      </c>
      <c r="C470">
        <v>177</v>
      </c>
      <c r="D470">
        <v>164.05000305175699</v>
      </c>
      <c r="E470">
        <v>177.21608152985499</v>
      </c>
      <c r="F470">
        <v>-12.9499969482421</v>
      </c>
      <c r="G470">
        <v>0.21608152985572801</v>
      </c>
      <c r="H470">
        <v>12.3390133317052</v>
      </c>
    </row>
    <row r="471" spans="1:8" x14ac:dyDescent="0.3">
      <c r="A471" s="1">
        <v>39737</v>
      </c>
      <c r="B471" s="1">
        <v>39738</v>
      </c>
      <c r="C471">
        <v>159.55000000000001</v>
      </c>
      <c r="D471">
        <v>163.14999084472601</v>
      </c>
      <c r="E471">
        <v>159.04161481857301</v>
      </c>
      <c r="F471">
        <v>-3.5999908447265598</v>
      </c>
      <c r="G471">
        <v>-0.50838518142700195</v>
      </c>
      <c r="H471">
        <v>0.77781745930521795</v>
      </c>
    </row>
    <row r="472" spans="1:8" x14ac:dyDescent="0.3">
      <c r="A472" s="1">
        <v>39738</v>
      </c>
      <c r="B472" s="1">
        <v>39741</v>
      </c>
      <c r="C472">
        <v>158.44999999999999</v>
      </c>
      <c r="D472">
        <v>159.55000610351499</v>
      </c>
      <c r="E472">
        <v>159.71952445507</v>
      </c>
      <c r="F472">
        <v>1.1000061035156199</v>
      </c>
      <c r="G472">
        <v>1.2695244550704901</v>
      </c>
      <c r="H472">
        <v>2.05060966544099</v>
      </c>
    </row>
    <row r="473" spans="1:8" x14ac:dyDescent="0.3">
      <c r="A473" s="1">
        <v>39741</v>
      </c>
      <c r="B473" s="1">
        <v>39742</v>
      </c>
      <c r="C473">
        <v>161.35</v>
      </c>
      <c r="D473">
        <v>163.1</v>
      </c>
      <c r="E473">
        <v>163.01450774669601</v>
      </c>
      <c r="F473">
        <v>1.75</v>
      </c>
      <c r="G473">
        <v>1.6645077466964699</v>
      </c>
      <c r="H473">
        <v>1.8384776310850099</v>
      </c>
    </row>
    <row r="474" spans="1:8" x14ac:dyDescent="0.3">
      <c r="A474" s="1">
        <v>39742</v>
      </c>
      <c r="B474" s="1">
        <v>39743</v>
      </c>
      <c r="C474">
        <v>158.75</v>
      </c>
      <c r="D474">
        <v>159.25</v>
      </c>
      <c r="E474">
        <v>157.053959608078</v>
      </c>
      <c r="F474">
        <v>-0.5</v>
      </c>
      <c r="G474">
        <v>-1.69604039192199</v>
      </c>
      <c r="H474">
        <v>7.9195959492893202</v>
      </c>
    </row>
    <row r="475" spans="1:8" x14ac:dyDescent="0.3">
      <c r="A475" s="1">
        <v>39743</v>
      </c>
      <c r="B475" s="1">
        <v>39744</v>
      </c>
      <c r="C475">
        <v>147.55000000000001</v>
      </c>
      <c r="D475">
        <v>143.55000000000001</v>
      </c>
      <c r="E475">
        <v>147.688436362147</v>
      </c>
      <c r="F475">
        <v>-4</v>
      </c>
      <c r="G475">
        <v>0.13843636214733099</v>
      </c>
      <c r="H475">
        <v>4.2426406871192803</v>
      </c>
    </row>
    <row r="476" spans="1:8" x14ac:dyDescent="0.3">
      <c r="A476" s="1">
        <v>39744</v>
      </c>
      <c r="B476" s="1">
        <v>39745</v>
      </c>
      <c r="C476">
        <v>141.55000000000001</v>
      </c>
      <c r="D476">
        <v>140.05000000000001</v>
      </c>
      <c r="E476">
        <v>143.83196740150399</v>
      </c>
      <c r="F476">
        <v>-1.5</v>
      </c>
      <c r="G476">
        <v>2.2819674015045099</v>
      </c>
      <c r="H476">
        <v>9.8641395975523398</v>
      </c>
    </row>
    <row r="477" spans="1:8" x14ac:dyDescent="0.3">
      <c r="A477" s="1">
        <v>39745</v>
      </c>
      <c r="B477" s="1">
        <v>39748</v>
      </c>
      <c r="C477">
        <v>127.6</v>
      </c>
      <c r="D477">
        <v>126.650003051757</v>
      </c>
      <c r="E477">
        <v>128.30256721973399</v>
      </c>
      <c r="F477">
        <v>-0.94999694824218694</v>
      </c>
      <c r="G477">
        <v>0.70256721973419101</v>
      </c>
      <c r="H477">
        <v>0.77781745930519797</v>
      </c>
    </row>
    <row r="478" spans="1:8" x14ac:dyDescent="0.3">
      <c r="A478" s="1">
        <v>39748</v>
      </c>
      <c r="B478" s="1">
        <v>39749</v>
      </c>
      <c r="C478">
        <v>126.5</v>
      </c>
      <c r="D478">
        <v>122</v>
      </c>
      <c r="E478">
        <v>127.36185884475699</v>
      </c>
      <c r="F478">
        <v>-4.5</v>
      </c>
      <c r="G478">
        <v>0.86185884475707997</v>
      </c>
      <c r="H478">
        <v>6.3993163697382602</v>
      </c>
    </row>
    <row r="479" spans="1:8" x14ac:dyDescent="0.3">
      <c r="A479" s="1">
        <v>39749</v>
      </c>
      <c r="B479" s="1">
        <v>39750</v>
      </c>
      <c r="C479">
        <v>135.55000000000001</v>
      </c>
      <c r="D479">
        <v>142.05000000000001</v>
      </c>
      <c r="E479">
        <v>137.401979374885</v>
      </c>
      <c r="F479">
        <v>6.5</v>
      </c>
      <c r="G479">
        <v>1.85197937488555</v>
      </c>
      <c r="H479">
        <v>4.5961940777125498</v>
      </c>
    </row>
    <row r="480" spans="1:8" x14ac:dyDescent="0.3">
      <c r="A480" s="1">
        <v>39750</v>
      </c>
      <c r="B480" s="1">
        <v>39751</v>
      </c>
      <c r="C480">
        <v>129.05000000000001</v>
      </c>
      <c r="D480">
        <v>140.39999084472601</v>
      </c>
      <c r="E480">
        <v>129.16429602652701</v>
      </c>
      <c r="F480">
        <v>11.3499908447265</v>
      </c>
      <c r="G480">
        <v>0.114296026527881</v>
      </c>
      <c r="H480">
        <v>8.9802561210691394</v>
      </c>
    </row>
    <row r="481" spans="1:8" x14ac:dyDescent="0.3">
      <c r="A481" s="1">
        <v>39751</v>
      </c>
      <c r="B481" s="1">
        <v>39752</v>
      </c>
      <c r="C481">
        <v>141.75</v>
      </c>
      <c r="D481">
        <v>146.64999389648401</v>
      </c>
      <c r="E481">
        <v>141.13142937421799</v>
      </c>
      <c r="F481">
        <v>-4.8999938964843697</v>
      </c>
      <c r="G481">
        <v>-0.61857062578201205</v>
      </c>
      <c r="H481">
        <v>5.1618795026618001</v>
      </c>
    </row>
    <row r="482" spans="1:8" x14ac:dyDescent="0.3">
      <c r="A482" s="1">
        <v>39752</v>
      </c>
      <c r="B482" s="1">
        <v>39755</v>
      </c>
      <c r="C482">
        <v>149.05000000000001</v>
      </c>
      <c r="D482">
        <v>151.80000000000001</v>
      </c>
      <c r="E482">
        <v>148.83870062529999</v>
      </c>
      <c r="F482">
        <v>-2.75</v>
      </c>
      <c r="G482">
        <v>-0.21129937469959201</v>
      </c>
      <c r="H482">
        <v>2.5102290732122299</v>
      </c>
    </row>
    <row r="483" spans="1:8" x14ac:dyDescent="0.3">
      <c r="A483" s="1">
        <v>39755</v>
      </c>
      <c r="B483" s="1">
        <v>39756</v>
      </c>
      <c r="C483">
        <v>152.6</v>
      </c>
      <c r="D483">
        <v>152.6</v>
      </c>
      <c r="E483">
        <v>152.480980022251</v>
      </c>
      <c r="F483">
        <v>0</v>
      </c>
      <c r="G483">
        <v>-0.119019977748394</v>
      </c>
      <c r="H483">
        <v>1.8384776310850099</v>
      </c>
    </row>
    <row r="484" spans="1:8" x14ac:dyDescent="0.3">
      <c r="A484" s="1">
        <v>39756</v>
      </c>
      <c r="B484" s="1">
        <v>39757</v>
      </c>
      <c r="C484">
        <v>155.19999999999999</v>
      </c>
      <c r="D484">
        <v>158.44999999999999</v>
      </c>
      <c r="E484">
        <v>153.924969267845</v>
      </c>
      <c r="F484">
        <v>-3.25</v>
      </c>
      <c r="G484">
        <v>-1.27503073215484</v>
      </c>
      <c r="H484">
        <v>2.89913780286486</v>
      </c>
    </row>
    <row r="485" spans="1:8" x14ac:dyDescent="0.3">
      <c r="A485" s="1">
        <v>39757</v>
      </c>
      <c r="B485" s="1">
        <v>39758</v>
      </c>
      <c r="C485">
        <v>159.30000000000001</v>
      </c>
      <c r="D485">
        <v>152.05000000000001</v>
      </c>
      <c r="E485">
        <v>159.063902634382</v>
      </c>
      <c r="F485">
        <v>7.25</v>
      </c>
      <c r="G485">
        <v>-0.23609736561775199</v>
      </c>
      <c r="H485">
        <v>9.7227182413150199</v>
      </c>
    </row>
    <row r="486" spans="1:8" x14ac:dyDescent="0.3">
      <c r="A486" s="1">
        <v>39758</v>
      </c>
      <c r="B486" s="1">
        <v>39759</v>
      </c>
      <c r="C486">
        <v>145.55000000000001</v>
      </c>
      <c r="D486">
        <v>141.44999389648399</v>
      </c>
      <c r="E486">
        <v>144.645507264137</v>
      </c>
      <c r="F486">
        <v>4.1000061035156197</v>
      </c>
      <c r="G486">
        <v>-0.90449273586273204</v>
      </c>
      <c r="H486">
        <v>4.45477272147523</v>
      </c>
    </row>
    <row r="487" spans="1:8" x14ac:dyDescent="0.3">
      <c r="A487" s="1">
        <v>39759</v>
      </c>
      <c r="B487" s="1">
        <v>39762</v>
      </c>
      <c r="C487">
        <v>151.85</v>
      </c>
      <c r="D487">
        <v>153.54999694824201</v>
      </c>
      <c r="E487">
        <v>151.91075337156599</v>
      </c>
      <c r="F487">
        <v>1.69999694824218</v>
      </c>
      <c r="G487">
        <v>6.0753371566534001E-2</v>
      </c>
      <c r="H487">
        <v>3.0759144981614699</v>
      </c>
    </row>
    <row r="488" spans="1:8" x14ac:dyDescent="0.3">
      <c r="A488" s="1">
        <v>39762</v>
      </c>
      <c r="B488" s="1">
        <v>39763</v>
      </c>
      <c r="C488">
        <v>156.19999999999999</v>
      </c>
      <c r="D488">
        <v>152.00000305175701</v>
      </c>
      <c r="E488">
        <v>155.629559528827</v>
      </c>
      <c r="F488">
        <v>4.1999969482421804</v>
      </c>
      <c r="G488">
        <v>-0.57044047117233199</v>
      </c>
      <c r="H488">
        <v>3.5355339059327302</v>
      </c>
    </row>
    <row r="489" spans="1:8" x14ac:dyDescent="0.3">
      <c r="A489" s="1">
        <v>39763</v>
      </c>
      <c r="B489" s="1">
        <v>39764</v>
      </c>
      <c r="C489">
        <v>151.19999999999999</v>
      </c>
      <c r="D489">
        <v>147.19999999999999</v>
      </c>
      <c r="E489">
        <v>150.808126491308</v>
      </c>
      <c r="F489">
        <v>4</v>
      </c>
      <c r="G489">
        <v>-0.391873508691787</v>
      </c>
      <c r="H489">
        <v>0.24748737341530699</v>
      </c>
    </row>
    <row r="490" spans="1:8" x14ac:dyDescent="0.3">
      <c r="A490" s="1">
        <v>39764</v>
      </c>
      <c r="B490" s="1">
        <v>39765</v>
      </c>
      <c r="C490">
        <v>151.55000000000001</v>
      </c>
      <c r="D490">
        <v>143.05000000000001</v>
      </c>
      <c r="E490">
        <v>151.24045165181099</v>
      </c>
      <c r="F490">
        <v>8.5</v>
      </c>
      <c r="G490">
        <v>-0.30954834818839999</v>
      </c>
      <c r="H490">
        <v>6.0104076400856501</v>
      </c>
    </row>
    <row r="491" spans="1:8" x14ac:dyDescent="0.3">
      <c r="A491" s="1">
        <v>39765</v>
      </c>
      <c r="B491" s="1">
        <v>39766</v>
      </c>
      <c r="C491">
        <v>143.05000000000001</v>
      </c>
      <c r="D491">
        <v>151.05000000000001</v>
      </c>
      <c r="E491">
        <v>142.956379431486</v>
      </c>
      <c r="F491">
        <v>-8</v>
      </c>
      <c r="G491">
        <v>-9.3620568513870198E-2</v>
      </c>
      <c r="H491">
        <v>1.5556349186103899</v>
      </c>
    </row>
    <row r="492" spans="1:8" x14ac:dyDescent="0.3">
      <c r="A492" s="1">
        <v>39766</v>
      </c>
      <c r="B492" s="1">
        <v>39769</v>
      </c>
      <c r="C492">
        <v>145.25</v>
      </c>
      <c r="D492">
        <v>143.55000305175699</v>
      </c>
      <c r="E492">
        <v>145.965947031974</v>
      </c>
      <c r="F492">
        <v>-1.69999694824218</v>
      </c>
      <c r="G492">
        <v>0.71594703197479204</v>
      </c>
      <c r="H492">
        <v>2.0152543263816498</v>
      </c>
    </row>
    <row r="493" spans="1:8" x14ac:dyDescent="0.3">
      <c r="A493" s="1">
        <v>39769</v>
      </c>
      <c r="B493" s="1">
        <v>39770</v>
      </c>
      <c r="C493">
        <v>142.4</v>
      </c>
      <c r="D493">
        <v>139.55000915527299</v>
      </c>
      <c r="E493">
        <v>143.07310774326299</v>
      </c>
      <c r="F493">
        <v>-2.8499908447265598</v>
      </c>
      <c r="G493">
        <v>0.67310774326324396</v>
      </c>
      <c r="H493">
        <v>4.1365746699412904</v>
      </c>
    </row>
    <row r="494" spans="1:8" x14ac:dyDescent="0.3">
      <c r="A494" s="1">
        <v>39770</v>
      </c>
      <c r="B494" s="1">
        <v>39771</v>
      </c>
      <c r="C494">
        <v>136.55000000000001</v>
      </c>
      <c r="D494">
        <v>136.94999389648399</v>
      </c>
      <c r="E494">
        <v>137.67474620342199</v>
      </c>
      <c r="F494">
        <v>0.399993896484375</v>
      </c>
      <c r="G494">
        <v>1.1247462034225399</v>
      </c>
      <c r="H494">
        <v>1.13137084989849</v>
      </c>
    </row>
    <row r="495" spans="1:8" x14ac:dyDescent="0.3">
      <c r="A495" s="1">
        <v>39771</v>
      </c>
      <c r="B495" s="1">
        <v>39772</v>
      </c>
      <c r="C495">
        <v>134.94999999999999</v>
      </c>
      <c r="D495">
        <v>129.05000610351499</v>
      </c>
      <c r="E495">
        <v>135.288363051414</v>
      </c>
      <c r="F495">
        <v>-5.8999938964843697</v>
      </c>
      <c r="G495">
        <v>0.33836305141448902</v>
      </c>
      <c r="H495">
        <v>6.7882250993908499</v>
      </c>
    </row>
    <row r="496" spans="1:8" x14ac:dyDescent="0.3">
      <c r="A496" s="1">
        <v>39772</v>
      </c>
      <c r="B496" s="1">
        <v>39773</v>
      </c>
      <c r="C496">
        <v>125.35</v>
      </c>
      <c r="D496">
        <v>122.900003051757</v>
      </c>
      <c r="E496">
        <v>126.16012940406701</v>
      </c>
      <c r="F496">
        <v>-2.44999694824218</v>
      </c>
      <c r="G496">
        <v>0.81012940406799305</v>
      </c>
      <c r="H496">
        <v>5.5861435713737198</v>
      </c>
    </row>
    <row r="497" spans="1:8" x14ac:dyDescent="0.3">
      <c r="A497" s="1">
        <v>39773</v>
      </c>
      <c r="B497" s="1">
        <v>39776</v>
      </c>
      <c r="C497">
        <v>133.25</v>
      </c>
      <c r="D497">
        <v>131.600006103515</v>
      </c>
      <c r="E497">
        <v>133.280606664717</v>
      </c>
      <c r="F497">
        <v>-1.6499938964843699</v>
      </c>
      <c r="G497">
        <v>3.0606664717197401E-2</v>
      </c>
      <c r="H497">
        <v>3.9951533137039901</v>
      </c>
    </row>
    <row r="498" spans="1:8" x14ac:dyDescent="0.3">
      <c r="A498" s="1">
        <v>39776</v>
      </c>
      <c r="B498" s="1">
        <v>39777</v>
      </c>
      <c r="C498">
        <v>127.6</v>
      </c>
      <c r="D498">
        <v>134.050004577636</v>
      </c>
      <c r="E498">
        <v>128.112197911739</v>
      </c>
      <c r="F498">
        <v>6.4500045776367099</v>
      </c>
      <c r="G498">
        <v>0.51219791173934903</v>
      </c>
      <c r="H498">
        <v>2.1566756826189701</v>
      </c>
    </row>
    <row r="499" spans="1:8" x14ac:dyDescent="0.3">
      <c r="A499" s="1">
        <v>39777</v>
      </c>
      <c r="B499" s="1">
        <v>39778</v>
      </c>
      <c r="C499">
        <v>130.65</v>
      </c>
      <c r="D499">
        <v>131.65</v>
      </c>
      <c r="E499">
        <v>130.36874117851201</v>
      </c>
      <c r="F499">
        <v>-1</v>
      </c>
      <c r="G499">
        <v>-0.28125882148742598</v>
      </c>
      <c r="H499">
        <v>4.3840620433565798</v>
      </c>
    </row>
    <row r="500" spans="1:8" x14ac:dyDescent="0.3">
      <c r="A500" s="1">
        <v>39778</v>
      </c>
      <c r="B500" s="1">
        <v>39779</v>
      </c>
      <c r="C500">
        <v>136.85</v>
      </c>
      <c r="D500">
        <v>141.249993896484</v>
      </c>
      <c r="E500">
        <v>136.80300058275401</v>
      </c>
      <c r="F500">
        <v>-4.3999938964843697</v>
      </c>
      <c r="G500">
        <v>-4.6999417245388003E-2</v>
      </c>
      <c r="H500">
        <v>3.9597979746446601</v>
      </c>
    </row>
    <row r="501" spans="1:8" x14ac:dyDescent="0.3">
      <c r="A501" s="1">
        <v>39779</v>
      </c>
      <c r="B501" s="1">
        <v>39780</v>
      </c>
      <c r="C501">
        <v>142.44999999999999</v>
      </c>
      <c r="D501">
        <v>142.50000305175701</v>
      </c>
      <c r="E501">
        <v>141.81559700965801</v>
      </c>
      <c r="F501">
        <v>-5.00030517578125E-2</v>
      </c>
      <c r="G501">
        <v>-0.63440299034118597</v>
      </c>
      <c r="H501">
        <v>7.0710678118650699E-2</v>
      </c>
    </row>
    <row r="502" spans="1:8" x14ac:dyDescent="0.3">
      <c r="A502" s="1">
        <v>39780</v>
      </c>
      <c r="B502" s="1">
        <v>39783</v>
      </c>
      <c r="C502">
        <v>142.35</v>
      </c>
      <c r="D502">
        <v>142.35</v>
      </c>
      <c r="E502">
        <v>142.10729539990399</v>
      </c>
      <c r="F502">
        <v>0</v>
      </c>
      <c r="G502">
        <v>-0.24270460009574801</v>
      </c>
      <c r="H502">
        <v>1.41421356237309</v>
      </c>
    </row>
    <row r="503" spans="1:8" x14ac:dyDescent="0.3">
      <c r="A503" s="1">
        <v>39783</v>
      </c>
      <c r="B503" s="1">
        <v>39784</v>
      </c>
      <c r="C503">
        <v>140.35</v>
      </c>
      <c r="D503">
        <v>133.35</v>
      </c>
      <c r="E503">
        <v>140.16108008325099</v>
      </c>
      <c r="F503">
        <v>7</v>
      </c>
      <c r="G503">
        <v>-0.18891991674899999</v>
      </c>
      <c r="H503">
        <v>3.6062445840513799</v>
      </c>
    </row>
    <row r="504" spans="1:8" x14ac:dyDescent="0.3">
      <c r="A504" s="1">
        <v>39784</v>
      </c>
      <c r="B504" s="1">
        <v>39785</v>
      </c>
      <c r="C504">
        <v>135.25</v>
      </c>
      <c r="D504">
        <v>136.55000305175699</v>
      </c>
      <c r="E504">
        <v>134.94685703516001</v>
      </c>
      <c r="F504">
        <v>-1.3000030517578101</v>
      </c>
      <c r="G504">
        <v>-0.30314296483993503</v>
      </c>
      <c r="H504">
        <v>0.212132034355972</v>
      </c>
    </row>
    <row r="505" spans="1:8" x14ac:dyDescent="0.3">
      <c r="A505" s="1">
        <v>39785</v>
      </c>
      <c r="B505" s="1">
        <v>39786</v>
      </c>
      <c r="C505">
        <v>135.55000000000001</v>
      </c>
      <c r="D505">
        <v>138.100003051757</v>
      </c>
      <c r="E505">
        <v>135.224004018306</v>
      </c>
      <c r="F505">
        <v>-2.5500030517578098</v>
      </c>
      <c r="G505">
        <v>-0.32599598169326699</v>
      </c>
      <c r="H505">
        <v>1.3788582233137701</v>
      </c>
    </row>
    <row r="506" spans="1:8" x14ac:dyDescent="0.3">
      <c r="A506" s="1">
        <v>39786</v>
      </c>
      <c r="B506" s="1">
        <v>39787</v>
      </c>
      <c r="C506">
        <v>133.6</v>
      </c>
      <c r="D506">
        <v>135.39998779296801</v>
      </c>
      <c r="E506">
        <v>133.056152975559</v>
      </c>
      <c r="F506">
        <v>-1.79998779296875</v>
      </c>
      <c r="G506">
        <v>-0.54384702444076505</v>
      </c>
      <c r="H506">
        <v>1.52027957955108</v>
      </c>
    </row>
    <row r="507" spans="1:8" x14ac:dyDescent="0.3">
      <c r="A507" s="1">
        <v>39787</v>
      </c>
      <c r="B507" s="1">
        <v>39790</v>
      </c>
      <c r="C507">
        <v>135.75</v>
      </c>
      <c r="D507">
        <v>137.55000305175699</v>
      </c>
      <c r="E507">
        <v>135.32537758350301</v>
      </c>
      <c r="F507">
        <v>-1.8000030517578101</v>
      </c>
      <c r="G507">
        <v>-0.42462241649627602</v>
      </c>
      <c r="H507">
        <v>9.05096679918781</v>
      </c>
    </row>
    <row r="508" spans="1:8" x14ac:dyDescent="0.3">
      <c r="A508" s="1">
        <v>39790</v>
      </c>
      <c r="B508" s="1">
        <v>39791</v>
      </c>
      <c r="C508">
        <v>148.55000000000001</v>
      </c>
      <c r="D508">
        <v>148.350003051757</v>
      </c>
      <c r="E508">
        <v>148.89992873668601</v>
      </c>
      <c r="F508">
        <v>-0.199996948242187</v>
      </c>
      <c r="G508">
        <v>0.34992873668670599</v>
      </c>
      <c r="H508">
        <v>0.67175144212723203</v>
      </c>
    </row>
    <row r="509" spans="1:8" x14ac:dyDescent="0.3">
      <c r="A509" s="1">
        <v>39791</v>
      </c>
      <c r="B509" s="1">
        <v>39792</v>
      </c>
      <c r="C509">
        <v>147.6</v>
      </c>
      <c r="D509">
        <v>148.89998779296801</v>
      </c>
      <c r="E509">
        <v>147.57298429533799</v>
      </c>
      <c r="F509">
        <v>-1.29998779296875</v>
      </c>
      <c r="G509">
        <v>-2.7015704661607701E-2</v>
      </c>
      <c r="H509">
        <v>3.5708892449920699</v>
      </c>
    </row>
    <row r="510" spans="1:8" x14ac:dyDescent="0.3">
      <c r="A510" s="1">
        <v>39792</v>
      </c>
      <c r="B510" s="1">
        <v>39793</v>
      </c>
      <c r="C510">
        <v>152.65</v>
      </c>
      <c r="D510">
        <v>152.55000915527299</v>
      </c>
      <c r="E510">
        <v>153.35458447933101</v>
      </c>
      <c r="F510">
        <v>-9.99908447265625E-2</v>
      </c>
      <c r="G510">
        <v>0.70458447933196999</v>
      </c>
      <c r="H510">
        <v>1.3081475451950999</v>
      </c>
    </row>
    <row r="511" spans="1:8" x14ac:dyDescent="0.3">
      <c r="A511" s="1">
        <v>39793</v>
      </c>
      <c r="B511" s="1">
        <v>39794</v>
      </c>
      <c r="C511">
        <v>154.5</v>
      </c>
      <c r="D511">
        <v>149.600006103515</v>
      </c>
      <c r="E511">
        <v>154.701958045363</v>
      </c>
      <c r="F511">
        <v>-4.8999938964843697</v>
      </c>
      <c r="G511">
        <v>0.20195804536342599</v>
      </c>
      <c r="H511">
        <v>5.3740115370177497</v>
      </c>
    </row>
    <row r="512" spans="1:8" x14ac:dyDescent="0.3">
      <c r="A512" s="1">
        <v>39794</v>
      </c>
      <c r="B512" s="1">
        <v>39797</v>
      </c>
      <c r="C512">
        <v>146.9</v>
      </c>
      <c r="D512">
        <v>151.45000305175699</v>
      </c>
      <c r="E512">
        <v>146.89263421772</v>
      </c>
      <c r="F512">
        <v>-4.5500030517578098</v>
      </c>
      <c r="G512">
        <v>-7.3657822795212199E-3</v>
      </c>
      <c r="H512">
        <v>4.3487067042972702</v>
      </c>
    </row>
    <row r="513" spans="1:8" x14ac:dyDescent="0.3">
      <c r="A513" s="1">
        <v>39797</v>
      </c>
      <c r="B513" s="1">
        <v>39798</v>
      </c>
      <c r="C513">
        <v>153.05000000000001</v>
      </c>
      <c r="D513">
        <v>152.55000000000001</v>
      </c>
      <c r="E513">
        <v>152.59278931021601</v>
      </c>
      <c r="F513">
        <v>0.5</v>
      </c>
      <c r="G513">
        <v>-0.45721068978309598</v>
      </c>
      <c r="H513">
        <v>0.24748737341528701</v>
      </c>
    </row>
    <row r="514" spans="1:8" x14ac:dyDescent="0.3">
      <c r="A514" s="1">
        <v>39798</v>
      </c>
      <c r="B514" s="1">
        <v>39799</v>
      </c>
      <c r="C514">
        <v>153.4</v>
      </c>
      <c r="D514">
        <v>157.15</v>
      </c>
      <c r="E514">
        <v>153.22561963796599</v>
      </c>
      <c r="F514">
        <v>-3.75</v>
      </c>
      <c r="G514">
        <v>-0.17438036203384399</v>
      </c>
      <c r="H514">
        <v>2.2273863607376199</v>
      </c>
    </row>
    <row r="515" spans="1:8" x14ac:dyDescent="0.3">
      <c r="A515" s="1">
        <v>39799</v>
      </c>
      <c r="B515" s="1">
        <v>39800</v>
      </c>
      <c r="C515">
        <v>156.55000000000001</v>
      </c>
      <c r="D515">
        <v>157.55000000000001</v>
      </c>
      <c r="E515">
        <v>155.906337964534</v>
      </c>
      <c r="F515">
        <v>-1</v>
      </c>
      <c r="G515">
        <v>-0.64366203546524003</v>
      </c>
      <c r="H515">
        <v>0.14142135623730101</v>
      </c>
    </row>
    <row r="516" spans="1:8" x14ac:dyDescent="0.3">
      <c r="A516" s="1">
        <v>39800</v>
      </c>
      <c r="B516" s="1">
        <v>39801</v>
      </c>
      <c r="C516">
        <v>156.75</v>
      </c>
      <c r="D516">
        <v>156.44999694824199</v>
      </c>
      <c r="E516">
        <v>156.71584184840299</v>
      </c>
      <c r="F516">
        <v>0.300003051757812</v>
      </c>
      <c r="G516">
        <v>-3.4158151596784501E-2</v>
      </c>
      <c r="H516">
        <v>3.5355339059335397E-2</v>
      </c>
    </row>
    <row r="517" spans="1:8" x14ac:dyDescent="0.3">
      <c r="A517" s="1">
        <v>39801</v>
      </c>
      <c r="B517" s="1">
        <v>39804</v>
      </c>
      <c r="C517">
        <v>156.80000000000001</v>
      </c>
      <c r="D517">
        <v>157.600003051757</v>
      </c>
      <c r="E517">
        <v>156.752159017324</v>
      </c>
      <c r="F517">
        <v>-0.80000305175781194</v>
      </c>
      <c r="G517">
        <v>-4.7840982675552299E-2</v>
      </c>
      <c r="H517">
        <v>0.31819805153395803</v>
      </c>
    </row>
    <row r="518" spans="1:8" x14ac:dyDescent="0.3">
      <c r="A518" s="1">
        <v>39804</v>
      </c>
      <c r="B518" s="1">
        <v>39805</v>
      </c>
      <c r="C518">
        <v>156.35</v>
      </c>
      <c r="D518">
        <v>154.999993896484</v>
      </c>
      <c r="E518">
        <v>156.047255760431</v>
      </c>
      <c r="F518">
        <v>1.3500061035156199</v>
      </c>
      <c r="G518">
        <v>-0.30274423956870999</v>
      </c>
      <c r="H518">
        <v>3.4294678887547501</v>
      </c>
    </row>
    <row r="519" spans="1:8" x14ac:dyDescent="0.3">
      <c r="A519" s="1">
        <v>39805</v>
      </c>
      <c r="B519" s="1">
        <v>39806</v>
      </c>
      <c r="C519">
        <v>151.5</v>
      </c>
      <c r="D519">
        <v>151.5</v>
      </c>
      <c r="E519">
        <v>151.499358299188</v>
      </c>
      <c r="F519">
        <v>0</v>
      </c>
      <c r="G519">
        <v>-6.4170081168413097E-4</v>
      </c>
      <c r="H519">
        <v>2.2273863607376199</v>
      </c>
    </row>
    <row r="520" spans="1:8" x14ac:dyDescent="0.3">
      <c r="A520" s="1">
        <v>39806</v>
      </c>
      <c r="B520" s="1">
        <v>39807</v>
      </c>
      <c r="C520">
        <v>148.35</v>
      </c>
      <c r="D520">
        <v>151.499993896484</v>
      </c>
      <c r="E520">
        <v>148.271306639909</v>
      </c>
      <c r="F520">
        <v>-3.1499938964843701</v>
      </c>
      <c r="G520">
        <v>-7.8693360090255696E-2</v>
      </c>
      <c r="H520">
        <v>0</v>
      </c>
    </row>
    <row r="521" spans="1:8" x14ac:dyDescent="0.3">
      <c r="A521" s="1">
        <v>39807</v>
      </c>
      <c r="B521" s="1">
        <v>39808</v>
      </c>
      <c r="C521">
        <v>148.35</v>
      </c>
      <c r="D521">
        <v>149.19999084472599</v>
      </c>
      <c r="E521">
        <v>148.43603598177401</v>
      </c>
      <c r="F521">
        <v>0.84999084472656194</v>
      </c>
      <c r="G521">
        <v>8.6035981774330098E-2</v>
      </c>
      <c r="H521">
        <v>0.106066017177986</v>
      </c>
    </row>
    <row r="522" spans="1:8" x14ac:dyDescent="0.3">
      <c r="A522" s="1">
        <v>39808</v>
      </c>
      <c r="B522" s="1">
        <v>39811</v>
      </c>
      <c r="C522">
        <v>148.5</v>
      </c>
      <c r="D522">
        <v>148.94999694824199</v>
      </c>
      <c r="E522">
        <v>148.86314675211901</v>
      </c>
      <c r="F522">
        <v>0.449996948242187</v>
      </c>
      <c r="G522">
        <v>0.363146752119064</v>
      </c>
      <c r="H522">
        <v>0.98994949366117002</v>
      </c>
    </row>
    <row r="523" spans="1:8" x14ac:dyDescent="0.3">
      <c r="A523" s="1">
        <v>39811</v>
      </c>
      <c r="B523" s="1">
        <v>39812</v>
      </c>
      <c r="C523">
        <v>149.9</v>
      </c>
      <c r="D523">
        <v>151.00000610351501</v>
      </c>
      <c r="E523">
        <v>150.84834971427901</v>
      </c>
      <c r="F523">
        <v>1.1000061035156199</v>
      </c>
      <c r="G523">
        <v>0.94834971427917403</v>
      </c>
      <c r="H523">
        <v>0</v>
      </c>
    </row>
    <row r="524" spans="1:8" x14ac:dyDescent="0.3">
      <c r="A524" s="1">
        <v>39812</v>
      </c>
      <c r="B524" s="1">
        <v>39813</v>
      </c>
      <c r="C524">
        <v>149.9</v>
      </c>
      <c r="D524">
        <v>151.00000610351501</v>
      </c>
      <c r="E524">
        <v>150.68889656066801</v>
      </c>
      <c r="F524">
        <v>1.1000061035156199</v>
      </c>
      <c r="G524">
        <v>0.78889656066894498</v>
      </c>
      <c r="H524">
        <v>0</v>
      </c>
    </row>
    <row r="525" spans="1:8" x14ac:dyDescent="0.3">
      <c r="A525" s="1">
        <v>39813</v>
      </c>
      <c r="B525" s="1">
        <v>39814</v>
      </c>
      <c r="C525">
        <v>149.9</v>
      </c>
      <c r="D525">
        <v>151.00000610351501</v>
      </c>
      <c r="E525">
        <v>150.31422364115701</v>
      </c>
      <c r="F525">
        <v>1.1000061035156199</v>
      </c>
      <c r="G525">
        <v>0.41422364115714999</v>
      </c>
      <c r="H525">
        <v>0</v>
      </c>
    </row>
    <row r="526" spans="1:8" x14ac:dyDescent="0.3">
      <c r="A526" s="1">
        <v>39814</v>
      </c>
      <c r="B526" s="1">
        <v>39815</v>
      </c>
      <c r="C526">
        <v>149.9</v>
      </c>
      <c r="D526">
        <v>151.65</v>
      </c>
      <c r="E526">
        <v>150.322372698783</v>
      </c>
      <c r="F526">
        <v>1.75</v>
      </c>
      <c r="G526">
        <v>0.42237269878387401</v>
      </c>
      <c r="H526">
        <v>4.7022600948905398</v>
      </c>
    </row>
    <row r="527" spans="1:8" x14ac:dyDescent="0.3">
      <c r="A527" s="1">
        <v>39815</v>
      </c>
      <c r="B527" s="1">
        <v>39818</v>
      </c>
      <c r="C527">
        <v>156.55000000000001</v>
      </c>
      <c r="D527">
        <v>158.600003051757</v>
      </c>
      <c r="E527">
        <v>157.00146939158401</v>
      </c>
      <c r="F527">
        <v>2.0500030517578098</v>
      </c>
      <c r="G527">
        <v>0.45146939158439597</v>
      </c>
      <c r="H527">
        <v>1.3081475451950999</v>
      </c>
    </row>
    <row r="528" spans="1:8" x14ac:dyDescent="0.3">
      <c r="A528" s="1">
        <v>39818</v>
      </c>
      <c r="B528" s="1">
        <v>39819</v>
      </c>
      <c r="C528">
        <v>158.4</v>
      </c>
      <c r="D528">
        <v>160.05000915527299</v>
      </c>
      <c r="E528">
        <v>159.099033021926</v>
      </c>
      <c r="F528">
        <v>1.65000915527343</v>
      </c>
      <c r="G528">
        <v>0.69903302192687899</v>
      </c>
      <c r="H528">
        <v>1.9445436482630001</v>
      </c>
    </row>
    <row r="529" spans="1:8" x14ac:dyDescent="0.3">
      <c r="A529" s="1">
        <v>39819</v>
      </c>
      <c r="B529" s="1">
        <v>39820</v>
      </c>
      <c r="C529">
        <v>161.15</v>
      </c>
      <c r="D529">
        <v>161.15</v>
      </c>
      <c r="E529">
        <v>161.455469304323</v>
      </c>
      <c r="F529">
        <v>0</v>
      </c>
      <c r="G529">
        <v>0.30546930432319602</v>
      </c>
      <c r="H529">
        <v>3.1819805153394598</v>
      </c>
    </row>
    <row r="530" spans="1:8" x14ac:dyDescent="0.3">
      <c r="A530" s="1">
        <v>39820</v>
      </c>
      <c r="B530" s="1">
        <v>39821</v>
      </c>
      <c r="C530">
        <v>165.65</v>
      </c>
      <c r="D530">
        <v>163.75000610351501</v>
      </c>
      <c r="E530">
        <v>165.730228641629</v>
      </c>
      <c r="F530">
        <v>-1.8999938964843699</v>
      </c>
      <c r="G530">
        <v>8.0228641629219E-2</v>
      </c>
      <c r="H530">
        <v>3.46482322781408</v>
      </c>
    </row>
    <row r="531" spans="1:8" x14ac:dyDescent="0.3">
      <c r="A531" s="1">
        <v>39821</v>
      </c>
      <c r="B531" s="1">
        <v>39822</v>
      </c>
      <c r="C531">
        <v>160.75</v>
      </c>
      <c r="D531">
        <v>162.80000305175699</v>
      </c>
      <c r="E531">
        <v>160.828166514635</v>
      </c>
      <c r="F531">
        <v>2.0500030517578098</v>
      </c>
      <c r="G531">
        <v>7.8166514635086004E-2</v>
      </c>
      <c r="H531">
        <v>1.76776695296636</v>
      </c>
    </row>
    <row r="532" spans="1:8" x14ac:dyDescent="0.3">
      <c r="A532" s="1">
        <v>39822</v>
      </c>
      <c r="B532" s="1">
        <v>39825</v>
      </c>
      <c r="C532">
        <v>158.25</v>
      </c>
      <c r="D532">
        <v>156.94999694824199</v>
      </c>
      <c r="E532">
        <v>158.226382277905</v>
      </c>
      <c r="F532">
        <v>1.3000030517578101</v>
      </c>
      <c r="G532">
        <v>-2.36177220940589E-2</v>
      </c>
      <c r="H532">
        <v>2.7223611075681999</v>
      </c>
    </row>
    <row r="533" spans="1:8" x14ac:dyDescent="0.3">
      <c r="A533" s="1">
        <v>39825</v>
      </c>
      <c r="B533" s="1">
        <v>39826</v>
      </c>
      <c r="C533">
        <v>154.4</v>
      </c>
      <c r="D533">
        <v>153.350012207031</v>
      </c>
      <c r="E533">
        <v>154.59961945712499</v>
      </c>
      <c r="F533">
        <v>-1.04998779296875</v>
      </c>
      <c r="G533">
        <v>0.19961945712566301</v>
      </c>
      <c r="H533">
        <v>0.81317279836453304</v>
      </c>
    </row>
    <row r="534" spans="1:8" x14ac:dyDescent="0.3">
      <c r="A534" s="1">
        <v>39826</v>
      </c>
      <c r="B534" s="1">
        <v>39827</v>
      </c>
      <c r="C534">
        <v>155.55000000000001</v>
      </c>
      <c r="D534">
        <v>155.05000000000001</v>
      </c>
      <c r="E534">
        <v>156.40001307725899</v>
      </c>
      <c r="F534">
        <v>-0.5</v>
      </c>
      <c r="G534">
        <v>0.85001307725906305</v>
      </c>
      <c r="H534">
        <v>2.0859650045003</v>
      </c>
    </row>
    <row r="535" spans="1:8" x14ac:dyDescent="0.3">
      <c r="A535" s="1">
        <v>39827</v>
      </c>
      <c r="B535" s="1">
        <v>39828</v>
      </c>
      <c r="C535">
        <v>158.5</v>
      </c>
      <c r="D535">
        <v>151.89999389648401</v>
      </c>
      <c r="E535">
        <v>158.90939223766301</v>
      </c>
      <c r="F535">
        <v>-6.6000061035156197</v>
      </c>
      <c r="G535">
        <v>0.40939223766326799</v>
      </c>
      <c r="H535">
        <v>7.1064231509248099</v>
      </c>
    </row>
    <row r="536" spans="1:8" x14ac:dyDescent="0.3">
      <c r="A536" s="1">
        <v>39828</v>
      </c>
      <c r="B536" s="1">
        <v>39829</v>
      </c>
      <c r="C536">
        <v>148.44999999999999</v>
      </c>
      <c r="D536">
        <v>149.44999999999999</v>
      </c>
      <c r="E536">
        <v>148.61935513913599</v>
      </c>
      <c r="F536">
        <v>1</v>
      </c>
      <c r="G536">
        <v>0.169355139136314</v>
      </c>
      <c r="H536">
        <v>2.4041630560342599</v>
      </c>
    </row>
    <row r="537" spans="1:8" x14ac:dyDescent="0.3">
      <c r="A537" s="1">
        <v>39829</v>
      </c>
      <c r="B537" s="1">
        <v>39832</v>
      </c>
      <c r="C537">
        <v>151.85</v>
      </c>
      <c r="D537">
        <v>153.249993896484</v>
      </c>
      <c r="E537">
        <v>151.676313644647</v>
      </c>
      <c r="F537">
        <v>-1.3999938964843699</v>
      </c>
      <c r="G537">
        <v>-0.17368635535240101</v>
      </c>
      <c r="H537">
        <v>1.48492424049174</v>
      </c>
    </row>
    <row r="538" spans="1:8" x14ac:dyDescent="0.3">
      <c r="A538" s="1">
        <v>39832</v>
      </c>
      <c r="B538" s="1">
        <v>39833</v>
      </c>
      <c r="C538">
        <v>153.94999999999999</v>
      </c>
      <c r="D538">
        <v>151.14999694824201</v>
      </c>
      <c r="E538">
        <v>153.914824877679</v>
      </c>
      <c r="F538">
        <v>2.8000030517578098</v>
      </c>
      <c r="G538">
        <v>-3.5175122320652001E-2</v>
      </c>
      <c r="H538">
        <v>2.4748737341529101</v>
      </c>
    </row>
    <row r="539" spans="1:8" x14ac:dyDescent="0.3">
      <c r="A539" s="1">
        <v>39833</v>
      </c>
      <c r="B539" s="1">
        <v>39834</v>
      </c>
      <c r="C539">
        <v>150.44999999999999</v>
      </c>
      <c r="D539">
        <v>144.55000610351499</v>
      </c>
      <c r="E539">
        <v>150.51635288894099</v>
      </c>
      <c r="F539">
        <v>-5.8999938964843697</v>
      </c>
      <c r="G539">
        <v>6.6352888941764804E-2</v>
      </c>
      <c r="H539">
        <v>2.6870057685088602</v>
      </c>
    </row>
    <row r="540" spans="1:8" x14ac:dyDescent="0.3">
      <c r="A540" s="1">
        <v>39834</v>
      </c>
      <c r="B540" s="1">
        <v>39835</v>
      </c>
      <c r="C540">
        <v>146.65</v>
      </c>
      <c r="D540">
        <v>148.95000305175699</v>
      </c>
      <c r="E540">
        <v>146.72541479915299</v>
      </c>
      <c r="F540">
        <v>2.3000030517578098</v>
      </c>
      <c r="G540">
        <v>7.5414799153804696E-2</v>
      </c>
      <c r="H540">
        <v>2.0859650045003</v>
      </c>
    </row>
    <row r="541" spans="1:8" x14ac:dyDescent="0.3">
      <c r="A541" s="1">
        <v>39835</v>
      </c>
      <c r="B541" s="1">
        <v>39836</v>
      </c>
      <c r="C541">
        <v>149.6</v>
      </c>
      <c r="D541">
        <v>147.35</v>
      </c>
      <c r="E541">
        <v>149.44167580306501</v>
      </c>
      <c r="F541">
        <v>2.25</v>
      </c>
      <c r="G541">
        <v>-0.15832419693470001</v>
      </c>
      <c r="H541">
        <v>3.1112698372208101</v>
      </c>
    </row>
    <row r="542" spans="1:8" x14ac:dyDescent="0.3">
      <c r="A542" s="1">
        <v>39836</v>
      </c>
      <c r="B542" s="1">
        <v>39839</v>
      </c>
      <c r="C542">
        <v>145.19999999999999</v>
      </c>
      <c r="D542">
        <v>147.350009155273</v>
      </c>
      <c r="E542">
        <v>145.54345665573999</v>
      </c>
      <c r="F542">
        <v>2.15000915527343</v>
      </c>
      <c r="G542">
        <v>0.34345665574073703</v>
      </c>
      <c r="H542">
        <v>0</v>
      </c>
    </row>
    <row r="543" spans="1:8" x14ac:dyDescent="0.3">
      <c r="A543" s="1">
        <v>39839</v>
      </c>
      <c r="B543" s="1">
        <v>39840</v>
      </c>
      <c r="C543">
        <v>145.19999999999999</v>
      </c>
      <c r="D543">
        <v>147.350009155273</v>
      </c>
      <c r="E543">
        <v>145.456363540887</v>
      </c>
      <c r="F543">
        <v>2.15000915527343</v>
      </c>
      <c r="G543">
        <v>0.25636354088783198</v>
      </c>
      <c r="H543">
        <v>0</v>
      </c>
    </row>
    <row r="544" spans="1:8" x14ac:dyDescent="0.3">
      <c r="A544" s="1">
        <v>39840</v>
      </c>
      <c r="B544" s="1">
        <v>39841</v>
      </c>
      <c r="C544">
        <v>145.19999999999999</v>
      </c>
      <c r="D544">
        <v>150.00000305175701</v>
      </c>
      <c r="E544">
        <v>145.571095567941</v>
      </c>
      <c r="F544">
        <v>4.8000030517578098</v>
      </c>
      <c r="G544">
        <v>0.37109556794166498</v>
      </c>
      <c r="H544">
        <v>6.5760930650349003</v>
      </c>
    </row>
    <row r="545" spans="1:8" x14ac:dyDescent="0.3">
      <c r="A545" s="1">
        <v>39841</v>
      </c>
      <c r="B545" s="1">
        <v>39842</v>
      </c>
      <c r="C545">
        <v>154.5</v>
      </c>
      <c r="D545">
        <v>155.30000305175699</v>
      </c>
      <c r="E545">
        <v>154.58729145675801</v>
      </c>
      <c r="F545">
        <v>0.80000305175781194</v>
      </c>
      <c r="G545">
        <v>8.7291456758975899E-2</v>
      </c>
      <c r="H545">
        <v>1.0960155108391501</v>
      </c>
    </row>
    <row r="546" spans="1:8" x14ac:dyDescent="0.3">
      <c r="A546" s="1">
        <v>39842</v>
      </c>
      <c r="B546" s="1">
        <v>39843</v>
      </c>
      <c r="C546">
        <v>156.05000000000001</v>
      </c>
      <c r="D546">
        <v>153.30000000000001</v>
      </c>
      <c r="E546">
        <v>155.45948450565299</v>
      </c>
      <c r="F546">
        <v>2.75</v>
      </c>
      <c r="G546">
        <v>-0.59051549434661799</v>
      </c>
      <c r="H546">
        <v>0.95459415460185504</v>
      </c>
    </row>
    <row r="547" spans="1:8" x14ac:dyDescent="0.3">
      <c r="A547" s="1">
        <v>39843</v>
      </c>
      <c r="B547" s="1">
        <v>39846</v>
      </c>
      <c r="C547">
        <v>154.69999999999999</v>
      </c>
      <c r="D547">
        <v>151.50000305175701</v>
      </c>
      <c r="E547">
        <v>153.70257217884</v>
      </c>
      <c r="F547">
        <v>3.19999694824218</v>
      </c>
      <c r="G547">
        <v>-0.99742782115936202</v>
      </c>
      <c r="H547">
        <v>1.80312229202568</v>
      </c>
    </row>
    <row r="548" spans="1:8" x14ac:dyDescent="0.3">
      <c r="A548" s="1">
        <v>39846</v>
      </c>
      <c r="B548" s="1">
        <v>39847</v>
      </c>
      <c r="C548">
        <v>152.15</v>
      </c>
      <c r="D548">
        <v>152.70000305175699</v>
      </c>
      <c r="E548">
        <v>150.993382120132</v>
      </c>
      <c r="F548">
        <v>-0.55000305175781194</v>
      </c>
      <c r="G548">
        <v>-1.1566178798675499</v>
      </c>
      <c r="H548">
        <v>1.6617009357883801</v>
      </c>
    </row>
    <row r="549" spans="1:8" x14ac:dyDescent="0.3">
      <c r="A549" s="1">
        <v>39847</v>
      </c>
      <c r="B549" s="1">
        <v>39848</v>
      </c>
      <c r="C549">
        <v>154.5</v>
      </c>
      <c r="D549">
        <v>157.44999694824199</v>
      </c>
      <c r="E549">
        <v>154.359063759446</v>
      </c>
      <c r="F549">
        <v>-2.94999694824218</v>
      </c>
      <c r="G549">
        <v>-0.14093624055385501</v>
      </c>
      <c r="H549">
        <v>3.3941125496954299</v>
      </c>
    </row>
    <row r="550" spans="1:8" x14ac:dyDescent="0.3">
      <c r="A550" s="1">
        <v>39848</v>
      </c>
      <c r="B550" s="1">
        <v>39849</v>
      </c>
      <c r="C550">
        <v>159.30000000000001</v>
      </c>
      <c r="D550">
        <v>158.499996948242</v>
      </c>
      <c r="E550">
        <v>159.01995660662601</v>
      </c>
      <c r="F550">
        <v>0.80000305175781194</v>
      </c>
      <c r="G550">
        <v>-0.28004339337348899</v>
      </c>
      <c r="H550">
        <v>1.9445436482630001</v>
      </c>
    </row>
    <row r="551" spans="1:8" x14ac:dyDescent="0.3">
      <c r="A551" s="1">
        <v>39849</v>
      </c>
      <c r="B551" s="1">
        <v>39850</v>
      </c>
      <c r="C551">
        <v>156.55000000000001</v>
      </c>
      <c r="D551">
        <v>159.850003051757</v>
      </c>
      <c r="E551">
        <v>155.843802738189</v>
      </c>
      <c r="F551">
        <v>-3.3000030517578098</v>
      </c>
      <c r="G551">
        <v>-0.70619726181030196</v>
      </c>
      <c r="H551">
        <v>4.1365746699412904</v>
      </c>
    </row>
    <row r="552" spans="1:8" x14ac:dyDescent="0.3">
      <c r="A552" s="1">
        <v>39850</v>
      </c>
      <c r="B552" s="1">
        <v>39853</v>
      </c>
      <c r="C552">
        <v>162.4</v>
      </c>
      <c r="D552">
        <v>163.9</v>
      </c>
      <c r="E552">
        <v>162.30584907680699</v>
      </c>
      <c r="F552">
        <v>-1.5</v>
      </c>
      <c r="G552">
        <v>-9.4150923192500999E-2</v>
      </c>
      <c r="H552">
        <v>0.63639610306789596</v>
      </c>
    </row>
    <row r="553" spans="1:8" x14ac:dyDescent="0.3">
      <c r="A553" s="1">
        <v>39853</v>
      </c>
      <c r="B553" s="1">
        <v>39854</v>
      </c>
      <c r="C553">
        <v>161.5</v>
      </c>
      <c r="D553">
        <v>162.850006103515</v>
      </c>
      <c r="E553">
        <v>160.25207722187</v>
      </c>
      <c r="F553">
        <v>-1.3500061035156199</v>
      </c>
      <c r="G553">
        <v>-1.2479227781295701</v>
      </c>
      <c r="H553">
        <v>1.1667261889578</v>
      </c>
    </row>
    <row r="554" spans="1:8" x14ac:dyDescent="0.3">
      <c r="A554" s="1">
        <v>39854</v>
      </c>
      <c r="B554" s="1">
        <v>39855</v>
      </c>
      <c r="C554">
        <v>159.85</v>
      </c>
      <c r="D554">
        <v>155.94999084472599</v>
      </c>
      <c r="E554">
        <v>158.771904325485</v>
      </c>
      <c r="F554">
        <v>3.90000915527343</v>
      </c>
      <c r="G554">
        <v>-1.0780956745147701</v>
      </c>
      <c r="H554">
        <v>1.3788582233137501</v>
      </c>
    </row>
    <row r="555" spans="1:8" x14ac:dyDescent="0.3">
      <c r="A555" s="1">
        <v>39855</v>
      </c>
      <c r="B555" s="1">
        <v>39856</v>
      </c>
      <c r="C555">
        <v>157.9</v>
      </c>
      <c r="D555">
        <v>156.850012207031</v>
      </c>
      <c r="E555">
        <v>157.99044896811199</v>
      </c>
      <c r="F555">
        <v>-1.04998779296875</v>
      </c>
      <c r="G555">
        <v>9.0448968112468706E-2</v>
      </c>
      <c r="H555">
        <v>1.52027957955108</v>
      </c>
    </row>
    <row r="556" spans="1:8" x14ac:dyDescent="0.3">
      <c r="A556" s="1">
        <v>39856</v>
      </c>
      <c r="B556" s="1">
        <v>39857</v>
      </c>
      <c r="C556">
        <v>155.75</v>
      </c>
      <c r="D556">
        <v>156.5</v>
      </c>
      <c r="E556">
        <v>155.399617195129</v>
      </c>
      <c r="F556">
        <v>-0.75</v>
      </c>
      <c r="G556">
        <v>-0.35038280487060502</v>
      </c>
      <c r="H556">
        <v>2.0859650045003</v>
      </c>
    </row>
    <row r="557" spans="1:8" x14ac:dyDescent="0.3">
      <c r="A557" s="1">
        <v>39857</v>
      </c>
      <c r="B557" s="1">
        <v>39860</v>
      </c>
      <c r="C557">
        <v>158.69999999999999</v>
      </c>
      <c r="D557">
        <v>156.69999999999999</v>
      </c>
      <c r="E557">
        <v>158.79122073650299</v>
      </c>
      <c r="F557">
        <v>-2</v>
      </c>
      <c r="G557">
        <v>9.1220736503601005E-2</v>
      </c>
      <c r="H557">
        <v>2.0152543263816498</v>
      </c>
    </row>
    <row r="558" spans="1:8" x14ac:dyDescent="0.3">
      <c r="A558" s="1">
        <v>39860</v>
      </c>
      <c r="B558" s="1">
        <v>39861</v>
      </c>
      <c r="C558">
        <v>155.85</v>
      </c>
      <c r="D558">
        <v>154.1</v>
      </c>
      <c r="E558">
        <v>156.27776426672901</v>
      </c>
      <c r="F558">
        <v>-1.75</v>
      </c>
      <c r="G558">
        <v>0.42776426672935403</v>
      </c>
      <c r="H558">
        <v>4.4901280605345697</v>
      </c>
    </row>
    <row r="559" spans="1:8" x14ac:dyDescent="0.3">
      <c r="A559" s="1">
        <v>39861</v>
      </c>
      <c r="B559" s="1">
        <v>39862</v>
      </c>
      <c r="C559">
        <v>149.5</v>
      </c>
      <c r="D559">
        <v>148</v>
      </c>
      <c r="E559">
        <v>148.564463317394</v>
      </c>
      <c r="F559">
        <v>1.5</v>
      </c>
      <c r="G559">
        <v>-0.93553668260574296</v>
      </c>
      <c r="H559">
        <v>2.1213203435596402</v>
      </c>
    </row>
    <row r="560" spans="1:8" x14ac:dyDescent="0.3">
      <c r="A560" s="1">
        <v>39862</v>
      </c>
      <c r="B560" s="1">
        <v>39863</v>
      </c>
      <c r="C560">
        <v>146.5</v>
      </c>
      <c r="D560">
        <v>146.25</v>
      </c>
      <c r="E560">
        <v>146.820413053035</v>
      </c>
      <c r="F560">
        <v>-0.25</v>
      </c>
      <c r="G560">
        <v>0.32041305303573597</v>
      </c>
      <c r="H560">
        <v>0.17677669529663601</v>
      </c>
    </row>
    <row r="561" spans="1:8" x14ac:dyDescent="0.3">
      <c r="A561" s="1">
        <v>39863</v>
      </c>
      <c r="B561" s="1">
        <v>39864</v>
      </c>
      <c r="C561">
        <v>146.75</v>
      </c>
      <c r="D561">
        <v>145.05000305175699</v>
      </c>
      <c r="E561">
        <v>146.19676053524</v>
      </c>
      <c r="F561">
        <v>1.69999694824218</v>
      </c>
      <c r="G561">
        <v>-0.55323946475982599</v>
      </c>
      <c r="H561">
        <v>4.3840620433565798</v>
      </c>
    </row>
    <row r="562" spans="1:8" x14ac:dyDescent="0.3">
      <c r="A562" s="1">
        <v>39864</v>
      </c>
      <c r="B562" s="1">
        <v>39867</v>
      </c>
      <c r="C562">
        <v>140.55000000000001</v>
      </c>
      <c r="D562">
        <v>139.999996948242</v>
      </c>
      <c r="E562">
        <v>141.43825726508999</v>
      </c>
      <c r="F562">
        <v>-0.55000305175781194</v>
      </c>
      <c r="G562">
        <v>0.88825726509094205</v>
      </c>
      <c r="H562">
        <v>3.2173358543987698</v>
      </c>
    </row>
    <row r="563" spans="1:8" x14ac:dyDescent="0.3">
      <c r="A563" s="1">
        <v>39867</v>
      </c>
      <c r="B563" s="1">
        <v>39868</v>
      </c>
      <c r="C563">
        <v>145.1</v>
      </c>
      <c r="D563">
        <v>140.04999694824201</v>
      </c>
      <c r="E563">
        <v>144.39376369714699</v>
      </c>
      <c r="F563">
        <v>5.0500030517578098</v>
      </c>
      <c r="G563">
        <v>-0.70623630285262995</v>
      </c>
      <c r="H563">
        <v>2.8284271247461898</v>
      </c>
    </row>
    <row r="564" spans="1:8" x14ac:dyDescent="0.3">
      <c r="A564" s="1">
        <v>39868</v>
      </c>
      <c r="B564" s="1">
        <v>39869</v>
      </c>
      <c r="C564">
        <v>141.1</v>
      </c>
      <c r="D564">
        <v>144.69999084472599</v>
      </c>
      <c r="E564">
        <v>142.39156911373101</v>
      </c>
      <c r="F564">
        <v>3.5999908447265598</v>
      </c>
      <c r="G564">
        <v>1.2915691137313801</v>
      </c>
      <c r="H564">
        <v>0.282842712474623</v>
      </c>
    </row>
    <row r="565" spans="1:8" x14ac:dyDescent="0.3">
      <c r="A565" s="1">
        <v>39869</v>
      </c>
      <c r="B565" s="1">
        <v>39870</v>
      </c>
      <c r="C565">
        <v>141.5</v>
      </c>
      <c r="D565">
        <v>143</v>
      </c>
      <c r="E565">
        <v>141.875043183565</v>
      </c>
      <c r="F565">
        <v>1.5</v>
      </c>
      <c r="G565">
        <v>0.37504318356513899</v>
      </c>
      <c r="H565">
        <v>1.20208152801712</v>
      </c>
    </row>
    <row r="566" spans="1:8" x14ac:dyDescent="0.3">
      <c r="A566" s="1">
        <v>39870</v>
      </c>
      <c r="B566" s="1">
        <v>39871</v>
      </c>
      <c r="C566">
        <v>139.80000000000001</v>
      </c>
      <c r="D566">
        <v>140.19999389648399</v>
      </c>
      <c r="E566">
        <v>138.19034616947101</v>
      </c>
      <c r="F566">
        <v>-0.399993896484375</v>
      </c>
      <c r="G566">
        <v>-1.60965383052825</v>
      </c>
      <c r="H566">
        <v>0.14142135623730101</v>
      </c>
    </row>
    <row r="567" spans="1:8" x14ac:dyDescent="0.3">
      <c r="A567" s="1">
        <v>39871</v>
      </c>
      <c r="B567" s="1">
        <v>39874</v>
      </c>
      <c r="C567">
        <v>140</v>
      </c>
      <c r="D567">
        <v>137.39999389648401</v>
      </c>
      <c r="E567">
        <v>139.16477465629501</v>
      </c>
      <c r="F567">
        <v>2.6000061035156201</v>
      </c>
      <c r="G567">
        <v>-0.83522534370422297</v>
      </c>
      <c r="H567">
        <v>3.1112698372208101</v>
      </c>
    </row>
    <row r="568" spans="1:8" x14ac:dyDescent="0.3">
      <c r="A568" s="1">
        <v>39874</v>
      </c>
      <c r="B568" s="1">
        <v>39875</v>
      </c>
      <c r="C568">
        <v>135.6</v>
      </c>
      <c r="D568">
        <v>132.69999084472599</v>
      </c>
      <c r="E568">
        <v>136.75602338313999</v>
      </c>
      <c r="F568">
        <v>-2.90000915527343</v>
      </c>
      <c r="G568">
        <v>1.15602338314056</v>
      </c>
      <c r="H568">
        <v>1.2727922061357899</v>
      </c>
    </row>
    <row r="569" spans="1:8" x14ac:dyDescent="0.3">
      <c r="A569" s="1">
        <v>39875</v>
      </c>
      <c r="B569" s="1">
        <v>39876</v>
      </c>
      <c r="C569">
        <v>137.4</v>
      </c>
      <c r="D569">
        <v>135.20000305175699</v>
      </c>
      <c r="E569">
        <v>138.09052153825701</v>
      </c>
      <c r="F569">
        <v>-2.19999694824218</v>
      </c>
      <c r="G569">
        <v>0.69052153825759799</v>
      </c>
      <c r="H569">
        <v>2.5455844122715598</v>
      </c>
    </row>
    <row r="570" spans="1:8" x14ac:dyDescent="0.3">
      <c r="A570" s="1">
        <v>39876</v>
      </c>
      <c r="B570" s="1">
        <v>39877</v>
      </c>
      <c r="C570">
        <v>141</v>
      </c>
      <c r="D570">
        <v>141</v>
      </c>
      <c r="E570">
        <v>142.833148837089</v>
      </c>
      <c r="F570">
        <v>0</v>
      </c>
      <c r="G570">
        <v>1.8331488370895299</v>
      </c>
      <c r="H570">
        <v>0.74246212024588198</v>
      </c>
    </row>
    <row r="571" spans="1:8" x14ac:dyDescent="0.3">
      <c r="A571" s="1">
        <v>39877</v>
      </c>
      <c r="B571" s="1">
        <v>39878</v>
      </c>
      <c r="C571">
        <v>142.05000000000001</v>
      </c>
      <c r="D571">
        <v>138.749996948242</v>
      </c>
      <c r="E571">
        <v>141.628419983387</v>
      </c>
      <c r="F571">
        <v>3.3000030517578098</v>
      </c>
      <c r="G571">
        <v>-0.42158001661300598</v>
      </c>
      <c r="H571">
        <v>1.5556349186104099</v>
      </c>
    </row>
    <row r="572" spans="1:8" x14ac:dyDescent="0.3">
      <c r="A572" s="1">
        <v>39878</v>
      </c>
      <c r="B572" s="1">
        <v>39881</v>
      </c>
      <c r="C572">
        <v>139.85</v>
      </c>
      <c r="D572">
        <v>142.499993896484</v>
      </c>
      <c r="E572">
        <v>140.295325016975</v>
      </c>
      <c r="F572">
        <v>2.6499938964843701</v>
      </c>
      <c r="G572">
        <v>0.445325016975402</v>
      </c>
      <c r="H572">
        <v>1.8384776310850099</v>
      </c>
    </row>
    <row r="573" spans="1:8" x14ac:dyDescent="0.3">
      <c r="A573" s="1">
        <v>39881</v>
      </c>
      <c r="B573" s="1">
        <v>39882</v>
      </c>
      <c r="C573">
        <v>142.44999999999999</v>
      </c>
      <c r="D573">
        <v>141.14999694824201</v>
      </c>
      <c r="E573">
        <v>142.059887808561</v>
      </c>
      <c r="F573">
        <v>1.3000030517578101</v>
      </c>
      <c r="G573">
        <v>-0.39011219143867398</v>
      </c>
      <c r="H573">
        <v>2.5809397513309</v>
      </c>
    </row>
    <row r="574" spans="1:8" x14ac:dyDescent="0.3">
      <c r="A574" s="1">
        <v>39882</v>
      </c>
      <c r="B574" s="1">
        <v>39883</v>
      </c>
      <c r="C574">
        <v>146.1</v>
      </c>
      <c r="D574">
        <v>149.749993896484</v>
      </c>
      <c r="E574">
        <v>145.85336344540099</v>
      </c>
      <c r="F574">
        <v>-3.6499938964843701</v>
      </c>
      <c r="G574">
        <v>-0.24663655459880801</v>
      </c>
      <c r="H574">
        <v>3.5708892449920699</v>
      </c>
    </row>
    <row r="575" spans="1:8" x14ac:dyDescent="0.3">
      <c r="A575" s="1">
        <v>39883</v>
      </c>
      <c r="B575" s="1">
        <v>39884</v>
      </c>
      <c r="C575">
        <v>151.15</v>
      </c>
      <c r="D575">
        <v>150.50000610351501</v>
      </c>
      <c r="E575">
        <v>150.63580378293901</v>
      </c>
      <c r="F575">
        <v>0.649993896484375</v>
      </c>
      <c r="G575">
        <v>-0.514196217060089</v>
      </c>
      <c r="H575">
        <v>0.53033008588991004</v>
      </c>
    </row>
    <row r="576" spans="1:8" x14ac:dyDescent="0.3">
      <c r="A576" s="1">
        <v>39884</v>
      </c>
      <c r="B576" s="1">
        <v>39885</v>
      </c>
      <c r="C576">
        <v>150.4</v>
      </c>
      <c r="D576">
        <v>153.50000610351501</v>
      </c>
      <c r="E576">
        <v>149.84692987203599</v>
      </c>
      <c r="F576">
        <v>-3.1000061035156201</v>
      </c>
      <c r="G576">
        <v>-0.553070127964019</v>
      </c>
      <c r="H576">
        <v>1.5556349186103899</v>
      </c>
    </row>
    <row r="577" spans="1:8" x14ac:dyDescent="0.3">
      <c r="A577" s="1">
        <v>39885</v>
      </c>
      <c r="B577" s="1">
        <v>39888</v>
      </c>
      <c r="C577">
        <v>152.6</v>
      </c>
      <c r="D577">
        <v>152.54999694824201</v>
      </c>
      <c r="E577">
        <v>153.486071264743</v>
      </c>
      <c r="F577">
        <v>-5.00030517578125E-2</v>
      </c>
      <c r="G577">
        <v>0.88607126474380404</v>
      </c>
      <c r="H577">
        <v>0.21213203435595199</v>
      </c>
    </row>
    <row r="578" spans="1:8" x14ac:dyDescent="0.3">
      <c r="A578" s="1">
        <v>39888</v>
      </c>
      <c r="B578" s="1">
        <v>39889</v>
      </c>
      <c r="C578">
        <v>152.30000000000001</v>
      </c>
      <c r="D578">
        <v>154.69999389648399</v>
      </c>
      <c r="E578">
        <v>151.31862627267799</v>
      </c>
      <c r="F578">
        <v>-2.3999938964843701</v>
      </c>
      <c r="G578">
        <v>-0.98137372732162398</v>
      </c>
      <c r="H578">
        <v>4.0305086527633103</v>
      </c>
    </row>
    <row r="579" spans="1:8" x14ac:dyDescent="0.3">
      <c r="A579" s="1">
        <v>39889</v>
      </c>
      <c r="B579" s="1">
        <v>39890</v>
      </c>
      <c r="C579">
        <v>158</v>
      </c>
      <c r="D579">
        <v>159.19999694824199</v>
      </c>
      <c r="E579">
        <v>158.015482381917</v>
      </c>
      <c r="F579">
        <v>1.19999694824218</v>
      </c>
      <c r="G579">
        <v>1.54823819175362E-2</v>
      </c>
      <c r="H579">
        <v>0.49497474683057502</v>
      </c>
    </row>
    <row r="580" spans="1:8" x14ac:dyDescent="0.3">
      <c r="A580" s="1">
        <v>39890</v>
      </c>
      <c r="B580" s="1">
        <v>39891</v>
      </c>
      <c r="C580">
        <v>158.69999999999999</v>
      </c>
      <c r="D580">
        <v>159.600009155273</v>
      </c>
      <c r="E580">
        <v>158.180688869953</v>
      </c>
      <c r="F580">
        <v>-0.90000915527343694</v>
      </c>
      <c r="G580">
        <v>-0.51931113004684404</v>
      </c>
      <c r="H580">
        <v>1.23743686707645</v>
      </c>
    </row>
    <row r="581" spans="1:8" x14ac:dyDescent="0.3">
      <c r="A581" s="1">
        <v>39891</v>
      </c>
      <c r="B581" s="1">
        <v>39892</v>
      </c>
      <c r="C581">
        <v>156.94999999999999</v>
      </c>
      <c r="D581">
        <v>157.64999694824201</v>
      </c>
      <c r="E581">
        <v>156.578305763006</v>
      </c>
      <c r="F581">
        <v>-0.69999694824218694</v>
      </c>
      <c r="G581">
        <v>-0.37169423699378901</v>
      </c>
      <c r="H581">
        <v>0.35355339059327301</v>
      </c>
    </row>
    <row r="582" spans="1:8" x14ac:dyDescent="0.3">
      <c r="A582" s="1">
        <v>39892</v>
      </c>
      <c r="B582" s="1">
        <v>39895</v>
      </c>
      <c r="C582">
        <v>157.44999999999999</v>
      </c>
      <c r="D582">
        <v>159.05000610351499</v>
      </c>
      <c r="E582">
        <v>157.08849011063501</v>
      </c>
      <c r="F582">
        <v>-1.6000061035156199</v>
      </c>
      <c r="G582">
        <v>-0.361509889364242</v>
      </c>
      <c r="H582">
        <v>3.1112698372208101</v>
      </c>
    </row>
    <row r="583" spans="1:8" x14ac:dyDescent="0.3">
      <c r="A583" s="1">
        <v>39895</v>
      </c>
      <c r="B583" s="1">
        <v>39896</v>
      </c>
      <c r="C583">
        <v>161.85</v>
      </c>
      <c r="D583">
        <v>164.85</v>
      </c>
      <c r="E583">
        <v>161.424254602193</v>
      </c>
      <c r="F583">
        <v>-3</v>
      </c>
      <c r="G583">
        <v>-0.42574539780616699</v>
      </c>
      <c r="H583">
        <v>1.73241161390705</v>
      </c>
    </row>
    <row r="584" spans="1:8" x14ac:dyDescent="0.3">
      <c r="A584" s="1">
        <v>39896</v>
      </c>
      <c r="B584" s="1">
        <v>39897</v>
      </c>
      <c r="C584">
        <v>164.3</v>
      </c>
      <c r="D584">
        <v>164.55</v>
      </c>
      <c r="E584">
        <v>164.428752112388</v>
      </c>
      <c r="F584">
        <v>0.25</v>
      </c>
      <c r="G584">
        <v>0.12875211238861001</v>
      </c>
      <c r="H584">
        <v>0.91923881554249898</v>
      </c>
    </row>
    <row r="585" spans="1:8" x14ac:dyDescent="0.3">
      <c r="A585" s="1">
        <v>39897</v>
      </c>
      <c r="B585" s="1">
        <v>39898</v>
      </c>
      <c r="C585">
        <v>165.6</v>
      </c>
      <c r="D585">
        <v>164.89998779296801</v>
      </c>
      <c r="E585">
        <v>165.851226484775</v>
      </c>
      <c r="F585">
        <v>-0.70001220703125</v>
      </c>
      <c r="G585">
        <v>0.25122648477554299</v>
      </c>
      <c r="H585">
        <v>1.3788582233137701</v>
      </c>
    </row>
    <row r="586" spans="1:8" x14ac:dyDescent="0.3">
      <c r="A586" s="1">
        <v>39898</v>
      </c>
      <c r="B586" s="1">
        <v>39899</v>
      </c>
      <c r="C586">
        <v>167.55</v>
      </c>
      <c r="D586">
        <v>167.850003051757</v>
      </c>
      <c r="E586">
        <v>167.19401519298501</v>
      </c>
      <c r="F586">
        <v>-0.300003051757812</v>
      </c>
      <c r="G586">
        <v>-0.355984807014465</v>
      </c>
      <c r="H586">
        <v>0</v>
      </c>
    </row>
    <row r="587" spans="1:8" x14ac:dyDescent="0.3">
      <c r="A587" s="1">
        <v>39899</v>
      </c>
      <c r="B587" s="1">
        <v>39902</v>
      </c>
      <c r="C587">
        <v>167.55</v>
      </c>
      <c r="D587">
        <v>167.55</v>
      </c>
      <c r="E587">
        <v>167.47476978152901</v>
      </c>
      <c r="F587">
        <v>0</v>
      </c>
      <c r="G587">
        <v>-7.5230218470096505E-2</v>
      </c>
      <c r="H587">
        <v>4.7022600948905398</v>
      </c>
    </row>
    <row r="588" spans="1:8" x14ac:dyDescent="0.3">
      <c r="A588" s="1">
        <v>39902</v>
      </c>
      <c r="B588" s="1">
        <v>39903</v>
      </c>
      <c r="C588">
        <v>160.9</v>
      </c>
      <c r="D588">
        <v>162.50000610351501</v>
      </c>
      <c r="E588">
        <v>161.42936774492199</v>
      </c>
      <c r="F588">
        <v>1.6000061035156199</v>
      </c>
      <c r="G588">
        <v>0.52936774492263705</v>
      </c>
      <c r="H588">
        <v>1.41421356237309</v>
      </c>
    </row>
    <row r="589" spans="1:8" x14ac:dyDescent="0.3">
      <c r="A589" s="1">
        <v>39903</v>
      </c>
      <c r="B589" s="1">
        <v>39904</v>
      </c>
      <c r="C589">
        <v>162.9</v>
      </c>
      <c r="D589">
        <v>163.20000305175699</v>
      </c>
      <c r="E589">
        <v>162.87027599439</v>
      </c>
      <c r="F589">
        <v>-0.300003051757812</v>
      </c>
      <c r="G589">
        <v>-2.9724005609750699E-2</v>
      </c>
      <c r="H589">
        <v>2.3334523779155898</v>
      </c>
    </row>
    <row r="590" spans="1:8" x14ac:dyDescent="0.3">
      <c r="A590" s="1">
        <v>39904</v>
      </c>
      <c r="B590" s="1">
        <v>39905</v>
      </c>
      <c r="C590">
        <v>166.2</v>
      </c>
      <c r="D590">
        <v>168.7</v>
      </c>
      <c r="E590">
        <v>167.421363902091</v>
      </c>
      <c r="F590">
        <v>2.5</v>
      </c>
      <c r="G590">
        <v>1.22136390209198</v>
      </c>
      <c r="H590">
        <v>3.74766594028871</v>
      </c>
    </row>
    <row r="591" spans="1:8" x14ac:dyDescent="0.3">
      <c r="A591" s="1">
        <v>39905</v>
      </c>
      <c r="B591" s="1">
        <v>39906</v>
      </c>
      <c r="C591">
        <v>171.5</v>
      </c>
      <c r="D591">
        <v>172.5</v>
      </c>
      <c r="E591">
        <v>172.27486306428901</v>
      </c>
      <c r="F591">
        <v>1</v>
      </c>
      <c r="G591">
        <v>0.77486306428909302</v>
      </c>
      <c r="H591">
        <v>0.84852813742384803</v>
      </c>
    </row>
    <row r="592" spans="1:8" x14ac:dyDescent="0.3">
      <c r="A592" s="1">
        <v>39906</v>
      </c>
      <c r="B592" s="1">
        <v>39909</v>
      </c>
      <c r="C592">
        <v>172.7</v>
      </c>
      <c r="D592">
        <v>173.64999694824201</v>
      </c>
      <c r="E592">
        <v>172.92690002620199</v>
      </c>
      <c r="F592">
        <v>0.94999694824218694</v>
      </c>
      <c r="G592">
        <v>0.22690002620220101</v>
      </c>
      <c r="H592">
        <v>0.81317279836453304</v>
      </c>
    </row>
    <row r="593" spans="1:8" x14ac:dyDescent="0.3">
      <c r="A593" s="1">
        <v>39909</v>
      </c>
      <c r="B593" s="1">
        <v>39910</v>
      </c>
      <c r="C593">
        <v>173.85</v>
      </c>
      <c r="D593">
        <v>173.999993896484</v>
      </c>
      <c r="E593">
        <v>173.36968184113499</v>
      </c>
      <c r="F593">
        <v>-0.149993896484375</v>
      </c>
      <c r="G593">
        <v>-0.48031815886497498</v>
      </c>
      <c r="H593">
        <v>7.0710678118650699E-2</v>
      </c>
    </row>
    <row r="594" spans="1:8" x14ac:dyDescent="0.3">
      <c r="A594" s="1">
        <v>39910</v>
      </c>
      <c r="B594" s="1">
        <v>39911</v>
      </c>
      <c r="C594">
        <v>173.75</v>
      </c>
      <c r="D594">
        <v>171.75</v>
      </c>
      <c r="E594">
        <v>173.64038005471201</v>
      </c>
      <c r="F594">
        <v>2</v>
      </c>
      <c r="G594">
        <v>-0.109619945287704</v>
      </c>
      <c r="H594">
        <v>4.3487067042972702</v>
      </c>
    </row>
    <row r="595" spans="1:8" x14ac:dyDescent="0.3">
      <c r="A595" s="1">
        <v>39911</v>
      </c>
      <c r="B595" s="1">
        <v>39912</v>
      </c>
      <c r="C595">
        <v>167.6</v>
      </c>
      <c r="D595">
        <v>169.19999084472599</v>
      </c>
      <c r="E595">
        <v>167.25712109208101</v>
      </c>
      <c r="F595">
        <v>-1.5999908447265601</v>
      </c>
      <c r="G595">
        <v>-0.34287890791893</v>
      </c>
      <c r="H595">
        <v>5.3033008588991004</v>
      </c>
    </row>
    <row r="596" spans="1:8" x14ac:dyDescent="0.3">
      <c r="A596" s="1">
        <v>39912</v>
      </c>
      <c r="B596" s="1">
        <v>39913</v>
      </c>
      <c r="C596">
        <v>175.1</v>
      </c>
      <c r="D596">
        <v>177.69999084472599</v>
      </c>
      <c r="E596">
        <v>175.441282516717</v>
      </c>
      <c r="F596">
        <v>2.5999908447265598</v>
      </c>
      <c r="G596">
        <v>0.34128251671790999</v>
      </c>
      <c r="H596">
        <v>2.4748737341529101</v>
      </c>
    </row>
    <row r="597" spans="1:8" x14ac:dyDescent="0.3">
      <c r="A597" s="1">
        <v>39913</v>
      </c>
      <c r="B597" s="1">
        <v>39916</v>
      </c>
      <c r="C597">
        <v>178.6</v>
      </c>
      <c r="D597">
        <v>177.6</v>
      </c>
      <c r="E597">
        <v>178.528011067211</v>
      </c>
      <c r="F597">
        <v>1</v>
      </c>
      <c r="G597">
        <v>-7.1988932788371998E-2</v>
      </c>
      <c r="H597">
        <v>1.0606601717798201</v>
      </c>
    </row>
    <row r="598" spans="1:8" x14ac:dyDescent="0.3">
      <c r="A598" s="1">
        <v>39916</v>
      </c>
      <c r="B598" s="1">
        <v>39917</v>
      </c>
      <c r="C598">
        <v>177.1</v>
      </c>
      <c r="D598">
        <v>178.69999084472599</v>
      </c>
      <c r="E598">
        <v>177.503463244438</v>
      </c>
      <c r="F598">
        <v>1.5999908447265601</v>
      </c>
      <c r="G598">
        <v>0.403463244438171</v>
      </c>
      <c r="H598">
        <v>0.35355339059327301</v>
      </c>
    </row>
    <row r="599" spans="1:8" x14ac:dyDescent="0.3">
      <c r="A599" s="1">
        <v>39917</v>
      </c>
      <c r="B599" s="1">
        <v>39918</v>
      </c>
      <c r="C599">
        <v>176.6</v>
      </c>
      <c r="D599">
        <v>174.64998779296801</v>
      </c>
      <c r="E599">
        <v>176.20219165682701</v>
      </c>
      <c r="F599">
        <v>1.95001220703125</v>
      </c>
      <c r="G599">
        <v>-0.39780834317207298</v>
      </c>
      <c r="H599">
        <v>0</v>
      </c>
    </row>
    <row r="600" spans="1:8" x14ac:dyDescent="0.3">
      <c r="A600" s="1">
        <v>39918</v>
      </c>
      <c r="B600" s="1">
        <v>39919</v>
      </c>
      <c r="C600">
        <v>176.6</v>
      </c>
      <c r="D600">
        <v>179.64998779296801</v>
      </c>
      <c r="E600">
        <v>175.13298246860501</v>
      </c>
      <c r="F600">
        <v>-3.04998779296875</v>
      </c>
      <c r="G600">
        <v>-1.4670175313949501</v>
      </c>
      <c r="H600">
        <v>7.0710678118650699E-2</v>
      </c>
    </row>
    <row r="601" spans="1:8" x14ac:dyDescent="0.3">
      <c r="A601" s="1">
        <v>39919</v>
      </c>
      <c r="B601" s="1">
        <v>39920</v>
      </c>
      <c r="C601">
        <v>176.5</v>
      </c>
      <c r="D601">
        <v>178.89999389648401</v>
      </c>
      <c r="E601">
        <v>176.07538360357199</v>
      </c>
      <c r="F601">
        <v>-2.3999938964843701</v>
      </c>
      <c r="G601">
        <v>-0.42461639642715399</v>
      </c>
      <c r="H601">
        <v>0</v>
      </c>
    </row>
    <row r="602" spans="1:8" x14ac:dyDescent="0.3">
      <c r="A602" s="1">
        <v>39920</v>
      </c>
      <c r="B602" s="1">
        <v>39923</v>
      </c>
      <c r="C602">
        <v>176.5</v>
      </c>
      <c r="D602">
        <v>177.89999389648401</v>
      </c>
      <c r="E602">
        <v>176.04692611098201</v>
      </c>
      <c r="F602">
        <v>-1.3999938964843699</v>
      </c>
      <c r="G602">
        <v>-0.45307388901710499</v>
      </c>
      <c r="H602">
        <v>0.14142135623730101</v>
      </c>
    </row>
    <row r="603" spans="1:8" x14ac:dyDescent="0.3">
      <c r="A603" s="1">
        <v>39923</v>
      </c>
      <c r="B603" s="1">
        <v>39924</v>
      </c>
      <c r="C603">
        <v>176.3</v>
      </c>
      <c r="D603">
        <v>173.499996948242</v>
      </c>
      <c r="E603">
        <v>176.31944754645201</v>
      </c>
      <c r="F603">
        <v>-2.8000030517578098</v>
      </c>
      <c r="G603">
        <v>1.94475464522838E-2</v>
      </c>
      <c r="H603">
        <v>0.60104076400856099</v>
      </c>
    </row>
    <row r="604" spans="1:8" x14ac:dyDescent="0.3">
      <c r="A604" s="1">
        <v>39924</v>
      </c>
      <c r="B604" s="1">
        <v>39925</v>
      </c>
      <c r="C604">
        <v>177.15</v>
      </c>
      <c r="D604">
        <v>177.55000915527299</v>
      </c>
      <c r="E604">
        <v>177.022342541813</v>
      </c>
      <c r="F604">
        <v>-0.400009155273437</v>
      </c>
      <c r="G604">
        <v>-0.12765745818614899</v>
      </c>
      <c r="H604">
        <v>1.73241161390703</v>
      </c>
    </row>
    <row r="605" spans="1:8" x14ac:dyDescent="0.3">
      <c r="A605" s="1">
        <v>39925</v>
      </c>
      <c r="B605" s="1">
        <v>39926</v>
      </c>
      <c r="C605">
        <v>179.6</v>
      </c>
      <c r="D605">
        <v>181.14998779296801</v>
      </c>
      <c r="E605">
        <v>179.848902961611</v>
      </c>
      <c r="F605">
        <v>1.54998779296875</v>
      </c>
      <c r="G605">
        <v>0.24890296161174699</v>
      </c>
      <c r="H605">
        <v>1.48492424049174</v>
      </c>
    </row>
    <row r="606" spans="1:8" x14ac:dyDescent="0.3">
      <c r="A606" s="1">
        <v>39926</v>
      </c>
      <c r="B606" s="1">
        <v>39927</v>
      </c>
      <c r="C606">
        <v>181.7</v>
      </c>
      <c r="D606">
        <v>181.45</v>
      </c>
      <c r="E606">
        <v>181.84306062459899</v>
      </c>
      <c r="F606">
        <v>-0.25</v>
      </c>
      <c r="G606">
        <v>0.14306062459945601</v>
      </c>
      <c r="H606">
        <v>1.3435028842544201</v>
      </c>
    </row>
    <row r="607" spans="1:8" x14ac:dyDescent="0.3">
      <c r="A607" s="1">
        <v>39927</v>
      </c>
      <c r="B607" s="1">
        <v>39930</v>
      </c>
      <c r="C607">
        <v>179.8</v>
      </c>
      <c r="D607">
        <v>179.64999084472601</v>
      </c>
      <c r="E607">
        <v>178.658412981033</v>
      </c>
      <c r="F607">
        <v>0.150009155273437</v>
      </c>
      <c r="G607">
        <v>-1.1415870189666699</v>
      </c>
      <c r="H607">
        <v>1.6263455967290601</v>
      </c>
    </row>
    <row r="608" spans="1:8" x14ac:dyDescent="0.3">
      <c r="A608" s="1">
        <v>39930</v>
      </c>
      <c r="B608" s="1">
        <v>39931</v>
      </c>
      <c r="C608">
        <v>177.5</v>
      </c>
      <c r="D608">
        <v>178.19999694824199</v>
      </c>
      <c r="E608">
        <v>176.64079868793399</v>
      </c>
      <c r="F608">
        <v>-0.69999694824218694</v>
      </c>
      <c r="G608">
        <v>-0.85920131206512396</v>
      </c>
      <c r="H608">
        <v>3.8537319574666702</v>
      </c>
    </row>
    <row r="609" spans="1:8" x14ac:dyDescent="0.3">
      <c r="A609" s="1">
        <v>39931</v>
      </c>
      <c r="B609" s="1">
        <v>39932</v>
      </c>
      <c r="C609">
        <v>172.05</v>
      </c>
      <c r="D609">
        <v>173.3</v>
      </c>
      <c r="E609">
        <v>170.58280830383299</v>
      </c>
      <c r="F609">
        <v>-1.25</v>
      </c>
      <c r="G609">
        <v>-1.46719169616699</v>
      </c>
      <c r="H609">
        <v>3.6062445840513799</v>
      </c>
    </row>
    <row r="610" spans="1:8" x14ac:dyDescent="0.3">
      <c r="A610" s="1">
        <v>39932</v>
      </c>
      <c r="B610" s="1">
        <v>39933</v>
      </c>
      <c r="C610">
        <v>177.15</v>
      </c>
      <c r="D610">
        <v>178.95000305175699</v>
      </c>
      <c r="E610">
        <v>176.94863989353101</v>
      </c>
      <c r="F610">
        <v>-1.8000030517578101</v>
      </c>
      <c r="G610">
        <v>-0.20136010646819999</v>
      </c>
      <c r="H610">
        <v>3.0405591591021399</v>
      </c>
    </row>
    <row r="611" spans="1:8" x14ac:dyDescent="0.3">
      <c r="A611" s="1">
        <v>39933</v>
      </c>
      <c r="B611" s="1">
        <v>39934</v>
      </c>
      <c r="C611">
        <v>181.45</v>
      </c>
      <c r="D611">
        <v>178.95</v>
      </c>
      <c r="E611">
        <v>181.709136736392</v>
      </c>
      <c r="F611">
        <v>-2.5</v>
      </c>
      <c r="G611">
        <v>0.25913673639297402</v>
      </c>
      <c r="H611">
        <v>0</v>
      </c>
    </row>
    <row r="612" spans="1:8" x14ac:dyDescent="0.3">
      <c r="A612" s="1">
        <v>39934</v>
      </c>
      <c r="B612" s="1">
        <v>39937</v>
      </c>
      <c r="C612">
        <v>181.45</v>
      </c>
      <c r="D612">
        <v>183.14999694824201</v>
      </c>
      <c r="E612">
        <v>181.627514508366</v>
      </c>
      <c r="F612">
        <v>1.69999694824218</v>
      </c>
      <c r="G612">
        <v>0.177514508366584</v>
      </c>
      <c r="H612">
        <v>1.8031222920257</v>
      </c>
    </row>
    <row r="613" spans="1:8" x14ac:dyDescent="0.3">
      <c r="A613" s="1">
        <v>39937</v>
      </c>
      <c r="B613" s="1">
        <v>39938</v>
      </c>
      <c r="C613">
        <v>184</v>
      </c>
      <c r="D613">
        <v>183.14999389648401</v>
      </c>
      <c r="E613">
        <v>183.81418649852199</v>
      </c>
      <c r="F613">
        <v>0.850006103515625</v>
      </c>
      <c r="G613">
        <v>-0.18581350147724099</v>
      </c>
      <c r="H613">
        <v>0</v>
      </c>
    </row>
    <row r="614" spans="1:8" x14ac:dyDescent="0.3">
      <c r="A614" s="1">
        <v>39938</v>
      </c>
      <c r="B614" s="1">
        <v>39939</v>
      </c>
      <c r="C614">
        <v>184</v>
      </c>
      <c r="D614">
        <v>184.600006103515</v>
      </c>
      <c r="E614">
        <v>183.79372698068599</v>
      </c>
      <c r="F614">
        <v>-0.600006103515625</v>
      </c>
      <c r="G614">
        <v>-0.20627301931381201</v>
      </c>
      <c r="H614">
        <v>0.212132034355972</v>
      </c>
    </row>
    <row r="615" spans="1:8" x14ac:dyDescent="0.3">
      <c r="A615" s="1">
        <v>39939</v>
      </c>
      <c r="B615" s="1">
        <v>39940</v>
      </c>
      <c r="C615">
        <v>183.7</v>
      </c>
      <c r="D615">
        <v>186.25000305175701</v>
      </c>
      <c r="E615">
        <v>183.26686645746199</v>
      </c>
      <c r="F615">
        <v>-2.5500030517578098</v>
      </c>
      <c r="G615">
        <v>-0.43313354253768899</v>
      </c>
      <c r="H615">
        <v>0.84852813742386901</v>
      </c>
    </row>
    <row r="616" spans="1:8" x14ac:dyDescent="0.3">
      <c r="A616" s="1">
        <v>39940</v>
      </c>
      <c r="B616" s="1">
        <v>39941</v>
      </c>
      <c r="C616">
        <v>184.9</v>
      </c>
      <c r="D616">
        <v>185.100012207031</v>
      </c>
      <c r="E616">
        <v>184.385654830932</v>
      </c>
      <c r="F616">
        <v>-0.20001220703125</v>
      </c>
      <c r="G616">
        <v>-0.51434516906738204</v>
      </c>
      <c r="H616">
        <v>0.742462120245862</v>
      </c>
    </row>
    <row r="617" spans="1:8" x14ac:dyDescent="0.3">
      <c r="A617" s="1">
        <v>39941</v>
      </c>
      <c r="B617" s="1">
        <v>39944</v>
      </c>
      <c r="C617">
        <v>185.95</v>
      </c>
      <c r="D617">
        <v>185.95</v>
      </c>
      <c r="E617">
        <v>185.95617334526</v>
      </c>
      <c r="F617">
        <v>0</v>
      </c>
      <c r="G617">
        <v>6.1733452603220896E-3</v>
      </c>
      <c r="H617">
        <v>0.106066017177986</v>
      </c>
    </row>
    <row r="618" spans="1:8" x14ac:dyDescent="0.3">
      <c r="A618" s="1">
        <v>39944</v>
      </c>
      <c r="B618" s="1">
        <v>39945</v>
      </c>
      <c r="C618">
        <v>186.1</v>
      </c>
      <c r="D618">
        <v>185.19999084472599</v>
      </c>
      <c r="E618">
        <v>185.998408733308</v>
      </c>
      <c r="F618">
        <v>0.90000915527343694</v>
      </c>
      <c r="G618">
        <v>-0.101591266691684</v>
      </c>
      <c r="H618">
        <v>0.63639610306789596</v>
      </c>
    </row>
    <row r="619" spans="1:8" x14ac:dyDescent="0.3">
      <c r="A619" s="1">
        <v>39945</v>
      </c>
      <c r="B619" s="1">
        <v>39946</v>
      </c>
      <c r="C619">
        <v>185.2</v>
      </c>
      <c r="D619">
        <v>185.2</v>
      </c>
      <c r="E619">
        <v>184.202859532833</v>
      </c>
      <c r="F619">
        <v>0</v>
      </c>
      <c r="G619">
        <v>-0.99714046716689997</v>
      </c>
      <c r="H619">
        <v>0.95459415460185504</v>
      </c>
    </row>
    <row r="620" spans="1:8" x14ac:dyDescent="0.3">
      <c r="A620" s="1">
        <v>39946</v>
      </c>
      <c r="B620" s="1">
        <v>39947</v>
      </c>
      <c r="C620">
        <v>186.55</v>
      </c>
      <c r="D620">
        <v>183.69999389648399</v>
      </c>
      <c r="E620">
        <v>186.784450861811</v>
      </c>
      <c r="F620">
        <v>-2.8500061035156201</v>
      </c>
      <c r="G620">
        <v>0.23445086181163699</v>
      </c>
      <c r="H620">
        <v>3.3234018715767801</v>
      </c>
    </row>
    <row r="621" spans="1:8" x14ac:dyDescent="0.3">
      <c r="A621" s="1">
        <v>39947</v>
      </c>
      <c r="B621" s="1">
        <v>39948</v>
      </c>
      <c r="C621">
        <v>181.85</v>
      </c>
      <c r="D621">
        <v>182.69999084472599</v>
      </c>
      <c r="E621">
        <v>182.622019028663</v>
      </c>
      <c r="F621">
        <v>0.84999084472656194</v>
      </c>
      <c r="G621">
        <v>0.77201902866363503</v>
      </c>
      <c r="H621">
        <v>0.91923881554251896</v>
      </c>
    </row>
    <row r="622" spans="1:8" x14ac:dyDescent="0.3">
      <c r="A622" s="1">
        <v>39948</v>
      </c>
      <c r="B622" s="1">
        <v>39951</v>
      </c>
      <c r="C622">
        <v>183.15</v>
      </c>
      <c r="D622">
        <v>181.95000305175699</v>
      </c>
      <c r="E622">
        <v>183.297218346595</v>
      </c>
      <c r="F622">
        <v>-1.19999694824218</v>
      </c>
      <c r="G622">
        <v>0.14721834659576399</v>
      </c>
      <c r="H622">
        <v>0.98994949366117002</v>
      </c>
    </row>
    <row r="623" spans="1:8" x14ac:dyDescent="0.3">
      <c r="A623" s="1">
        <v>39951</v>
      </c>
      <c r="B623" s="1">
        <v>39952</v>
      </c>
      <c r="C623">
        <v>181.75</v>
      </c>
      <c r="D623">
        <v>185.850006103515</v>
      </c>
      <c r="E623">
        <v>181.852408528328</v>
      </c>
      <c r="F623">
        <v>4.1000061035156197</v>
      </c>
      <c r="G623">
        <v>0.10240852832794101</v>
      </c>
      <c r="H623">
        <v>4.0305086527633103</v>
      </c>
    </row>
    <row r="624" spans="1:8" x14ac:dyDescent="0.3">
      <c r="A624" s="1">
        <v>39952</v>
      </c>
      <c r="B624" s="1">
        <v>39953</v>
      </c>
      <c r="C624">
        <v>187.45</v>
      </c>
      <c r="D624">
        <v>187.7</v>
      </c>
      <c r="E624">
        <v>187.644091454148</v>
      </c>
      <c r="F624">
        <v>0.25</v>
      </c>
      <c r="G624">
        <v>0.19409145414829199</v>
      </c>
      <c r="H624">
        <v>0.70710678118654702</v>
      </c>
    </row>
    <row r="625" spans="1:8" x14ac:dyDescent="0.3">
      <c r="A625" s="1">
        <v>39953</v>
      </c>
      <c r="B625" s="1">
        <v>39954</v>
      </c>
      <c r="C625">
        <v>188.45</v>
      </c>
      <c r="D625">
        <v>187.64999694824201</v>
      </c>
      <c r="E625">
        <v>188.785191339254</v>
      </c>
      <c r="F625">
        <v>-0.80000305175781194</v>
      </c>
      <c r="G625">
        <v>0.33519133925437899</v>
      </c>
      <c r="H625">
        <v>1.20208152801712</v>
      </c>
    </row>
    <row r="626" spans="1:8" x14ac:dyDescent="0.3">
      <c r="A626" s="1">
        <v>39954</v>
      </c>
      <c r="B626" s="1">
        <v>39955</v>
      </c>
      <c r="C626">
        <v>186.75</v>
      </c>
      <c r="D626">
        <v>184.75</v>
      </c>
      <c r="E626">
        <v>186.413337945938</v>
      </c>
      <c r="F626">
        <v>2</v>
      </c>
      <c r="G626">
        <v>-0.33666205406188898</v>
      </c>
      <c r="H626">
        <v>2.5455844122715598</v>
      </c>
    </row>
    <row r="627" spans="1:8" x14ac:dyDescent="0.3">
      <c r="A627" s="1">
        <v>39955</v>
      </c>
      <c r="B627" s="1">
        <v>39958</v>
      </c>
      <c r="C627">
        <v>183.15</v>
      </c>
      <c r="D627">
        <v>182.100012207031</v>
      </c>
      <c r="E627">
        <v>183.421937102079</v>
      </c>
      <c r="F627">
        <v>-1.04998779296875</v>
      </c>
      <c r="G627">
        <v>0.27193710207939098</v>
      </c>
      <c r="H627">
        <v>0.106066017177986</v>
      </c>
    </row>
    <row r="628" spans="1:8" x14ac:dyDescent="0.3">
      <c r="A628" s="1">
        <v>39958</v>
      </c>
      <c r="B628" s="1">
        <v>39959</v>
      </c>
      <c r="C628">
        <v>183</v>
      </c>
      <c r="D628">
        <v>183.80000305175699</v>
      </c>
      <c r="E628">
        <v>182.94334322959099</v>
      </c>
      <c r="F628">
        <v>-0.80000305175781194</v>
      </c>
      <c r="G628">
        <v>-5.6656770408153499E-2</v>
      </c>
      <c r="H628">
        <v>2.7577164466275299</v>
      </c>
    </row>
    <row r="629" spans="1:8" x14ac:dyDescent="0.3">
      <c r="A629" s="1">
        <v>39959</v>
      </c>
      <c r="B629" s="1">
        <v>39960</v>
      </c>
      <c r="C629">
        <v>179.1</v>
      </c>
      <c r="D629">
        <v>182.1</v>
      </c>
      <c r="E629">
        <v>179.18829832077</v>
      </c>
      <c r="F629">
        <v>3</v>
      </c>
      <c r="G629">
        <v>8.8298320770263602E-2</v>
      </c>
      <c r="H629">
        <v>0.38890872965258899</v>
      </c>
    </row>
    <row r="630" spans="1:8" x14ac:dyDescent="0.3">
      <c r="A630" s="1">
        <v>39960</v>
      </c>
      <c r="B630" s="1">
        <v>39961</v>
      </c>
      <c r="C630">
        <v>178.55</v>
      </c>
      <c r="D630">
        <v>177.55</v>
      </c>
      <c r="E630">
        <v>178.275676059722</v>
      </c>
      <c r="F630">
        <v>1</v>
      </c>
      <c r="G630">
        <v>-0.274323940277099</v>
      </c>
      <c r="H630">
        <v>2.4395183950935801</v>
      </c>
    </row>
    <row r="631" spans="1:8" x14ac:dyDescent="0.3">
      <c r="A631" s="1">
        <v>39961</v>
      </c>
      <c r="B631" s="1">
        <v>39962</v>
      </c>
      <c r="C631">
        <v>182</v>
      </c>
      <c r="D631">
        <v>182.64999389648401</v>
      </c>
      <c r="E631">
        <v>183.32517969608301</v>
      </c>
      <c r="F631">
        <v>0.649993896484375</v>
      </c>
      <c r="G631">
        <v>1.32517969608306</v>
      </c>
      <c r="H631">
        <v>0.14142135623730101</v>
      </c>
    </row>
    <row r="632" spans="1:8" x14ac:dyDescent="0.3">
      <c r="A632" s="1">
        <v>39962</v>
      </c>
      <c r="B632" s="1">
        <v>39965</v>
      </c>
      <c r="C632">
        <v>182.2</v>
      </c>
      <c r="D632">
        <v>182.55000610351499</v>
      </c>
      <c r="E632">
        <v>182.26537199020299</v>
      </c>
      <c r="F632">
        <v>0.350006103515625</v>
      </c>
      <c r="G632">
        <v>6.5371990203857394E-2</v>
      </c>
      <c r="H632">
        <v>2.0152543263816698</v>
      </c>
    </row>
    <row r="633" spans="1:8" x14ac:dyDescent="0.3">
      <c r="A633" s="1">
        <v>39965</v>
      </c>
      <c r="B633" s="1">
        <v>39966</v>
      </c>
      <c r="C633">
        <v>185.05</v>
      </c>
      <c r="D633">
        <v>187.94999389648399</v>
      </c>
      <c r="E633">
        <v>185.17419838458301</v>
      </c>
      <c r="F633">
        <v>2.8999938964843701</v>
      </c>
      <c r="G633">
        <v>0.12419838458299599</v>
      </c>
      <c r="H633">
        <v>0.24748737341530699</v>
      </c>
    </row>
    <row r="634" spans="1:8" x14ac:dyDescent="0.3">
      <c r="A634" s="1">
        <v>39966</v>
      </c>
      <c r="B634" s="1">
        <v>39967</v>
      </c>
      <c r="C634">
        <v>184.7</v>
      </c>
      <c r="D634">
        <v>186.2</v>
      </c>
      <c r="E634">
        <v>184.69629200901801</v>
      </c>
      <c r="F634">
        <v>-1.5</v>
      </c>
      <c r="G634">
        <v>-3.7079909816384298E-3</v>
      </c>
      <c r="H634">
        <v>0.42426406871192401</v>
      </c>
    </row>
    <row r="635" spans="1:8" x14ac:dyDescent="0.3">
      <c r="A635" s="1">
        <v>39967</v>
      </c>
      <c r="B635" s="1">
        <v>39968</v>
      </c>
      <c r="C635">
        <v>184.1</v>
      </c>
      <c r="D635">
        <v>184.04999694824201</v>
      </c>
      <c r="E635">
        <v>183.833770817518</v>
      </c>
      <c r="F635">
        <v>5.00030517578125E-2</v>
      </c>
      <c r="G635">
        <v>-0.26622918248176503</v>
      </c>
      <c r="H635">
        <v>3.1819805153394598</v>
      </c>
    </row>
    <row r="636" spans="1:8" x14ac:dyDescent="0.3">
      <c r="A636" s="1">
        <v>39968</v>
      </c>
      <c r="B636" s="1">
        <v>39969</v>
      </c>
      <c r="C636">
        <v>179.6</v>
      </c>
      <c r="D636">
        <v>181.35</v>
      </c>
      <c r="E636">
        <v>180.05782098174001</v>
      </c>
      <c r="F636">
        <v>1.75</v>
      </c>
      <c r="G636">
        <v>0.45782098174095098</v>
      </c>
      <c r="H636">
        <v>1.5556349186104099</v>
      </c>
    </row>
    <row r="637" spans="1:8" x14ac:dyDescent="0.3">
      <c r="A637" s="1">
        <v>39969</v>
      </c>
      <c r="B637" s="1">
        <v>39972</v>
      </c>
      <c r="C637">
        <v>181.8</v>
      </c>
      <c r="D637">
        <v>181.64999084472601</v>
      </c>
      <c r="E637">
        <v>181.75657277479701</v>
      </c>
      <c r="F637">
        <v>0.150009155273437</v>
      </c>
      <c r="G637">
        <v>-4.3427225202321999E-2</v>
      </c>
      <c r="H637">
        <v>0.14142135623730101</v>
      </c>
    </row>
    <row r="638" spans="1:8" x14ac:dyDescent="0.3">
      <c r="A638" s="1">
        <v>39972</v>
      </c>
      <c r="B638" s="1">
        <v>39973</v>
      </c>
      <c r="C638">
        <v>182</v>
      </c>
      <c r="D638">
        <v>183.75</v>
      </c>
      <c r="E638">
        <v>181.52378958463601</v>
      </c>
      <c r="F638">
        <v>-1.75</v>
      </c>
      <c r="G638">
        <v>-0.47621041536331099</v>
      </c>
      <c r="H638">
        <v>2.1566756826189701</v>
      </c>
    </row>
    <row r="639" spans="1:8" x14ac:dyDescent="0.3">
      <c r="A639" s="1">
        <v>39973</v>
      </c>
      <c r="B639" s="1">
        <v>39974</v>
      </c>
      <c r="C639">
        <v>178.95</v>
      </c>
      <c r="D639">
        <v>180.50000305175701</v>
      </c>
      <c r="E639">
        <v>178.81907914280799</v>
      </c>
      <c r="F639">
        <v>-1.5500030517578101</v>
      </c>
      <c r="G639">
        <v>-0.13092085719108501</v>
      </c>
      <c r="H639">
        <v>4.8790367901871798</v>
      </c>
    </row>
    <row r="640" spans="1:8" x14ac:dyDescent="0.3">
      <c r="A640" s="1">
        <v>39974</v>
      </c>
      <c r="B640" s="1">
        <v>39975</v>
      </c>
      <c r="C640">
        <v>185.85</v>
      </c>
      <c r="D640">
        <v>185.39998779296801</v>
      </c>
      <c r="E640">
        <v>184.56532654762199</v>
      </c>
      <c r="F640">
        <v>0.45001220703125</v>
      </c>
      <c r="G640">
        <v>-1.28467345237731</v>
      </c>
      <c r="H640">
        <v>1.13137084989847</v>
      </c>
    </row>
    <row r="641" spans="1:8" x14ac:dyDescent="0.3">
      <c r="A641" s="1">
        <v>39975</v>
      </c>
      <c r="B641" s="1">
        <v>39976</v>
      </c>
      <c r="C641">
        <v>187.45</v>
      </c>
      <c r="D641">
        <v>188.45</v>
      </c>
      <c r="E641">
        <v>187.16732982993099</v>
      </c>
      <c r="F641">
        <v>-1</v>
      </c>
      <c r="G641">
        <v>-0.28267017006874001</v>
      </c>
      <c r="H641">
        <v>0.24748737341530699</v>
      </c>
    </row>
    <row r="642" spans="1:8" x14ac:dyDescent="0.3">
      <c r="A642" s="1">
        <v>39976</v>
      </c>
      <c r="B642" s="1">
        <v>39979</v>
      </c>
      <c r="C642">
        <v>187.8</v>
      </c>
      <c r="D642">
        <v>187.94999389648399</v>
      </c>
      <c r="E642">
        <v>187.819274819642</v>
      </c>
      <c r="F642">
        <v>0.149993896484375</v>
      </c>
      <c r="G642">
        <v>1.9274819642305301E-2</v>
      </c>
      <c r="H642">
        <v>1.3788582233137701</v>
      </c>
    </row>
    <row r="643" spans="1:8" x14ac:dyDescent="0.3">
      <c r="A643" s="1">
        <v>39979</v>
      </c>
      <c r="B643" s="1">
        <v>39980</v>
      </c>
      <c r="C643">
        <v>185.85</v>
      </c>
      <c r="D643">
        <v>184.04999694824201</v>
      </c>
      <c r="E643">
        <v>186.72383550405499</v>
      </c>
      <c r="F643">
        <v>-1.8000030517578101</v>
      </c>
      <c r="G643">
        <v>0.87383550405502297</v>
      </c>
      <c r="H643">
        <v>1.5909902576697299</v>
      </c>
    </row>
    <row r="644" spans="1:8" x14ac:dyDescent="0.3">
      <c r="A644" s="1">
        <v>39980</v>
      </c>
      <c r="B644" s="1">
        <v>39981</v>
      </c>
      <c r="C644">
        <v>183.6</v>
      </c>
      <c r="D644">
        <v>183.39998779296801</v>
      </c>
      <c r="E644">
        <v>183.657393763214</v>
      </c>
      <c r="F644">
        <v>-0.20001220703125</v>
      </c>
      <c r="G644">
        <v>5.7393763214349698E-2</v>
      </c>
      <c r="H644">
        <v>0.45961940777125898</v>
      </c>
    </row>
    <row r="645" spans="1:8" x14ac:dyDescent="0.3">
      <c r="A645" s="1">
        <v>39981</v>
      </c>
      <c r="B645" s="1">
        <v>39982</v>
      </c>
      <c r="C645">
        <v>182.95</v>
      </c>
      <c r="D645">
        <v>182.50000305175701</v>
      </c>
      <c r="E645">
        <v>182.86733557730901</v>
      </c>
      <c r="F645">
        <v>0.449996948242187</v>
      </c>
      <c r="G645">
        <v>-8.2664422690868294E-2</v>
      </c>
      <c r="H645">
        <v>1.20208152801712</v>
      </c>
    </row>
    <row r="646" spans="1:8" x14ac:dyDescent="0.3">
      <c r="A646" s="1">
        <v>39982</v>
      </c>
      <c r="B646" s="1">
        <v>39983</v>
      </c>
      <c r="C646">
        <v>181.25</v>
      </c>
      <c r="D646">
        <v>182.100006103515</v>
      </c>
      <c r="E646">
        <v>181.142134070396</v>
      </c>
      <c r="F646">
        <v>-0.850006103515625</v>
      </c>
      <c r="G646">
        <v>-0.10786592960357599</v>
      </c>
      <c r="H646">
        <v>0.14142135623730101</v>
      </c>
    </row>
    <row r="647" spans="1:8" x14ac:dyDescent="0.3">
      <c r="A647" s="1">
        <v>39983</v>
      </c>
      <c r="B647" s="1">
        <v>39986</v>
      </c>
      <c r="C647">
        <v>181.45</v>
      </c>
      <c r="D647">
        <v>181.45</v>
      </c>
      <c r="E647">
        <v>181.60125304460499</v>
      </c>
      <c r="F647">
        <v>0</v>
      </c>
      <c r="G647">
        <v>0.15125304460525499</v>
      </c>
      <c r="H647">
        <v>1.76776695296636</v>
      </c>
    </row>
    <row r="648" spans="1:8" x14ac:dyDescent="0.3">
      <c r="A648" s="1">
        <v>39986</v>
      </c>
      <c r="B648" s="1">
        <v>39987</v>
      </c>
      <c r="C648">
        <v>183.95</v>
      </c>
      <c r="D648">
        <v>181.14999694824201</v>
      </c>
      <c r="E648">
        <v>183.18416692018499</v>
      </c>
      <c r="F648">
        <v>2.8000030517578098</v>
      </c>
      <c r="G648">
        <v>-0.76583307981491</v>
      </c>
      <c r="H648">
        <v>3.1466251762801201</v>
      </c>
    </row>
    <row r="649" spans="1:8" x14ac:dyDescent="0.3">
      <c r="A649" s="1">
        <v>39987</v>
      </c>
      <c r="B649" s="1">
        <v>39988</v>
      </c>
      <c r="C649">
        <v>179.5</v>
      </c>
      <c r="D649">
        <v>179.80000305175699</v>
      </c>
      <c r="E649">
        <v>179.51793026179001</v>
      </c>
      <c r="F649">
        <v>0.300003051757812</v>
      </c>
      <c r="G649">
        <v>1.79302617907524E-2</v>
      </c>
      <c r="H649">
        <v>0.282842712474623</v>
      </c>
    </row>
    <row r="650" spans="1:8" x14ac:dyDescent="0.3">
      <c r="A650" s="1">
        <v>39988</v>
      </c>
      <c r="B650" s="1">
        <v>39989</v>
      </c>
      <c r="C650">
        <v>179.9</v>
      </c>
      <c r="D650">
        <v>180.600012207031</v>
      </c>
      <c r="E650">
        <v>179.58509826064099</v>
      </c>
      <c r="F650">
        <v>-0.70001220703125</v>
      </c>
      <c r="G650">
        <v>-0.31490173935890198</v>
      </c>
      <c r="H650">
        <v>3.1819805153394598</v>
      </c>
    </row>
    <row r="651" spans="1:8" x14ac:dyDescent="0.3">
      <c r="A651" s="1">
        <v>39989</v>
      </c>
      <c r="B651" s="1">
        <v>39990</v>
      </c>
      <c r="C651">
        <v>184.4</v>
      </c>
      <c r="D651">
        <v>185.75000610351501</v>
      </c>
      <c r="E651">
        <v>183.943428510427</v>
      </c>
      <c r="F651">
        <v>-1.3500061035156199</v>
      </c>
      <c r="G651">
        <v>-0.45657148957252502</v>
      </c>
      <c r="H651">
        <v>0.77781745930519797</v>
      </c>
    </row>
    <row r="652" spans="1:8" x14ac:dyDescent="0.3">
      <c r="A652" s="1">
        <v>39990</v>
      </c>
      <c r="B652" s="1">
        <v>39993</v>
      </c>
      <c r="C652">
        <v>185.5</v>
      </c>
      <c r="D652">
        <v>185.89999389648401</v>
      </c>
      <c r="E652">
        <v>185.53778222575701</v>
      </c>
      <c r="F652">
        <v>0.399993896484375</v>
      </c>
      <c r="G652">
        <v>3.7782225757837198E-2</v>
      </c>
      <c r="H652">
        <v>0.31819805153393799</v>
      </c>
    </row>
    <row r="653" spans="1:8" x14ac:dyDescent="0.3">
      <c r="A653" s="1">
        <v>39993</v>
      </c>
      <c r="B653" s="1">
        <v>39994</v>
      </c>
      <c r="C653">
        <v>185.05</v>
      </c>
      <c r="D653">
        <v>186.39999084472601</v>
      </c>
      <c r="E653">
        <v>185.50453763008099</v>
      </c>
      <c r="F653">
        <v>1.3499908447265601</v>
      </c>
      <c r="G653">
        <v>0.45453763008117598</v>
      </c>
      <c r="H653">
        <v>0.38890872965260898</v>
      </c>
    </row>
    <row r="654" spans="1:8" x14ac:dyDescent="0.3">
      <c r="A654" s="1">
        <v>39994</v>
      </c>
      <c r="B654" s="1">
        <v>39995</v>
      </c>
      <c r="C654">
        <v>184.5</v>
      </c>
      <c r="D654">
        <v>184.30000305175699</v>
      </c>
      <c r="E654">
        <v>184.16090309619901</v>
      </c>
      <c r="F654">
        <v>0.199996948242187</v>
      </c>
      <c r="G654">
        <v>-0.33909690380096402</v>
      </c>
      <c r="H654">
        <v>2.6870057685088802</v>
      </c>
    </row>
    <row r="655" spans="1:8" x14ac:dyDescent="0.3">
      <c r="A655" s="1">
        <v>39995</v>
      </c>
      <c r="B655" s="1">
        <v>39996</v>
      </c>
      <c r="C655">
        <v>188.3</v>
      </c>
      <c r="D655">
        <v>188.89999084472601</v>
      </c>
      <c r="E655">
        <v>189.49285225868201</v>
      </c>
      <c r="F655">
        <v>0.59999084472656194</v>
      </c>
      <c r="G655">
        <v>1.1928522586822501</v>
      </c>
      <c r="H655">
        <v>0.38890872965260898</v>
      </c>
    </row>
    <row r="656" spans="1:8" x14ac:dyDescent="0.3">
      <c r="A656" s="1">
        <v>39996</v>
      </c>
      <c r="B656" s="1">
        <v>39997</v>
      </c>
      <c r="C656">
        <v>187.75</v>
      </c>
      <c r="D656">
        <v>184.75</v>
      </c>
      <c r="E656">
        <v>188.08220094442299</v>
      </c>
      <c r="F656">
        <v>-3</v>
      </c>
      <c r="G656">
        <v>0.33220094442367498</v>
      </c>
      <c r="H656">
        <v>0.60104076400856099</v>
      </c>
    </row>
    <row r="657" spans="1:8" x14ac:dyDescent="0.3">
      <c r="A657" s="1">
        <v>39997</v>
      </c>
      <c r="B657" s="1">
        <v>40000</v>
      </c>
      <c r="C657">
        <v>188.6</v>
      </c>
      <c r="D657">
        <v>188.749993896484</v>
      </c>
      <c r="E657">
        <v>188.51546952724399</v>
      </c>
      <c r="F657">
        <v>-0.149993896484375</v>
      </c>
      <c r="G657">
        <v>-8.4530472755432101E-2</v>
      </c>
      <c r="H657">
        <v>1.2727922061357899</v>
      </c>
    </row>
    <row r="658" spans="1:8" x14ac:dyDescent="0.3">
      <c r="A658" s="1">
        <v>40000</v>
      </c>
      <c r="B658" s="1">
        <v>40001</v>
      </c>
      <c r="C658">
        <v>190.4</v>
      </c>
      <c r="D658">
        <v>191.00000610351501</v>
      </c>
      <c r="E658">
        <v>190.61435400843601</v>
      </c>
      <c r="F658">
        <v>0.600006103515625</v>
      </c>
      <c r="G658">
        <v>0.214354008436203</v>
      </c>
      <c r="H658">
        <v>0.35355339059327301</v>
      </c>
    </row>
    <row r="659" spans="1:8" x14ac:dyDescent="0.3">
      <c r="A659" s="1">
        <v>40001</v>
      </c>
      <c r="B659" s="1">
        <v>40002</v>
      </c>
      <c r="C659">
        <v>190.9</v>
      </c>
      <c r="D659">
        <v>189.9</v>
      </c>
      <c r="E659">
        <v>191.14666188657199</v>
      </c>
      <c r="F659">
        <v>-1</v>
      </c>
      <c r="G659">
        <v>0.246661886572837</v>
      </c>
      <c r="H659">
        <v>0</v>
      </c>
    </row>
    <row r="660" spans="1:8" x14ac:dyDescent="0.3">
      <c r="A660" s="1">
        <v>40002</v>
      </c>
      <c r="B660" s="1">
        <v>40003</v>
      </c>
      <c r="C660">
        <v>190.9</v>
      </c>
      <c r="D660">
        <v>190.45000305175699</v>
      </c>
      <c r="E660">
        <v>190.82895709723201</v>
      </c>
      <c r="F660">
        <v>0.449996948242187</v>
      </c>
      <c r="G660">
        <v>-7.1042902767658206E-2</v>
      </c>
      <c r="H660">
        <v>0.70710678118654702</v>
      </c>
    </row>
    <row r="661" spans="1:8" x14ac:dyDescent="0.3">
      <c r="A661" s="1">
        <v>40003</v>
      </c>
      <c r="B661" s="1">
        <v>40004</v>
      </c>
      <c r="C661">
        <v>189.9</v>
      </c>
      <c r="D661">
        <v>190.05000915527299</v>
      </c>
      <c r="E661">
        <v>189.25074478387799</v>
      </c>
      <c r="F661">
        <v>-0.150009155273437</v>
      </c>
      <c r="G661">
        <v>-0.64925521612167303</v>
      </c>
      <c r="H661">
        <v>0</v>
      </c>
    </row>
    <row r="662" spans="1:8" x14ac:dyDescent="0.3">
      <c r="A662" s="1">
        <v>40004</v>
      </c>
      <c r="B662" s="1">
        <v>40007</v>
      </c>
      <c r="C662">
        <v>189.9</v>
      </c>
      <c r="D662">
        <v>189.9</v>
      </c>
      <c r="E662">
        <v>190.37512644529301</v>
      </c>
      <c r="F662">
        <v>0</v>
      </c>
      <c r="G662">
        <v>0.47512644529342601</v>
      </c>
      <c r="H662">
        <v>4.1719300090006302</v>
      </c>
    </row>
    <row r="663" spans="1:8" x14ac:dyDescent="0.3">
      <c r="A663" s="1">
        <v>40007</v>
      </c>
      <c r="B663" s="1">
        <v>40008</v>
      </c>
      <c r="C663">
        <v>184</v>
      </c>
      <c r="D663">
        <v>186.44999694824199</v>
      </c>
      <c r="E663">
        <v>185.23120057582801</v>
      </c>
      <c r="F663">
        <v>2.44999694824218</v>
      </c>
      <c r="G663">
        <v>1.23120057582855</v>
      </c>
      <c r="H663">
        <v>0.95459415460183505</v>
      </c>
    </row>
    <row r="664" spans="1:8" x14ac:dyDescent="0.3">
      <c r="A664" s="1">
        <v>40008</v>
      </c>
      <c r="B664" s="1">
        <v>40009</v>
      </c>
      <c r="C664">
        <v>185.35</v>
      </c>
      <c r="D664">
        <v>187.249993896484</v>
      </c>
      <c r="E664">
        <v>184.62249544858901</v>
      </c>
      <c r="F664">
        <v>-1.8999938964843699</v>
      </c>
      <c r="G664">
        <v>-0.72750455141067505</v>
      </c>
      <c r="H664">
        <v>2.61629509039023</v>
      </c>
    </row>
    <row r="665" spans="1:8" x14ac:dyDescent="0.3">
      <c r="A665" s="1">
        <v>40009</v>
      </c>
      <c r="B665" s="1">
        <v>40010</v>
      </c>
      <c r="C665">
        <v>189.05</v>
      </c>
      <c r="D665">
        <v>191.850003051757</v>
      </c>
      <c r="E665">
        <v>189.59695159196801</v>
      </c>
      <c r="F665">
        <v>2.8000030517578098</v>
      </c>
      <c r="G665">
        <v>0.54695159196853604</v>
      </c>
      <c r="H665">
        <v>2.2627416997969401</v>
      </c>
    </row>
    <row r="666" spans="1:8" x14ac:dyDescent="0.3">
      <c r="A666" s="1">
        <v>40010</v>
      </c>
      <c r="B666" s="1">
        <v>40011</v>
      </c>
      <c r="C666">
        <v>192.25</v>
      </c>
      <c r="D666">
        <v>193.30000305175699</v>
      </c>
      <c r="E666">
        <v>191.98340445756901</v>
      </c>
      <c r="F666">
        <v>-1.0500030517578101</v>
      </c>
      <c r="G666">
        <v>-0.26659554243087702</v>
      </c>
      <c r="H666">
        <v>0.67175144212721205</v>
      </c>
    </row>
    <row r="667" spans="1:8" x14ac:dyDescent="0.3">
      <c r="A667" s="1">
        <v>40011</v>
      </c>
      <c r="B667" s="1">
        <v>40014</v>
      </c>
      <c r="C667">
        <v>193.2</v>
      </c>
      <c r="D667">
        <v>194.00000305175701</v>
      </c>
      <c r="E667">
        <v>192.14288110733</v>
      </c>
      <c r="F667">
        <v>-0.80000305175781194</v>
      </c>
      <c r="G667">
        <v>-1.05711889266967</v>
      </c>
      <c r="H667">
        <v>3.6062445840513999</v>
      </c>
    </row>
    <row r="668" spans="1:8" x14ac:dyDescent="0.3">
      <c r="A668" s="1">
        <v>40014</v>
      </c>
      <c r="B668" s="1">
        <v>40015</v>
      </c>
      <c r="C668">
        <v>198.3</v>
      </c>
      <c r="D668">
        <v>199.55</v>
      </c>
      <c r="E668">
        <v>198.39645944088599</v>
      </c>
      <c r="F668">
        <v>1.25</v>
      </c>
      <c r="G668">
        <v>9.6459440886974293E-2</v>
      </c>
      <c r="H668">
        <v>0.91923881554249898</v>
      </c>
    </row>
    <row r="669" spans="1:8" x14ac:dyDescent="0.3">
      <c r="A669" s="1">
        <v>40015</v>
      </c>
      <c r="B669" s="1">
        <v>40016</v>
      </c>
      <c r="C669">
        <v>199.6</v>
      </c>
      <c r="D669">
        <v>199.94999084472599</v>
      </c>
      <c r="E669">
        <v>199.309985226392</v>
      </c>
      <c r="F669">
        <v>-0.349990844726562</v>
      </c>
      <c r="G669">
        <v>-0.29001477360725397</v>
      </c>
      <c r="H669">
        <v>0.56568542494924601</v>
      </c>
    </row>
    <row r="670" spans="1:8" x14ac:dyDescent="0.3">
      <c r="A670" s="1">
        <v>40016</v>
      </c>
      <c r="B670" s="1">
        <v>40017</v>
      </c>
      <c r="C670">
        <v>200.4</v>
      </c>
      <c r="D670">
        <v>200.4</v>
      </c>
      <c r="E670">
        <v>200.51971012502901</v>
      </c>
      <c r="F670">
        <v>0</v>
      </c>
      <c r="G670">
        <v>0.119710125029087</v>
      </c>
      <c r="H670">
        <v>0.14142135623730101</v>
      </c>
    </row>
    <row r="671" spans="1:8" x14ac:dyDescent="0.3">
      <c r="A671" s="1">
        <v>40017</v>
      </c>
      <c r="B671" s="1">
        <v>40018</v>
      </c>
      <c r="C671">
        <v>200.6</v>
      </c>
      <c r="D671">
        <v>201.6</v>
      </c>
      <c r="E671">
        <v>200.16510266661601</v>
      </c>
      <c r="F671">
        <v>-1</v>
      </c>
      <c r="G671">
        <v>-0.43489733338356001</v>
      </c>
      <c r="H671">
        <v>0.88388347648318399</v>
      </c>
    </row>
    <row r="672" spans="1:8" x14ac:dyDescent="0.3">
      <c r="A672" s="1">
        <v>40018</v>
      </c>
      <c r="B672" s="1">
        <v>40021</v>
      </c>
      <c r="C672">
        <v>201.85</v>
      </c>
      <c r="D672">
        <v>202.6</v>
      </c>
      <c r="E672">
        <v>201.85566897261799</v>
      </c>
      <c r="F672">
        <v>0.75</v>
      </c>
      <c r="G672">
        <v>5.6689726188778799E-3</v>
      </c>
      <c r="H672">
        <v>1.48492424049174</v>
      </c>
    </row>
    <row r="673" spans="1:8" x14ac:dyDescent="0.3">
      <c r="A673" s="1">
        <v>40021</v>
      </c>
      <c r="B673" s="1">
        <v>40022</v>
      </c>
      <c r="C673">
        <v>203.95</v>
      </c>
      <c r="D673">
        <v>203.55000610351499</v>
      </c>
      <c r="E673">
        <v>203.593894821405</v>
      </c>
      <c r="F673">
        <v>0.399993896484375</v>
      </c>
      <c r="G673">
        <v>-0.35610517859458901</v>
      </c>
      <c r="H673">
        <v>0.60104076400858097</v>
      </c>
    </row>
    <row r="674" spans="1:8" x14ac:dyDescent="0.3">
      <c r="A674" s="1">
        <v>40022</v>
      </c>
      <c r="B674" s="1">
        <v>40023</v>
      </c>
      <c r="C674">
        <v>204.8</v>
      </c>
      <c r="D674">
        <v>204.44999389648399</v>
      </c>
      <c r="E674">
        <v>204.779877380654</v>
      </c>
      <c r="F674">
        <v>0.350006103515625</v>
      </c>
      <c r="G674">
        <v>-2.0122619345784101E-2</v>
      </c>
      <c r="H674">
        <v>0.63639610306789596</v>
      </c>
    </row>
    <row r="675" spans="1:8" x14ac:dyDescent="0.3">
      <c r="A675" s="1">
        <v>40023</v>
      </c>
      <c r="B675" s="1">
        <v>40024</v>
      </c>
      <c r="C675">
        <v>203.9</v>
      </c>
      <c r="D675">
        <v>204.45000305175699</v>
      </c>
      <c r="E675">
        <v>203.65765828788199</v>
      </c>
      <c r="F675">
        <v>-0.55000305175781194</v>
      </c>
      <c r="G675">
        <v>-0.24234171211719499</v>
      </c>
      <c r="H675">
        <v>1.52027957955108</v>
      </c>
    </row>
    <row r="676" spans="1:8" x14ac:dyDescent="0.3">
      <c r="A676" s="1">
        <v>40024</v>
      </c>
      <c r="B676" s="1">
        <v>40025</v>
      </c>
      <c r="C676">
        <v>206.05</v>
      </c>
      <c r="D676">
        <v>206.39999084472601</v>
      </c>
      <c r="E676">
        <v>204.57474176883699</v>
      </c>
      <c r="F676">
        <v>-0.349990844726562</v>
      </c>
      <c r="G676">
        <v>-1.47525823116302</v>
      </c>
      <c r="H676">
        <v>2.1566756826189502</v>
      </c>
    </row>
    <row r="677" spans="1:8" x14ac:dyDescent="0.3">
      <c r="A677" s="1">
        <v>40025</v>
      </c>
      <c r="B677" s="1">
        <v>40028</v>
      </c>
      <c r="C677">
        <v>209.1</v>
      </c>
      <c r="D677">
        <v>209.64998779296801</v>
      </c>
      <c r="E677">
        <v>208.987976765632</v>
      </c>
      <c r="F677">
        <v>-0.54998779296875</v>
      </c>
      <c r="G677">
        <v>-0.11202323436736999</v>
      </c>
      <c r="H677">
        <v>0.282842712474623</v>
      </c>
    </row>
    <row r="678" spans="1:8" x14ac:dyDescent="0.3">
      <c r="A678" s="1">
        <v>40028</v>
      </c>
      <c r="B678" s="1">
        <v>40029</v>
      </c>
      <c r="C678">
        <v>209.5</v>
      </c>
      <c r="D678">
        <v>210.89999389648401</v>
      </c>
      <c r="E678">
        <v>209.68526598811101</v>
      </c>
      <c r="F678">
        <v>1.3999938964843699</v>
      </c>
      <c r="G678">
        <v>0.185265988111496</v>
      </c>
      <c r="H678">
        <v>0.31819805153393799</v>
      </c>
    </row>
    <row r="679" spans="1:8" x14ac:dyDescent="0.3">
      <c r="A679" s="1">
        <v>40029</v>
      </c>
      <c r="B679" s="1">
        <v>40030</v>
      </c>
      <c r="C679">
        <v>209.95</v>
      </c>
      <c r="D679">
        <v>210.7</v>
      </c>
      <c r="E679">
        <v>209.97209097146899</v>
      </c>
      <c r="F679">
        <v>0.75</v>
      </c>
      <c r="G679">
        <v>2.2090971469879098E-2</v>
      </c>
      <c r="H679">
        <v>0.53033008588991004</v>
      </c>
    </row>
    <row r="680" spans="1:8" x14ac:dyDescent="0.3">
      <c r="A680" s="1">
        <v>40030</v>
      </c>
      <c r="B680" s="1">
        <v>40031</v>
      </c>
      <c r="C680">
        <v>209.2</v>
      </c>
      <c r="D680">
        <v>208.45</v>
      </c>
      <c r="E680">
        <v>209.157399222999</v>
      </c>
      <c r="F680">
        <v>0.75</v>
      </c>
      <c r="G680">
        <v>-4.26007770001888E-2</v>
      </c>
      <c r="H680">
        <v>0.424264068711944</v>
      </c>
    </row>
    <row r="681" spans="1:8" x14ac:dyDescent="0.3">
      <c r="A681" s="1">
        <v>40031</v>
      </c>
      <c r="B681" s="1">
        <v>40032</v>
      </c>
      <c r="C681">
        <v>209.8</v>
      </c>
      <c r="D681">
        <v>209.249996948242</v>
      </c>
      <c r="E681">
        <v>209.26801286935799</v>
      </c>
      <c r="F681">
        <v>0.55000305175781194</v>
      </c>
      <c r="G681">
        <v>-0.53198713064193703</v>
      </c>
      <c r="H681">
        <v>0.91923881554249898</v>
      </c>
    </row>
    <row r="682" spans="1:8" x14ac:dyDescent="0.3">
      <c r="A682" s="1">
        <v>40032</v>
      </c>
      <c r="B682" s="1">
        <v>40035</v>
      </c>
      <c r="C682">
        <v>211.1</v>
      </c>
      <c r="D682">
        <v>211.89998779296801</v>
      </c>
      <c r="E682">
        <v>210.773935443162</v>
      </c>
      <c r="F682">
        <v>-0.79998779296875</v>
      </c>
      <c r="G682">
        <v>-0.32606455683708102</v>
      </c>
      <c r="H682">
        <v>3.5355339059315302E-2</v>
      </c>
    </row>
    <row r="683" spans="1:8" x14ac:dyDescent="0.3">
      <c r="A683" s="1">
        <v>40035</v>
      </c>
      <c r="B683" s="1">
        <v>40036</v>
      </c>
      <c r="C683">
        <v>211.05</v>
      </c>
      <c r="D683">
        <v>210.44999389648399</v>
      </c>
      <c r="E683">
        <v>210.818159896135</v>
      </c>
      <c r="F683">
        <v>0.600006103515625</v>
      </c>
      <c r="G683">
        <v>-0.23184010386466899</v>
      </c>
      <c r="H683">
        <v>7.0710678118650699E-2</v>
      </c>
    </row>
    <row r="684" spans="1:8" x14ac:dyDescent="0.3">
      <c r="A684" s="1">
        <v>40036</v>
      </c>
      <c r="B684" s="1">
        <v>40037</v>
      </c>
      <c r="C684">
        <v>211.15</v>
      </c>
      <c r="D684">
        <v>210.00000610351501</v>
      </c>
      <c r="E684">
        <v>210.80718951821299</v>
      </c>
      <c r="F684">
        <v>1.1499938964843699</v>
      </c>
      <c r="G684">
        <v>-0.34281048178672702</v>
      </c>
      <c r="H684">
        <v>2.0152543263816498</v>
      </c>
    </row>
    <row r="685" spans="1:8" x14ac:dyDescent="0.3">
      <c r="A685" s="1">
        <v>40037</v>
      </c>
      <c r="B685" s="1">
        <v>40038</v>
      </c>
      <c r="C685">
        <v>208.3</v>
      </c>
      <c r="D685">
        <v>209.89999084472601</v>
      </c>
      <c r="E685">
        <v>208.70984421968399</v>
      </c>
      <c r="F685">
        <v>1.5999908447265601</v>
      </c>
      <c r="G685">
        <v>0.4098442196846</v>
      </c>
      <c r="H685">
        <v>1.2727922061357699</v>
      </c>
    </row>
    <row r="686" spans="1:8" x14ac:dyDescent="0.3">
      <c r="A686" s="1">
        <v>40038</v>
      </c>
      <c r="B686" s="1">
        <v>40039</v>
      </c>
      <c r="C686">
        <v>210.1</v>
      </c>
      <c r="D686">
        <v>210.39998779296801</v>
      </c>
      <c r="E686">
        <v>210.53138462305</v>
      </c>
      <c r="F686">
        <v>0.29998779296875</v>
      </c>
      <c r="G686">
        <v>0.43138462305068898</v>
      </c>
      <c r="H686">
        <v>1.97989898732234</v>
      </c>
    </row>
    <row r="687" spans="1:8" x14ac:dyDescent="0.3">
      <c r="A687" s="1">
        <v>40039</v>
      </c>
      <c r="B687" s="1">
        <v>40042</v>
      </c>
      <c r="C687">
        <v>212.9</v>
      </c>
      <c r="D687">
        <v>211.9</v>
      </c>
      <c r="E687">
        <v>213.19773589968599</v>
      </c>
      <c r="F687">
        <v>-1</v>
      </c>
      <c r="G687">
        <v>0.29773589968681302</v>
      </c>
      <c r="H687">
        <v>4.6315494167718896</v>
      </c>
    </row>
    <row r="688" spans="1:8" x14ac:dyDescent="0.3">
      <c r="A688" s="1">
        <v>40042</v>
      </c>
      <c r="B688" s="1">
        <v>40043</v>
      </c>
      <c r="C688">
        <v>206.35</v>
      </c>
      <c r="D688">
        <v>204.89998779296801</v>
      </c>
      <c r="E688">
        <v>206.40511820688801</v>
      </c>
      <c r="F688">
        <v>-1.45001220703125</v>
      </c>
      <c r="G688">
        <v>5.5118206888437202E-2</v>
      </c>
      <c r="H688">
        <v>0.53033008588991004</v>
      </c>
    </row>
    <row r="689" spans="1:8" x14ac:dyDescent="0.3">
      <c r="A689" s="1">
        <v>40043</v>
      </c>
      <c r="B689" s="1">
        <v>40044</v>
      </c>
      <c r="C689">
        <v>207.1</v>
      </c>
      <c r="D689">
        <v>207.79999694824201</v>
      </c>
      <c r="E689">
        <v>206.954868933558</v>
      </c>
      <c r="F689">
        <v>-0.69999694824218694</v>
      </c>
      <c r="G689">
        <v>-0.14513106644153501</v>
      </c>
      <c r="H689">
        <v>7.0710678118650699E-2</v>
      </c>
    </row>
    <row r="690" spans="1:8" x14ac:dyDescent="0.3">
      <c r="A690" s="1">
        <v>40044</v>
      </c>
      <c r="B690" s="1">
        <v>40045</v>
      </c>
      <c r="C690">
        <v>207.2</v>
      </c>
      <c r="D690">
        <v>208.7</v>
      </c>
      <c r="E690">
        <v>207.703078222274</v>
      </c>
      <c r="F690">
        <v>1.5</v>
      </c>
      <c r="G690">
        <v>0.50307822227478005</v>
      </c>
      <c r="H690">
        <v>2.9698484809835102</v>
      </c>
    </row>
    <row r="691" spans="1:8" x14ac:dyDescent="0.3">
      <c r="A691" s="1">
        <v>40045</v>
      </c>
      <c r="B691" s="1">
        <v>40046</v>
      </c>
      <c r="C691">
        <v>211.4</v>
      </c>
      <c r="D691">
        <v>212.100012207031</v>
      </c>
      <c r="E691">
        <v>212.61548020839601</v>
      </c>
      <c r="F691">
        <v>0.70001220703125</v>
      </c>
      <c r="G691">
        <v>1.2154802083969101</v>
      </c>
      <c r="H691">
        <v>0.42426406871192401</v>
      </c>
    </row>
    <row r="692" spans="1:8" x14ac:dyDescent="0.3">
      <c r="A692" s="1">
        <v>40046</v>
      </c>
      <c r="B692" s="1">
        <v>40049</v>
      </c>
      <c r="C692">
        <v>212</v>
      </c>
      <c r="D692">
        <v>215.39999389648401</v>
      </c>
      <c r="E692">
        <v>212.380321890115</v>
      </c>
      <c r="F692">
        <v>3.3999938964843701</v>
      </c>
      <c r="G692">
        <v>0.38032189011573703</v>
      </c>
      <c r="H692">
        <v>2.7577164466275299</v>
      </c>
    </row>
    <row r="693" spans="1:8" x14ac:dyDescent="0.3">
      <c r="A693" s="1">
        <v>40049</v>
      </c>
      <c r="B693" s="1">
        <v>40050</v>
      </c>
      <c r="C693">
        <v>215.9</v>
      </c>
      <c r="D693">
        <v>215.30000915527299</v>
      </c>
      <c r="E693">
        <v>215.83484011292401</v>
      </c>
      <c r="F693">
        <v>0.59999084472656194</v>
      </c>
      <c r="G693">
        <v>-6.5159887075424194E-2</v>
      </c>
      <c r="H693">
        <v>0.81317279836453304</v>
      </c>
    </row>
    <row r="694" spans="1:8" x14ac:dyDescent="0.3">
      <c r="A694" s="1">
        <v>40050</v>
      </c>
      <c r="B694" s="1">
        <v>40051</v>
      </c>
      <c r="C694">
        <v>214.75</v>
      </c>
      <c r="D694">
        <v>215.600006103515</v>
      </c>
      <c r="E694">
        <v>214.89991660416101</v>
      </c>
      <c r="F694">
        <v>0.850006103515625</v>
      </c>
      <c r="G694">
        <v>0.14991660416126201</v>
      </c>
      <c r="H694">
        <v>1.3081475451950999</v>
      </c>
    </row>
    <row r="695" spans="1:8" x14ac:dyDescent="0.3">
      <c r="A695" s="1">
        <v>40051</v>
      </c>
      <c r="B695" s="1">
        <v>40052</v>
      </c>
      <c r="C695">
        <v>216.6</v>
      </c>
      <c r="D695">
        <v>215.54999694824201</v>
      </c>
      <c r="E695">
        <v>217.092915123701</v>
      </c>
      <c r="F695">
        <v>-1.0500030517578101</v>
      </c>
      <c r="G695">
        <v>0.49291512370109503</v>
      </c>
      <c r="H695">
        <v>1.1667261889578</v>
      </c>
    </row>
    <row r="696" spans="1:8" x14ac:dyDescent="0.3">
      <c r="A696" s="1">
        <v>40052</v>
      </c>
      <c r="B696" s="1">
        <v>40053</v>
      </c>
      <c r="C696">
        <v>214.95</v>
      </c>
      <c r="D696">
        <v>216.39999694824201</v>
      </c>
      <c r="E696">
        <v>214.37897093295999</v>
      </c>
      <c r="F696">
        <v>-1.44999694824218</v>
      </c>
      <c r="G696">
        <v>-0.57102906703948897</v>
      </c>
      <c r="H696">
        <v>0.17677669529663601</v>
      </c>
    </row>
    <row r="697" spans="1:8" x14ac:dyDescent="0.3">
      <c r="A697" s="1">
        <v>40053</v>
      </c>
      <c r="B697" s="1">
        <v>40056</v>
      </c>
      <c r="C697">
        <v>214.7</v>
      </c>
      <c r="D697">
        <v>215.2</v>
      </c>
      <c r="E697">
        <v>215.42049027681301</v>
      </c>
      <c r="F697">
        <v>0.5</v>
      </c>
      <c r="G697">
        <v>0.72049027681350697</v>
      </c>
      <c r="H697">
        <v>1.44956890143241</v>
      </c>
    </row>
    <row r="698" spans="1:8" x14ac:dyDescent="0.3">
      <c r="A698" s="1">
        <v>40056</v>
      </c>
      <c r="B698" s="1">
        <v>40057</v>
      </c>
      <c r="C698">
        <v>212.65</v>
      </c>
      <c r="D698">
        <v>213.600012207031</v>
      </c>
      <c r="E698">
        <v>211.80374994277901</v>
      </c>
      <c r="F698">
        <v>-0.95001220703125</v>
      </c>
      <c r="G698">
        <v>-0.84625005722045898</v>
      </c>
      <c r="H698">
        <v>3.2173358543987698</v>
      </c>
    </row>
    <row r="699" spans="1:8" x14ac:dyDescent="0.3">
      <c r="A699" s="1">
        <v>40057</v>
      </c>
      <c r="B699" s="1">
        <v>40058</v>
      </c>
      <c r="C699">
        <v>217.2</v>
      </c>
      <c r="D699">
        <v>213.95</v>
      </c>
      <c r="E699">
        <v>217.34616711437599</v>
      </c>
      <c r="F699">
        <v>-3.25</v>
      </c>
      <c r="G699">
        <v>0.14616711437702101</v>
      </c>
      <c r="H699">
        <v>0.56568542494922502</v>
      </c>
    </row>
    <row r="700" spans="1:8" x14ac:dyDescent="0.3">
      <c r="A700" s="1">
        <v>40058</v>
      </c>
      <c r="B700" s="1">
        <v>40059</v>
      </c>
      <c r="C700">
        <v>216.4</v>
      </c>
      <c r="D700">
        <v>216.15</v>
      </c>
      <c r="E700">
        <v>216.78987198472001</v>
      </c>
      <c r="F700">
        <v>-0.25</v>
      </c>
      <c r="G700">
        <v>0.38987198472022999</v>
      </c>
      <c r="H700">
        <v>0.63639610306789596</v>
      </c>
    </row>
    <row r="701" spans="1:8" x14ac:dyDescent="0.3">
      <c r="A701" s="1">
        <v>40059</v>
      </c>
      <c r="B701" s="1">
        <v>40060</v>
      </c>
      <c r="C701">
        <v>217.3</v>
      </c>
      <c r="D701">
        <v>217.64999084472601</v>
      </c>
      <c r="E701">
        <v>218.25896822214099</v>
      </c>
      <c r="F701">
        <v>0.349990844726562</v>
      </c>
      <c r="G701">
        <v>0.95896822214126598</v>
      </c>
      <c r="H701">
        <v>0.84852813742386901</v>
      </c>
    </row>
    <row r="702" spans="1:8" x14ac:dyDescent="0.3">
      <c r="A702" s="1">
        <v>40060</v>
      </c>
      <c r="B702" s="1">
        <v>40063</v>
      </c>
      <c r="C702">
        <v>216.1</v>
      </c>
      <c r="D702">
        <v>217.1</v>
      </c>
      <c r="E702">
        <v>215.57395288944201</v>
      </c>
      <c r="F702">
        <v>-1</v>
      </c>
      <c r="G702">
        <v>-0.52604711055755604</v>
      </c>
      <c r="H702">
        <v>0.14142135623730101</v>
      </c>
    </row>
    <row r="703" spans="1:8" x14ac:dyDescent="0.3">
      <c r="A703" s="1">
        <v>40063</v>
      </c>
      <c r="B703" s="1">
        <v>40064</v>
      </c>
      <c r="C703">
        <v>215.9</v>
      </c>
      <c r="D703">
        <v>216.70000305175699</v>
      </c>
      <c r="E703">
        <v>215.42423238754199</v>
      </c>
      <c r="F703">
        <v>-0.80000305175781194</v>
      </c>
      <c r="G703">
        <v>-0.475767612457275</v>
      </c>
      <c r="H703">
        <v>0.98994949366117002</v>
      </c>
    </row>
    <row r="704" spans="1:8" x14ac:dyDescent="0.3">
      <c r="A704" s="1">
        <v>40064</v>
      </c>
      <c r="B704" s="1">
        <v>40065</v>
      </c>
      <c r="C704">
        <v>217.3</v>
      </c>
      <c r="D704">
        <v>217.999996948242</v>
      </c>
      <c r="E704">
        <v>216.765431928634</v>
      </c>
      <c r="F704">
        <v>-0.69999694824218694</v>
      </c>
      <c r="G704">
        <v>-0.534568071365356</v>
      </c>
      <c r="H704">
        <v>0.81317279836453304</v>
      </c>
    </row>
    <row r="705" spans="1:8" x14ac:dyDescent="0.3">
      <c r="A705" s="1">
        <v>40065</v>
      </c>
      <c r="B705" s="1">
        <v>40066</v>
      </c>
      <c r="C705">
        <v>216.15</v>
      </c>
      <c r="D705">
        <v>217.05000915527299</v>
      </c>
      <c r="E705">
        <v>215.84774153828599</v>
      </c>
      <c r="F705">
        <v>-0.90000915527343694</v>
      </c>
      <c r="G705">
        <v>-0.30225846171379001</v>
      </c>
      <c r="H705">
        <v>3.3234018715767601</v>
      </c>
    </row>
    <row r="706" spans="1:8" x14ac:dyDescent="0.3">
      <c r="A706" s="1">
        <v>40066</v>
      </c>
      <c r="B706" s="1">
        <v>40067</v>
      </c>
      <c r="C706">
        <v>220.85</v>
      </c>
      <c r="D706">
        <v>221.249993896484</v>
      </c>
      <c r="E706">
        <v>220.305771982669</v>
      </c>
      <c r="F706">
        <v>-0.399993896484375</v>
      </c>
      <c r="G706">
        <v>-0.54422801733016901</v>
      </c>
      <c r="H706">
        <v>1.0960155108391501</v>
      </c>
    </row>
    <row r="707" spans="1:8" x14ac:dyDescent="0.3">
      <c r="A707" s="1">
        <v>40067</v>
      </c>
      <c r="B707" s="1">
        <v>40070</v>
      </c>
      <c r="C707">
        <v>222.4</v>
      </c>
      <c r="D707">
        <v>222.4</v>
      </c>
      <c r="E707">
        <v>222.19464477300599</v>
      </c>
      <c r="F707">
        <v>0</v>
      </c>
      <c r="G707">
        <v>-0.20535522699356001</v>
      </c>
      <c r="H707">
        <v>1.3435028842544401</v>
      </c>
    </row>
    <row r="708" spans="1:8" x14ac:dyDescent="0.3">
      <c r="A708" s="1">
        <v>40070</v>
      </c>
      <c r="B708" s="1">
        <v>40071</v>
      </c>
      <c r="C708">
        <v>220.5</v>
      </c>
      <c r="D708">
        <v>221.44999694824199</v>
      </c>
      <c r="E708">
        <v>220.90066075325001</v>
      </c>
      <c r="F708">
        <v>0.94999694824218694</v>
      </c>
      <c r="G708">
        <v>0.40066075325012201</v>
      </c>
      <c r="H708">
        <v>1.0606601717798201</v>
      </c>
    </row>
    <row r="709" spans="1:8" x14ac:dyDescent="0.3">
      <c r="A709" s="1">
        <v>40071</v>
      </c>
      <c r="B709" s="1">
        <v>40072</v>
      </c>
      <c r="C709">
        <v>222</v>
      </c>
      <c r="D709">
        <v>223.14999389648401</v>
      </c>
      <c r="E709">
        <v>221.84073594212501</v>
      </c>
      <c r="F709">
        <v>-1.1499938964843699</v>
      </c>
      <c r="G709">
        <v>-0.15926405787467901</v>
      </c>
      <c r="H709">
        <v>3.1466251762801201</v>
      </c>
    </row>
    <row r="710" spans="1:8" x14ac:dyDescent="0.3">
      <c r="A710" s="1">
        <v>40072</v>
      </c>
      <c r="B710" s="1">
        <v>40073</v>
      </c>
      <c r="C710">
        <v>226.45</v>
      </c>
      <c r="D710">
        <v>228.80000610351499</v>
      </c>
      <c r="E710">
        <v>226.09599600434299</v>
      </c>
      <c r="F710">
        <v>-2.3500061035156201</v>
      </c>
      <c r="G710">
        <v>-0.354003995656967</v>
      </c>
      <c r="H710">
        <v>1.69705627484771</v>
      </c>
    </row>
    <row r="711" spans="1:8" x14ac:dyDescent="0.3">
      <c r="A711" s="1">
        <v>40073</v>
      </c>
      <c r="B711" s="1">
        <v>40074</v>
      </c>
      <c r="C711">
        <v>228.85</v>
      </c>
      <c r="D711">
        <v>228.89998779296801</v>
      </c>
      <c r="E711">
        <v>228.41358548998801</v>
      </c>
      <c r="F711">
        <v>-4.998779296875E-2</v>
      </c>
      <c r="G711">
        <v>-0.43641451001167297</v>
      </c>
      <c r="H711">
        <v>0.35355339059327301</v>
      </c>
    </row>
    <row r="712" spans="1:8" x14ac:dyDescent="0.3">
      <c r="A712" s="1">
        <v>40074</v>
      </c>
      <c r="B712" s="1">
        <v>40077</v>
      </c>
      <c r="C712">
        <v>228.35</v>
      </c>
      <c r="D712">
        <v>228.89998779296801</v>
      </c>
      <c r="E712">
        <v>227.63947877883899</v>
      </c>
      <c r="F712">
        <v>-0.54998779296875</v>
      </c>
      <c r="G712">
        <v>-0.71052122116088801</v>
      </c>
      <c r="H712">
        <v>0.17677669529663601</v>
      </c>
    </row>
    <row r="713" spans="1:8" x14ac:dyDescent="0.3">
      <c r="A713" s="1">
        <v>40077</v>
      </c>
      <c r="B713" s="1">
        <v>40078</v>
      </c>
      <c r="C713">
        <v>228.6</v>
      </c>
      <c r="D713">
        <v>228.85</v>
      </c>
      <c r="E713">
        <v>227.77532962560599</v>
      </c>
      <c r="F713">
        <v>-0.25</v>
      </c>
      <c r="G713">
        <v>-0.82467037439346302</v>
      </c>
      <c r="H713">
        <v>1.8384776310850099</v>
      </c>
    </row>
    <row r="714" spans="1:8" x14ac:dyDescent="0.3">
      <c r="A714" s="1">
        <v>40078</v>
      </c>
      <c r="B714" s="1">
        <v>40079</v>
      </c>
      <c r="C714">
        <v>231.2</v>
      </c>
      <c r="D714">
        <v>231.600009155273</v>
      </c>
      <c r="E714">
        <v>230.09625275134999</v>
      </c>
      <c r="F714">
        <v>-0.400009155273437</v>
      </c>
      <c r="G714">
        <v>-1.1037472486495901</v>
      </c>
      <c r="H714">
        <v>0.282842712474623</v>
      </c>
    </row>
    <row r="715" spans="1:8" x14ac:dyDescent="0.3">
      <c r="A715" s="1">
        <v>40079</v>
      </c>
      <c r="B715" s="1">
        <v>40080</v>
      </c>
      <c r="C715">
        <v>231.6</v>
      </c>
      <c r="D715">
        <v>230.6</v>
      </c>
      <c r="E715">
        <v>230.985290682315</v>
      </c>
      <c r="F715">
        <v>1</v>
      </c>
      <c r="G715">
        <v>-0.61470931768417303</v>
      </c>
      <c r="H715">
        <v>1.8384776310850099</v>
      </c>
    </row>
    <row r="716" spans="1:8" x14ac:dyDescent="0.3">
      <c r="A716" s="1">
        <v>40080</v>
      </c>
      <c r="B716" s="1">
        <v>40081</v>
      </c>
      <c r="C716">
        <v>229</v>
      </c>
      <c r="D716">
        <v>227.25</v>
      </c>
      <c r="E716">
        <v>228.77039721608099</v>
      </c>
      <c r="F716">
        <v>1.75</v>
      </c>
      <c r="G716">
        <v>-0.22960278391837999</v>
      </c>
      <c r="H716">
        <v>0.91923881554251896</v>
      </c>
    </row>
    <row r="717" spans="1:8" x14ac:dyDescent="0.3">
      <c r="A717" s="1">
        <v>40081</v>
      </c>
      <c r="B717" s="1">
        <v>40084</v>
      </c>
      <c r="C717">
        <v>227.7</v>
      </c>
      <c r="D717">
        <v>226.75000305175701</v>
      </c>
      <c r="E717">
        <v>227.14072467088599</v>
      </c>
      <c r="F717">
        <v>0.94999694824218694</v>
      </c>
      <c r="G717">
        <v>-0.55927532911300604</v>
      </c>
      <c r="H717">
        <v>1.13137084989847</v>
      </c>
    </row>
    <row r="718" spans="1:8" x14ac:dyDescent="0.3">
      <c r="A718" s="1">
        <v>40084</v>
      </c>
      <c r="B718" s="1">
        <v>40085</v>
      </c>
      <c r="C718">
        <v>226.1</v>
      </c>
      <c r="D718">
        <v>228.19999084472599</v>
      </c>
      <c r="E718">
        <v>225.14218584298999</v>
      </c>
      <c r="F718">
        <v>-2.0999908447265598</v>
      </c>
      <c r="G718">
        <v>-0.95781415700912398</v>
      </c>
      <c r="H718">
        <v>1.6263455967290601</v>
      </c>
    </row>
    <row r="719" spans="1:8" x14ac:dyDescent="0.3">
      <c r="A719" s="1">
        <v>40085</v>
      </c>
      <c r="B719" s="1">
        <v>40086</v>
      </c>
      <c r="C719">
        <v>228.4</v>
      </c>
      <c r="D719">
        <v>228.15</v>
      </c>
      <c r="E719">
        <v>228.486857914924</v>
      </c>
      <c r="F719">
        <v>-0.25</v>
      </c>
      <c r="G719">
        <v>8.6857914924621499E-2</v>
      </c>
      <c r="H719">
        <v>0.63639610306789596</v>
      </c>
    </row>
    <row r="720" spans="1:8" x14ac:dyDescent="0.3">
      <c r="A720" s="1">
        <v>40086</v>
      </c>
      <c r="B720" s="1">
        <v>40087</v>
      </c>
      <c r="C720">
        <v>227.5</v>
      </c>
      <c r="D720">
        <v>227.19999694824199</v>
      </c>
      <c r="E720">
        <v>228.01191645860601</v>
      </c>
      <c r="F720">
        <v>-0.300003051757812</v>
      </c>
      <c r="G720">
        <v>0.51191645860671997</v>
      </c>
      <c r="H720">
        <v>3.9244426355853399</v>
      </c>
    </row>
    <row r="721" spans="1:8" x14ac:dyDescent="0.3">
      <c r="A721" s="1">
        <v>40087</v>
      </c>
      <c r="B721" s="1">
        <v>40088</v>
      </c>
      <c r="C721">
        <v>221.95</v>
      </c>
      <c r="D721">
        <v>227.2</v>
      </c>
      <c r="E721">
        <v>222.71289147138501</v>
      </c>
      <c r="F721">
        <v>5.25</v>
      </c>
      <c r="G721">
        <v>0.76289147138595503</v>
      </c>
      <c r="H721">
        <v>0</v>
      </c>
    </row>
    <row r="722" spans="1:8" x14ac:dyDescent="0.3">
      <c r="A722" s="1">
        <v>40088</v>
      </c>
      <c r="B722" s="1">
        <v>40091</v>
      </c>
      <c r="C722">
        <v>221.95</v>
      </c>
      <c r="D722">
        <v>218.95</v>
      </c>
      <c r="E722">
        <v>222.339586985111</v>
      </c>
      <c r="F722">
        <v>-3</v>
      </c>
      <c r="G722">
        <v>0.38958698511123602</v>
      </c>
      <c r="H722">
        <v>3.6415999231107001</v>
      </c>
    </row>
    <row r="723" spans="1:8" x14ac:dyDescent="0.3">
      <c r="A723" s="1">
        <v>40091</v>
      </c>
      <c r="B723" s="1">
        <v>40092</v>
      </c>
      <c r="C723">
        <v>216.8</v>
      </c>
      <c r="D723">
        <v>218.749996948242</v>
      </c>
      <c r="E723">
        <v>217.439742672443</v>
      </c>
      <c r="F723">
        <v>1.94999694824218</v>
      </c>
      <c r="G723">
        <v>0.639742672443389</v>
      </c>
      <c r="H723">
        <v>0.67175144212723203</v>
      </c>
    </row>
    <row r="724" spans="1:8" x14ac:dyDescent="0.3">
      <c r="A724" s="1">
        <v>40092</v>
      </c>
      <c r="B724" s="1">
        <v>40093</v>
      </c>
      <c r="C724">
        <v>215.85</v>
      </c>
      <c r="D724">
        <v>218.19999084472599</v>
      </c>
      <c r="E724">
        <v>216.635022556781</v>
      </c>
      <c r="F724">
        <v>2.3499908447265598</v>
      </c>
      <c r="G724">
        <v>0.78502255678176802</v>
      </c>
      <c r="H724">
        <v>0.38890872965258899</v>
      </c>
    </row>
    <row r="725" spans="1:8" x14ac:dyDescent="0.3">
      <c r="A725" s="1">
        <v>40093</v>
      </c>
      <c r="B725" s="1">
        <v>40094</v>
      </c>
      <c r="C725">
        <v>215.3</v>
      </c>
      <c r="D725">
        <v>217.100003051757</v>
      </c>
      <c r="E725">
        <v>215.53005792498499</v>
      </c>
      <c r="F725">
        <v>1.8000030517578101</v>
      </c>
      <c r="G725">
        <v>0.23005792498588501</v>
      </c>
      <c r="H725">
        <v>2.40416305603424</v>
      </c>
    </row>
    <row r="726" spans="1:8" x14ac:dyDescent="0.3">
      <c r="A726" s="1">
        <v>40094</v>
      </c>
      <c r="B726" s="1">
        <v>40095</v>
      </c>
      <c r="C726">
        <v>218.7</v>
      </c>
      <c r="D726">
        <v>218.7</v>
      </c>
      <c r="E726">
        <v>219.09943262934601</v>
      </c>
      <c r="F726">
        <v>0</v>
      </c>
      <c r="G726">
        <v>0.39943262934684698</v>
      </c>
      <c r="H726">
        <v>2.89913780286486</v>
      </c>
    </row>
    <row r="727" spans="1:8" x14ac:dyDescent="0.3">
      <c r="A727" s="1">
        <v>40095</v>
      </c>
      <c r="B727" s="1">
        <v>40098</v>
      </c>
      <c r="C727">
        <v>222.8</v>
      </c>
      <c r="D727">
        <v>224.100003051757</v>
      </c>
      <c r="E727">
        <v>222.29128526449199</v>
      </c>
      <c r="F727">
        <v>-1.3000030517578101</v>
      </c>
      <c r="G727">
        <v>-0.50871473550796498</v>
      </c>
      <c r="H727">
        <v>1.1667261889578</v>
      </c>
    </row>
    <row r="728" spans="1:8" x14ac:dyDescent="0.3">
      <c r="A728" s="1">
        <v>40098</v>
      </c>
      <c r="B728" s="1">
        <v>40099</v>
      </c>
      <c r="C728">
        <v>221.15</v>
      </c>
      <c r="D728">
        <v>220.55000915527299</v>
      </c>
      <c r="E728">
        <v>222.33728816509199</v>
      </c>
      <c r="F728">
        <v>-0.59999084472656194</v>
      </c>
      <c r="G728">
        <v>1.18728816509246</v>
      </c>
      <c r="H728">
        <v>0.91923881554251896</v>
      </c>
    </row>
    <row r="729" spans="1:8" x14ac:dyDescent="0.3">
      <c r="A729" s="1">
        <v>40099</v>
      </c>
      <c r="B729" s="1">
        <v>40100</v>
      </c>
      <c r="C729">
        <v>219.85</v>
      </c>
      <c r="D729">
        <v>221.44999084472599</v>
      </c>
      <c r="E729">
        <v>221.28863189220399</v>
      </c>
      <c r="F729">
        <v>1.5999908447265601</v>
      </c>
      <c r="G729">
        <v>1.43863189220428</v>
      </c>
      <c r="H729">
        <v>1.44956890143243</v>
      </c>
    </row>
    <row r="730" spans="1:8" x14ac:dyDescent="0.3">
      <c r="A730" s="1">
        <v>40100</v>
      </c>
      <c r="B730" s="1">
        <v>40101</v>
      </c>
      <c r="C730">
        <v>221.9</v>
      </c>
      <c r="D730">
        <v>223.9</v>
      </c>
      <c r="E730">
        <v>221.43285822272301</v>
      </c>
      <c r="F730">
        <v>-2</v>
      </c>
      <c r="G730">
        <v>-0.46714177727699202</v>
      </c>
      <c r="H730">
        <v>1.20208152801712</v>
      </c>
    </row>
    <row r="731" spans="1:8" x14ac:dyDescent="0.3">
      <c r="A731" s="1">
        <v>40101</v>
      </c>
      <c r="B731" s="1">
        <v>40102</v>
      </c>
      <c r="C731">
        <v>223.6</v>
      </c>
      <c r="D731">
        <v>223.44999084472599</v>
      </c>
      <c r="E731">
        <v>222.88218764066599</v>
      </c>
      <c r="F731">
        <v>0.150009155273437</v>
      </c>
      <c r="G731">
        <v>-0.717812359333038</v>
      </c>
      <c r="H731">
        <v>1.13137084989847</v>
      </c>
    </row>
    <row r="732" spans="1:8" x14ac:dyDescent="0.3">
      <c r="A732" s="1">
        <v>40102</v>
      </c>
      <c r="B732" s="1">
        <v>40105</v>
      </c>
      <c r="C732">
        <v>222</v>
      </c>
      <c r="D732">
        <v>221</v>
      </c>
      <c r="E732">
        <v>222.39628350734699</v>
      </c>
      <c r="F732">
        <v>-1</v>
      </c>
      <c r="G732">
        <v>0.39628350734710599</v>
      </c>
      <c r="H732">
        <v>0.49497474683057502</v>
      </c>
    </row>
    <row r="733" spans="1:8" x14ac:dyDescent="0.3">
      <c r="A733" s="1">
        <v>40105</v>
      </c>
      <c r="B733" s="1">
        <v>40106</v>
      </c>
      <c r="C733">
        <v>222.7</v>
      </c>
      <c r="D733">
        <v>224.7</v>
      </c>
      <c r="E733">
        <v>222.30111477970999</v>
      </c>
      <c r="F733">
        <v>-2</v>
      </c>
      <c r="G733">
        <v>-0.39888522028923001</v>
      </c>
      <c r="H733">
        <v>1.23743686707645</v>
      </c>
    </row>
    <row r="734" spans="1:8" x14ac:dyDescent="0.3">
      <c r="A734" s="1">
        <v>40106</v>
      </c>
      <c r="B734" s="1">
        <v>40107</v>
      </c>
      <c r="C734">
        <v>224.45</v>
      </c>
      <c r="D734">
        <v>222.80000610351499</v>
      </c>
      <c r="E734">
        <v>224.578980606794</v>
      </c>
      <c r="F734">
        <v>-1.6499938964843699</v>
      </c>
      <c r="G734">
        <v>0.12898060679435699</v>
      </c>
      <c r="H734">
        <v>0.81317279836451295</v>
      </c>
    </row>
    <row r="735" spans="1:8" x14ac:dyDescent="0.3">
      <c r="A735" s="1">
        <v>40107</v>
      </c>
      <c r="B735" s="1">
        <v>40108</v>
      </c>
      <c r="C735">
        <v>223.3</v>
      </c>
      <c r="D735">
        <v>221.05</v>
      </c>
      <c r="E735">
        <v>223.33947763890001</v>
      </c>
      <c r="F735">
        <v>-2.25</v>
      </c>
      <c r="G735">
        <v>3.9477638900279999E-2</v>
      </c>
      <c r="H735">
        <v>2.6870057685088802</v>
      </c>
    </row>
    <row r="736" spans="1:8" x14ac:dyDescent="0.3">
      <c r="A736" s="1">
        <v>40108</v>
      </c>
      <c r="B736" s="1">
        <v>40109</v>
      </c>
      <c r="C736">
        <v>219.5</v>
      </c>
      <c r="D736">
        <v>221.25</v>
      </c>
      <c r="E736">
        <v>220.750431537628</v>
      </c>
      <c r="F736">
        <v>1.75</v>
      </c>
      <c r="G736">
        <v>1.2504315376281701</v>
      </c>
      <c r="H736">
        <v>1.3435028842544401</v>
      </c>
    </row>
    <row r="737" spans="1:8" x14ac:dyDescent="0.3">
      <c r="A737" s="1">
        <v>40109</v>
      </c>
      <c r="B737" s="1">
        <v>40112</v>
      </c>
      <c r="C737">
        <v>221.4</v>
      </c>
      <c r="D737">
        <v>220.350012207031</v>
      </c>
      <c r="E737">
        <v>220.923446500301</v>
      </c>
      <c r="F737">
        <v>1.04998779296875</v>
      </c>
      <c r="G737">
        <v>-0.47655349969863797</v>
      </c>
      <c r="H737">
        <v>2.0152543263816498</v>
      </c>
    </row>
    <row r="738" spans="1:8" x14ac:dyDescent="0.3">
      <c r="A738" s="1">
        <v>40112</v>
      </c>
      <c r="B738" s="1">
        <v>40113</v>
      </c>
      <c r="C738">
        <v>224.25</v>
      </c>
      <c r="D738">
        <v>222.69999694824199</v>
      </c>
      <c r="E738">
        <v>223.92362219095199</v>
      </c>
      <c r="F738">
        <v>1.5500030517578101</v>
      </c>
      <c r="G738">
        <v>-0.32637780904769897</v>
      </c>
      <c r="H738">
        <v>0.60104076400856099</v>
      </c>
    </row>
    <row r="739" spans="1:8" x14ac:dyDescent="0.3">
      <c r="A739" s="1">
        <v>40113</v>
      </c>
      <c r="B739" s="1">
        <v>40114</v>
      </c>
      <c r="C739">
        <v>223.4</v>
      </c>
      <c r="D739">
        <v>223.05000915527299</v>
      </c>
      <c r="E739">
        <v>223.97145190238899</v>
      </c>
      <c r="F739">
        <v>-0.349990844726562</v>
      </c>
      <c r="G739">
        <v>0.57145190238952603</v>
      </c>
      <c r="H739">
        <v>4.1365746699412904</v>
      </c>
    </row>
    <row r="740" spans="1:8" x14ac:dyDescent="0.3">
      <c r="A740" s="1">
        <v>40114</v>
      </c>
      <c r="B740" s="1">
        <v>40115</v>
      </c>
      <c r="C740">
        <v>217.55</v>
      </c>
      <c r="D740">
        <v>214.350003051757</v>
      </c>
      <c r="E740">
        <v>218.47628717422401</v>
      </c>
      <c r="F740">
        <v>-3.19999694824218</v>
      </c>
      <c r="G740">
        <v>0.92628717422485296</v>
      </c>
      <c r="H740">
        <v>3.1112698372208101</v>
      </c>
    </row>
    <row r="741" spans="1:8" x14ac:dyDescent="0.3">
      <c r="A741" s="1">
        <v>40115</v>
      </c>
      <c r="B741" s="1">
        <v>40116</v>
      </c>
      <c r="C741">
        <v>213.15</v>
      </c>
      <c r="D741">
        <v>215.45000305175699</v>
      </c>
      <c r="E741">
        <v>215.042536282539</v>
      </c>
      <c r="F741">
        <v>2.3000030517578098</v>
      </c>
      <c r="G741">
        <v>1.8925362825393599</v>
      </c>
      <c r="H741">
        <v>1.0960155108391501</v>
      </c>
    </row>
    <row r="742" spans="1:8" x14ac:dyDescent="0.3">
      <c r="A742" s="1">
        <v>40116</v>
      </c>
      <c r="B742" s="1">
        <v>40119</v>
      </c>
      <c r="C742">
        <v>211.6</v>
      </c>
      <c r="D742">
        <v>208.85</v>
      </c>
      <c r="E742">
        <v>212.997367119789</v>
      </c>
      <c r="F742">
        <v>-2.75</v>
      </c>
      <c r="G742">
        <v>1.39736711978912</v>
      </c>
      <c r="H742">
        <v>0.95459415460183505</v>
      </c>
    </row>
    <row r="743" spans="1:8" x14ac:dyDescent="0.3">
      <c r="A743" s="1">
        <v>40119</v>
      </c>
      <c r="B743" s="1">
        <v>40120</v>
      </c>
      <c r="C743">
        <v>210.25</v>
      </c>
      <c r="D743">
        <v>210.05000305175699</v>
      </c>
      <c r="E743">
        <v>210.213877569884</v>
      </c>
      <c r="F743">
        <v>0.199996948242187</v>
      </c>
      <c r="G743">
        <v>-3.6122430115938103E-2</v>
      </c>
      <c r="H743">
        <v>0.88388347648318399</v>
      </c>
    </row>
    <row r="744" spans="1:8" x14ac:dyDescent="0.3">
      <c r="A744" s="1">
        <v>40120</v>
      </c>
      <c r="B744" s="1">
        <v>40121</v>
      </c>
      <c r="C744">
        <v>209</v>
      </c>
      <c r="D744">
        <v>210.39999389648401</v>
      </c>
      <c r="E744">
        <v>209.12696842849201</v>
      </c>
      <c r="F744">
        <v>1.3999938964843699</v>
      </c>
      <c r="G744">
        <v>0.126968428492546</v>
      </c>
      <c r="H744">
        <v>2.0859650045003</v>
      </c>
    </row>
    <row r="745" spans="1:8" x14ac:dyDescent="0.3">
      <c r="A745" s="1">
        <v>40121</v>
      </c>
      <c r="B745" s="1">
        <v>40122</v>
      </c>
      <c r="C745">
        <v>211.95</v>
      </c>
      <c r="D745">
        <v>211.89999694824201</v>
      </c>
      <c r="E745">
        <v>211.15841050148001</v>
      </c>
      <c r="F745">
        <v>5.00030517578125E-2</v>
      </c>
      <c r="G745">
        <v>-0.79158949851989702</v>
      </c>
      <c r="H745">
        <v>1.6263455967290401</v>
      </c>
    </row>
    <row r="746" spans="1:8" x14ac:dyDescent="0.3">
      <c r="A746" s="1">
        <v>40122</v>
      </c>
      <c r="B746" s="1">
        <v>40123</v>
      </c>
      <c r="C746">
        <v>209.65</v>
      </c>
      <c r="D746">
        <v>213.20000305175699</v>
      </c>
      <c r="E746">
        <v>209.824930661916</v>
      </c>
      <c r="F746">
        <v>3.5500030517578098</v>
      </c>
      <c r="G746">
        <v>0.17493066191673201</v>
      </c>
      <c r="H746">
        <v>2.0152543263816498</v>
      </c>
    </row>
    <row r="747" spans="1:8" x14ac:dyDescent="0.3">
      <c r="A747" s="1">
        <v>40123</v>
      </c>
      <c r="B747" s="1">
        <v>40126</v>
      </c>
      <c r="C747">
        <v>212.5</v>
      </c>
      <c r="D747">
        <v>213.64999389648401</v>
      </c>
      <c r="E747">
        <v>211.457863807678</v>
      </c>
      <c r="F747">
        <v>-1.1499938964843699</v>
      </c>
      <c r="G747">
        <v>-1.04213619232177</v>
      </c>
      <c r="H747">
        <v>0.31819805153393799</v>
      </c>
    </row>
    <row r="748" spans="1:8" x14ac:dyDescent="0.3">
      <c r="A748" s="1">
        <v>40126</v>
      </c>
      <c r="B748" s="1">
        <v>40127</v>
      </c>
      <c r="C748">
        <v>212.95</v>
      </c>
      <c r="D748">
        <v>216.00000305175701</v>
      </c>
      <c r="E748">
        <v>212.40808726549099</v>
      </c>
      <c r="F748">
        <v>-3.0500030517578098</v>
      </c>
      <c r="G748">
        <v>-0.54191273450851396</v>
      </c>
      <c r="H748">
        <v>1.0960155108391501</v>
      </c>
    </row>
    <row r="749" spans="1:8" x14ac:dyDescent="0.3">
      <c r="A749" s="1">
        <v>40127</v>
      </c>
      <c r="B749" s="1">
        <v>40128</v>
      </c>
      <c r="C749">
        <v>214.5</v>
      </c>
      <c r="D749">
        <v>215.89999389648401</v>
      </c>
      <c r="E749">
        <v>213.936280965805</v>
      </c>
      <c r="F749">
        <v>-1.3999938964843699</v>
      </c>
      <c r="G749">
        <v>-0.56371903419494596</v>
      </c>
      <c r="H749">
        <v>1.3081475451950999</v>
      </c>
    </row>
    <row r="750" spans="1:8" x14ac:dyDescent="0.3">
      <c r="A750" s="1">
        <v>40128</v>
      </c>
      <c r="B750" s="1">
        <v>40129</v>
      </c>
      <c r="C750">
        <v>216.35</v>
      </c>
      <c r="D750">
        <v>216.69999084472599</v>
      </c>
      <c r="E750">
        <v>215.77998880147899</v>
      </c>
      <c r="F750">
        <v>-0.349990844726562</v>
      </c>
      <c r="G750">
        <v>-0.57001119852065996</v>
      </c>
      <c r="H750">
        <v>1.3788582233137501</v>
      </c>
    </row>
    <row r="751" spans="1:8" x14ac:dyDescent="0.3">
      <c r="A751" s="1">
        <v>40129</v>
      </c>
      <c r="B751" s="1">
        <v>40130</v>
      </c>
      <c r="C751">
        <v>214.4</v>
      </c>
      <c r="D751">
        <v>214.4</v>
      </c>
      <c r="E751">
        <v>214.484875606</v>
      </c>
      <c r="F751">
        <v>0</v>
      </c>
      <c r="G751">
        <v>8.4875606000423404E-2</v>
      </c>
      <c r="H751">
        <v>1.44956890143243</v>
      </c>
    </row>
    <row r="752" spans="1:8" x14ac:dyDescent="0.3">
      <c r="A752" s="1">
        <v>40130</v>
      </c>
      <c r="B752" s="1">
        <v>40133</v>
      </c>
      <c r="C752">
        <v>212.35</v>
      </c>
      <c r="D752">
        <v>213.94999084472599</v>
      </c>
      <c r="E752">
        <v>212.813800877332</v>
      </c>
      <c r="F752">
        <v>1.5999908447265601</v>
      </c>
      <c r="G752">
        <v>0.46380087733268699</v>
      </c>
      <c r="H752">
        <v>2.5102290732122499</v>
      </c>
    </row>
    <row r="753" spans="1:8" x14ac:dyDescent="0.3">
      <c r="A753" s="1">
        <v>40133</v>
      </c>
      <c r="B753" s="1">
        <v>40134</v>
      </c>
      <c r="C753">
        <v>215.9</v>
      </c>
      <c r="D753">
        <v>216.9</v>
      </c>
      <c r="E753">
        <v>216.01240773647999</v>
      </c>
      <c r="F753">
        <v>1</v>
      </c>
      <c r="G753">
        <v>0.112407736480236</v>
      </c>
      <c r="H753">
        <v>0.17677669529663601</v>
      </c>
    </row>
    <row r="754" spans="1:8" x14ac:dyDescent="0.3">
      <c r="A754" s="1">
        <v>40134</v>
      </c>
      <c r="B754" s="1">
        <v>40135</v>
      </c>
      <c r="C754">
        <v>215.65</v>
      </c>
      <c r="D754">
        <v>216.75000610351501</v>
      </c>
      <c r="E754">
        <v>215.70730229988601</v>
      </c>
      <c r="F754">
        <v>1.1000061035156199</v>
      </c>
      <c r="G754">
        <v>5.7302299886941903E-2</v>
      </c>
      <c r="H754">
        <v>1.44956890143241</v>
      </c>
    </row>
    <row r="755" spans="1:8" x14ac:dyDescent="0.3">
      <c r="A755" s="1">
        <v>40135</v>
      </c>
      <c r="B755" s="1">
        <v>40136</v>
      </c>
      <c r="C755">
        <v>217.7</v>
      </c>
      <c r="D755">
        <v>218.100009155273</v>
      </c>
      <c r="E755">
        <v>217.07156075239101</v>
      </c>
      <c r="F755">
        <v>-0.400009155273437</v>
      </c>
      <c r="G755">
        <v>-0.62843924760818404</v>
      </c>
      <c r="H755">
        <v>1.5556349186104099</v>
      </c>
    </row>
    <row r="756" spans="1:8" x14ac:dyDescent="0.3">
      <c r="A756" s="1">
        <v>40136</v>
      </c>
      <c r="B756" s="1">
        <v>40137</v>
      </c>
      <c r="C756">
        <v>219.9</v>
      </c>
      <c r="D756">
        <v>219.50000610351501</v>
      </c>
      <c r="E756">
        <v>219.195828402042</v>
      </c>
      <c r="F756">
        <v>0.399993896484375</v>
      </c>
      <c r="G756">
        <v>-0.70417159795761097</v>
      </c>
      <c r="H756">
        <v>0.35355339059327301</v>
      </c>
    </row>
    <row r="757" spans="1:8" x14ac:dyDescent="0.3">
      <c r="A757" s="1">
        <v>40137</v>
      </c>
      <c r="B757" s="1">
        <v>40140</v>
      </c>
      <c r="C757">
        <v>220.4</v>
      </c>
      <c r="D757">
        <v>220.80000915527299</v>
      </c>
      <c r="E757">
        <v>220.14049893021499</v>
      </c>
      <c r="F757">
        <v>-0.400009155273437</v>
      </c>
      <c r="G757">
        <v>-0.25950106978416398</v>
      </c>
      <c r="H757">
        <v>0.106066017177986</v>
      </c>
    </row>
    <row r="758" spans="1:8" x14ac:dyDescent="0.3">
      <c r="A758" s="1">
        <v>40140</v>
      </c>
      <c r="B758" s="1">
        <v>40141</v>
      </c>
      <c r="C758">
        <v>220.25</v>
      </c>
      <c r="D758">
        <v>221.100006103515</v>
      </c>
      <c r="E758">
        <v>220.2309188582</v>
      </c>
      <c r="F758">
        <v>-0.850006103515625</v>
      </c>
      <c r="G758">
        <v>-1.9081141799688301E-2</v>
      </c>
      <c r="H758">
        <v>1.44956890143243</v>
      </c>
    </row>
    <row r="759" spans="1:8" x14ac:dyDescent="0.3">
      <c r="A759" s="1">
        <v>40141</v>
      </c>
      <c r="B759" s="1">
        <v>40142</v>
      </c>
      <c r="C759">
        <v>218.2</v>
      </c>
      <c r="D759">
        <v>218.95</v>
      </c>
      <c r="E759">
        <v>218.033982273936</v>
      </c>
      <c r="F759">
        <v>-0.75</v>
      </c>
      <c r="G759">
        <v>-0.166017726063728</v>
      </c>
      <c r="H759">
        <v>0.67175144212723203</v>
      </c>
    </row>
    <row r="760" spans="1:8" x14ac:dyDescent="0.3">
      <c r="A760" s="1">
        <v>40142</v>
      </c>
      <c r="B760" s="1">
        <v>40143</v>
      </c>
      <c r="C760">
        <v>219.15</v>
      </c>
      <c r="D760">
        <v>218.25000610351501</v>
      </c>
      <c r="E760">
        <v>218.57835468053801</v>
      </c>
      <c r="F760">
        <v>0.899993896484375</v>
      </c>
      <c r="G760">
        <v>-0.57164531946182195</v>
      </c>
      <c r="H760">
        <v>1.1667261889578</v>
      </c>
    </row>
    <row r="761" spans="1:8" x14ac:dyDescent="0.3">
      <c r="A761" s="1">
        <v>40143</v>
      </c>
      <c r="B761" s="1">
        <v>40144</v>
      </c>
      <c r="C761">
        <v>217.5</v>
      </c>
      <c r="D761">
        <v>213.55000305175699</v>
      </c>
      <c r="E761">
        <v>217.66106311976901</v>
      </c>
      <c r="F761">
        <v>-3.94999694824218</v>
      </c>
      <c r="G761">
        <v>0.16106311976909601</v>
      </c>
      <c r="H761">
        <v>6.8589357775095001</v>
      </c>
    </row>
    <row r="762" spans="1:8" x14ac:dyDescent="0.3">
      <c r="A762" s="1">
        <v>40144</v>
      </c>
      <c r="B762" s="1">
        <v>40147</v>
      </c>
      <c r="C762">
        <v>207.8</v>
      </c>
      <c r="D762">
        <v>210.100003051757</v>
      </c>
      <c r="E762">
        <v>208.864768671989</v>
      </c>
      <c r="F762">
        <v>2.3000030517578098</v>
      </c>
      <c r="G762">
        <v>1.06476867198944</v>
      </c>
      <c r="H762">
        <v>1.5909902576697299</v>
      </c>
    </row>
    <row r="763" spans="1:8" x14ac:dyDescent="0.3">
      <c r="A763" s="1">
        <v>40147</v>
      </c>
      <c r="B763" s="1">
        <v>40148</v>
      </c>
      <c r="C763">
        <v>210.05</v>
      </c>
      <c r="D763">
        <v>210.19999389648399</v>
      </c>
      <c r="E763">
        <v>210.26213029325001</v>
      </c>
      <c r="F763">
        <v>0.149993896484375</v>
      </c>
      <c r="G763">
        <v>0.21213029325008301</v>
      </c>
      <c r="H763">
        <v>2.0859650045003</v>
      </c>
    </row>
    <row r="764" spans="1:8" x14ac:dyDescent="0.3">
      <c r="A764" s="1">
        <v>40148</v>
      </c>
      <c r="B764" s="1">
        <v>40149</v>
      </c>
      <c r="C764">
        <v>213</v>
      </c>
      <c r="D764">
        <v>214.39999389648401</v>
      </c>
      <c r="E764">
        <v>213.84103840589501</v>
      </c>
      <c r="F764">
        <v>1.3999938964843699</v>
      </c>
      <c r="G764">
        <v>0.84103840589523304</v>
      </c>
      <c r="H764">
        <v>2.6870057685088802</v>
      </c>
    </row>
    <row r="765" spans="1:8" x14ac:dyDescent="0.3">
      <c r="A765" s="1">
        <v>40149</v>
      </c>
      <c r="B765" s="1">
        <v>40150</v>
      </c>
      <c r="C765">
        <v>216.8</v>
      </c>
      <c r="D765">
        <v>217.499996948242</v>
      </c>
      <c r="E765">
        <v>217.25821362733799</v>
      </c>
      <c r="F765">
        <v>0.69999694824218694</v>
      </c>
      <c r="G765">
        <v>0.45821362733840898</v>
      </c>
      <c r="H765">
        <v>2.05060966544097</v>
      </c>
    </row>
    <row r="766" spans="1:8" x14ac:dyDescent="0.3">
      <c r="A766" s="1">
        <v>40150</v>
      </c>
      <c r="B766" s="1">
        <v>40151</v>
      </c>
      <c r="C766">
        <v>219.7</v>
      </c>
      <c r="D766">
        <v>218.95</v>
      </c>
      <c r="E766">
        <v>220.017311912775</v>
      </c>
      <c r="F766">
        <v>-0.75</v>
      </c>
      <c r="G766">
        <v>0.31731191277503901</v>
      </c>
      <c r="H766">
        <v>0.91923881554251896</v>
      </c>
    </row>
    <row r="767" spans="1:8" x14ac:dyDescent="0.3">
      <c r="A767" s="1">
        <v>40151</v>
      </c>
      <c r="B767" s="1">
        <v>40154</v>
      </c>
      <c r="C767">
        <v>221</v>
      </c>
      <c r="D767">
        <v>222.100006103515</v>
      </c>
      <c r="E767">
        <v>221.21557226777</v>
      </c>
      <c r="F767">
        <v>1.1000061035156199</v>
      </c>
      <c r="G767">
        <v>0.21557226777076699</v>
      </c>
      <c r="H767">
        <v>0.35355339059327301</v>
      </c>
    </row>
    <row r="768" spans="1:8" x14ac:dyDescent="0.3">
      <c r="A768" s="1">
        <v>40154</v>
      </c>
      <c r="B768" s="1">
        <v>40155</v>
      </c>
      <c r="C768">
        <v>221.5</v>
      </c>
      <c r="D768">
        <v>221.5</v>
      </c>
      <c r="E768">
        <v>221.35870876908299</v>
      </c>
      <c r="F768">
        <v>0</v>
      </c>
      <c r="G768">
        <v>-0.14129123091697601</v>
      </c>
      <c r="H768">
        <v>0.14142135623730101</v>
      </c>
    </row>
    <row r="769" spans="1:8" x14ac:dyDescent="0.3">
      <c r="A769" s="1">
        <v>40155</v>
      </c>
      <c r="B769" s="1">
        <v>40156</v>
      </c>
      <c r="C769">
        <v>221.7</v>
      </c>
      <c r="D769">
        <v>219.7</v>
      </c>
      <c r="E769">
        <v>221.407814037799</v>
      </c>
      <c r="F769">
        <v>2</v>
      </c>
      <c r="G769">
        <v>-0.29218596220016402</v>
      </c>
      <c r="H769">
        <v>0.24748737341530699</v>
      </c>
    </row>
    <row r="770" spans="1:8" x14ac:dyDescent="0.3">
      <c r="A770" s="1">
        <v>40156</v>
      </c>
      <c r="B770" s="1">
        <v>40157</v>
      </c>
      <c r="C770">
        <v>222.05</v>
      </c>
      <c r="D770">
        <v>221.94999389648399</v>
      </c>
      <c r="E770">
        <v>221.15967355966501</v>
      </c>
      <c r="F770">
        <v>0.100006103515625</v>
      </c>
      <c r="G770">
        <v>-0.89032644033431996</v>
      </c>
      <c r="H770">
        <v>7.0710678118650699E-2</v>
      </c>
    </row>
    <row r="771" spans="1:8" x14ac:dyDescent="0.3">
      <c r="A771" s="1">
        <v>40157</v>
      </c>
      <c r="B771" s="1">
        <v>40158</v>
      </c>
      <c r="C771">
        <v>222.15</v>
      </c>
      <c r="D771">
        <v>223.65</v>
      </c>
      <c r="E771">
        <v>223.255727791786</v>
      </c>
      <c r="F771">
        <v>1.5</v>
      </c>
      <c r="G771">
        <v>1.1057277917861901</v>
      </c>
      <c r="H771">
        <v>1.76776695296636</v>
      </c>
    </row>
    <row r="772" spans="1:8" x14ac:dyDescent="0.3">
      <c r="A772" s="1">
        <v>40158</v>
      </c>
      <c r="B772" s="1">
        <v>40161</v>
      </c>
      <c r="C772">
        <v>224.65</v>
      </c>
      <c r="D772">
        <v>225.30000915527299</v>
      </c>
      <c r="E772">
        <v>225.02889450788399</v>
      </c>
      <c r="F772">
        <v>0.65000915527343694</v>
      </c>
      <c r="G772">
        <v>0.37889450788497903</v>
      </c>
      <c r="H772">
        <v>0.45961940777125898</v>
      </c>
    </row>
    <row r="773" spans="1:8" x14ac:dyDescent="0.3">
      <c r="A773" s="1">
        <v>40161</v>
      </c>
      <c r="B773" s="1">
        <v>40162</v>
      </c>
      <c r="C773">
        <v>225.3</v>
      </c>
      <c r="D773">
        <v>225.249996948242</v>
      </c>
      <c r="E773">
        <v>225.04079737067201</v>
      </c>
      <c r="F773">
        <v>5.00030517578125E-2</v>
      </c>
      <c r="G773">
        <v>-0.25920262932777399</v>
      </c>
      <c r="H773">
        <v>0.35355339059327301</v>
      </c>
    </row>
    <row r="774" spans="1:8" x14ac:dyDescent="0.3">
      <c r="A774" s="1">
        <v>40162</v>
      </c>
      <c r="B774" s="1">
        <v>40163</v>
      </c>
      <c r="C774">
        <v>225.8</v>
      </c>
      <c r="D774">
        <v>225.44999389648399</v>
      </c>
      <c r="E774">
        <v>225.52717091441099</v>
      </c>
      <c r="F774">
        <v>0.350006103515625</v>
      </c>
      <c r="G774">
        <v>-0.27282908558845498</v>
      </c>
      <c r="H774">
        <v>0.35355339059327301</v>
      </c>
    </row>
    <row r="775" spans="1:8" x14ac:dyDescent="0.3">
      <c r="A775" s="1">
        <v>40163</v>
      </c>
      <c r="B775" s="1">
        <v>40164</v>
      </c>
      <c r="C775">
        <v>225.3</v>
      </c>
      <c r="D775">
        <v>225.3</v>
      </c>
      <c r="E775">
        <v>225.553615200519</v>
      </c>
      <c r="F775">
        <v>0</v>
      </c>
      <c r="G775">
        <v>0.25361520051956099</v>
      </c>
      <c r="H775">
        <v>1.8738329701443499</v>
      </c>
    </row>
    <row r="776" spans="1:8" x14ac:dyDescent="0.3">
      <c r="A776" s="1">
        <v>40164</v>
      </c>
      <c r="B776" s="1">
        <v>40165</v>
      </c>
      <c r="C776">
        <v>222.65</v>
      </c>
      <c r="D776">
        <v>222.15</v>
      </c>
      <c r="E776">
        <v>223.63204356431899</v>
      </c>
      <c r="F776">
        <v>-0.5</v>
      </c>
      <c r="G776">
        <v>0.98204356431961004</v>
      </c>
      <c r="H776">
        <v>0.282842712474623</v>
      </c>
    </row>
    <row r="777" spans="1:8" x14ac:dyDescent="0.3">
      <c r="A777" s="1">
        <v>40165</v>
      </c>
      <c r="B777" s="1">
        <v>40168</v>
      </c>
      <c r="C777">
        <v>222.25</v>
      </c>
      <c r="D777">
        <v>222.25</v>
      </c>
      <c r="E777">
        <v>223.090175747871</v>
      </c>
      <c r="F777">
        <v>0</v>
      </c>
      <c r="G777">
        <v>0.84017574787139804</v>
      </c>
      <c r="H777">
        <v>0.31819805153393799</v>
      </c>
    </row>
    <row r="778" spans="1:8" x14ac:dyDescent="0.3">
      <c r="A778" s="1">
        <v>40168</v>
      </c>
      <c r="B778" s="1">
        <v>40169</v>
      </c>
      <c r="C778">
        <v>222.7</v>
      </c>
      <c r="D778">
        <v>223.75000305175701</v>
      </c>
      <c r="E778">
        <v>223.41954917907699</v>
      </c>
      <c r="F778">
        <v>1.0500030517578101</v>
      </c>
      <c r="G778">
        <v>0.71954917907714799</v>
      </c>
      <c r="H778">
        <v>1.3435028842544401</v>
      </c>
    </row>
    <row r="779" spans="1:8" x14ac:dyDescent="0.3">
      <c r="A779" s="1">
        <v>40169</v>
      </c>
      <c r="B779" s="1">
        <v>40170</v>
      </c>
      <c r="C779">
        <v>224.6</v>
      </c>
      <c r="D779">
        <v>224.85</v>
      </c>
      <c r="E779">
        <v>224.66553073227399</v>
      </c>
      <c r="F779">
        <v>0.25</v>
      </c>
      <c r="G779">
        <v>6.5530732274055398E-2</v>
      </c>
      <c r="H779">
        <v>0.45961940777125898</v>
      </c>
    </row>
    <row r="780" spans="1:8" x14ac:dyDescent="0.3">
      <c r="A780" s="1">
        <v>40170</v>
      </c>
      <c r="B780" s="1">
        <v>40171</v>
      </c>
      <c r="C780">
        <v>225.25</v>
      </c>
      <c r="D780">
        <v>225.600006103515</v>
      </c>
      <c r="E780">
        <v>225.256235170178</v>
      </c>
      <c r="F780">
        <v>0.350006103515625</v>
      </c>
      <c r="G780">
        <v>6.2351701781153601E-3</v>
      </c>
      <c r="H780">
        <v>2.36880771697493</v>
      </c>
    </row>
    <row r="781" spans="1:8" x14ac:dyDescent="0.3">
      <c r="A781" s="1">
        <v>40171</v>
      </c>
      <c r="B781" s="1">
        <v>40172</v>
      </c>
      <c r="C781">
        <v>228.6</v>
      </c>
      <c r="D781">
        <v>225.6</v>
      </c>
      <c r="E781">
        <v>229.02468705773299</v>
      </c>
      <c r="F781">
        <v>-3</v>
      </c>
      <c r="G781">
        <v>0.42468705773353499</v>
      </c>
      <c r="H781">
        <v>0</v>
      </c>
    </row>
    <row r="782" spans="1:8" x14ac:dyDescent="0.3">
      <c r="A782" s="1">
        <v>40172</v>
      </c>
      <c r="B782" s="1">
        <v>40175</v>
      </c>
      <c r="C782">
        <v>228.6</v>
      </c>
      <c r="D782">
        <v>229.54999694824201</v>
      </c>
      <c r="E782">
        <v>228.804532176256</v>
      </c>
      <c r="F782">
        <v>0.94999694824218694</v>
      </c>
      <c r="G782">
        <v>0.204532176256179</v>
      </c>
      <c r="H782">
        <v>0.21213203435595199</v>
      </c>
    </row>
    <row r="783" spans="1:8" x14ac:dyDescent="0.3">
      <c r="A783" s="1">
        <v>40175</v>
      </c>
      <c r="B783" s="1">
        <v>40176</v>
      </c>
      <c r="C783">
        <v>228.3</v>
      </c>
      <c r="D783">
        <v>228.44999389648399</v>
      </c>
      <c r="E783">
        <v>228.05656637549399</v>
      </c>
      <c r="F783">
        <v>-0.149993896484375</v>
      </c>
      <c r="G783">
        <v>-0.24343362450599601</v>
      </c>
      <c r="H783">
        <v>0.67175144212721205</v>
      </c>
    </row>
    <row r="784" spans="1:8" x14ac:dyDescent="0.3">
      <c r="A784" s="1">
        <v>40176</v>
      </c>
      <c r="B784" s="1">
        <v>40177</v>
      </c>
      <c r="C784">
        <v>229.25</v>
      </c>
      <c r="D784">
        <v>228.80000305175699</v>
      </c>
      <c r="E784">
        <v>229.372747398912</v>
      </c>
      <c r="F784">
        <v>-0.449996948242187</v>
      </c>
      <c r="G784">
        <v>0.12274739891290599</v>
      </c>
      <c r="H784">
        <v>0.53033008588991004</v>
      </c>
    </row>
    <row r="785" spans="1:8" x14ac:dyDescent="0.3">
      <c r="A785" s="1">
        <v>40177</v>
      </c>
      <c r="B785" s="1">
        <v>40178</v>
      </c>
      <c r="C785">
        <v>230</v>
      </c>
      <c r="D785">
        <v>228.80000305175699</v>
      </c>
      <c r="E785">
        <v>230.260072916746</v>
      </c>
      <c r="F785">
        <v>-1.19999694824218</v>
      </c>
      <c r="G785">
        <v>0.26007291674613903</v>
      </c>
      <c r="H785">
        <v>0</v>
      </c>
    </row>
    <row r="786" spans="1:8" x14ac:dyDescent="0.3">
      <c r="A786" s="1">
        <v>40178</v>
      </c>
      <c r="B786" s="1">
        <v>40179</v>
      </c>
      <c r="C786">
        <v>230</v>
      </c>
      <c r="D786">
        <v>228.80000305175699</v>
      </c>
      <c r="E786">
        <v>229.88237628340701</v>
      </c>
      <c r="F786">
        <v>1.19999694824218</v>
      </c>
      <c r="G786">
        <v>-0.117623716592788</v>
      </c>
      <c r="H786">
        <v>0</v>
      </c>
    </row>
    <row r="787" spans="1:8" x14ac:dyDescent="0.3">
      <c r="A787" s="1">
        <v>40179</v>
      </c>
      <c r="B787" s="1">
        <v>40182</v>
      </c>
      <c r="C787">
        <v>230</v>
      </c>
      <c r="D787">
        <v>230.39999389648401</v>
      </c>
      <c r="E787">
        <v>230.69952219724601</v>
      </c>
      <c r="F787">
        <v>0.399993896484375</v>
      </c>
      <c r="G787">
        <v>0.69952219724655096</v>
      </c>
      <c r="H787">
        <v>0.38890872965260898</v>
      </c>
    </row>
    <row r="788" spans="1:8" x14ac:dyDescent="0.3">
      <c r="A788" s="1">
        <v>40182</v>
      </c>
      <c r="B788" s="1">
        <v>40183</v>
      </c>
      <c r="C788">
        <v>230.55</v>
      </c>
      <c r="D788">
        <v>232.44999389648399</v>
      </c>
      <c r="E788">
        <v>230.72583814263299</v>
      </c>
      <c r="F788">
        <v>1.8999938964843699</v>
      </c>
      <c r="G788">
        <v>0.175838142633438</v>
      </c>
      <c r="H788">
        <v>3.5355339059335397E-2</v>
      </c>
    </row>
    <row r="789" spans="1:8" x14ac:dyDescent="0.3">
      <c r="A789" s="1">
        <v>40183</v>
      </c>
      <c r="B789" s="1">
        <v>40184</v>
      </c>
      <c r="C789">
        <v>230.5</v>
      </c>
      <c r="D789">
        <v>231.19999694824199</v>
      </c>
      <c r="E789">
        <v>229.99858462810499</v>
      </c>
      <c r="F789">
        <v>-0.69999694824218694</v>
      </c>
      <c r="G789">
        <v>-0.50141537189483598</v>
      </c>
      <c r="H789">
        <v>1.0606601717798201</v>
      </c>
    </row>
    <row r="790" spans="1:8" x14ac:dyDescent="0.3">
      <c r="A790" s="1">
        <v>40184</v>
      </c>
      <c r="B790" s="1">
        <v>40185</v>
      </c>
      <c r="C790">
        <v>232</v>
      </c>
      <c r="D790">
        <v>232.44999694824199</v>
      </c>
      <c r="E790">
        <v>231.65877249836899</v>
      </c>
      <c r="F790">
        <v>-0.449996948242187</v>
      </c>
      <c r="G790">
        <v>-0.34122750163078303</v>
      </c>
      <c r="H790">
        <v>1.8384776310850099</v>
      </c>
    </row>
    <row r="791" spans="1:8" x14ac:dyDescent="0.3">
      <c r="A791" s="1">
        <v>40185</v>
      </c>
      <c r="B791" s="1">
        <v>40186</v>
      </c>
      <c r="C791">
        <v>229.4</v>
      </c>
      <c r="D791">
        <v>230.00000610351501</v>
      </c>
      <c r="E791">
        <v>229.12136539220799</v>
      </c>
      <c r="F791">
        <v>-0.600006103515625</v>
      </c>
      <c r="G791">
        <v>-0.27863460779190002</v>
      </c>
      <c r="H791">
        <v>0.67175144212721205</v>
      </c>
    </row>
    <row r="792" spans="1:8" x14ac:dyDescent="0.3">
      <c r="A792" s="1">
        <v>40186</v>
      </c>
      <c r="B792" s="1">
        <v>40189</v>
      </c>
      <c r="C792">
        <v>230.35</v>
      </c>
      <c r="D792">
        <v>231.1</v>
      </c>
      <c r="E792">
        <v>230.213203793764</v>
      </c>
      <c r="F792">
        <v>-0.75</v>
      </c>
      <c r="G792">
        <v>-0.13679620623588501</v>
      </c>
      <c r="H792">
        <v>0.106066017177986</v>
      </c>
    </row>
    <row r="793" spans="1:8" x14ac:dyDescent="0.3">
      <c r="A793" s="1">
        <v>40189</v>
      </c>
      <c r="B793" s="1">
        <v>40190</v>
      </c>
      <c r="C793">
        <v>230.5</v>
      </c>
      <c r="D793">
        <v>230.5</v>
      </c>
      <c r="E793">
        <v>230.22587817907299</v>
      </c>
      <c r="F793">
        <v>0</v>
      </c>
      <c r="G793">
        <v>-0.27412182092666598</v>
      </c>
      <c r="H793">
        <v>0.17677669529663601</v>
      </c>
    </row>
    <row r="794" spans="1:8" x14ac:dyDescent="0.3">
      <c r="A794" s="1">
        <v>40190</v>
      </c>
      <c r="B794" s="1">
        <v>40191</v>
      </c>
      <c r="C794">
        <v>230.25</v>
      </c>
      <c r="D794">
        <v>228.94999694824199</v>
      </c>
      <c r="E794">
        <v>230.57534193992601</v>
      </c>
      <c r="F794">
        <v>-1.3000030517578101</v>
      </c>
      <c r="G794">
        <v>0.32534193992614702</v>
      </c>
      <c r="H794">
        <v>2.1566756826189701</v>
      </c>
    </row>
    <row r="795" spans="1:8" x14ac:dyDescent="0.3">
      <c r="A795" s="1">
        <v>40191</v>
      </c>
      <c r="B795" s="1">
        <v>40192</v>
      </c>
      <c r="C795">
        <v>227.2</v>
      </c>
      <c r="D795">
        <v>227.89999694824201</v>
      </c>
      <c r="E795">
        <v>227.80728418826999</v>
      </c>
      <c r="F795">
        <v>0.69999694824218694</v>
      </c>
      <c r="G795">
        <v>0.60728418827056796</v>
      </c>
      <c r="H795">
        <v>1.8384776310850399</v>
      </c>
    </row>
    <row r="796" spans="1:8" x14ac:dyDescent="0.3">
      <c r="A796" s="1">
        <v>40192</v>
      </c>
      <c r="B796" s="1">
        <v>40193</v>
      </c>
      <c r="C796">
        <v>229.8</v>
      </c>
      <c r="D796">
        <v>229.8</v>
      </c>
      <c r="E796">
        <v>229.471706885099</v>
      </c>
      <c r="F796">
        <v>0</v>
      </c>
      <c r="G796">
        <v>-0.32829311490058899</v>
      </c>
      <c r="H796">
        <v>0.49497474683057502</v>
      </c>
    </row>
    <row r="797" spans="1:8" x14ac:dyDescent="0.3">
      <c r="A797" s="1">
        <v>40193</v>
      </c>
      <c r="B797" s="1">
        <v>40196</v>
      </c>
      <c r="C797">
        <v>230.5</v>
      </c>
      <c r="D797">
        <v>229.94999694824199</v>
      </c>
      <c r="E797">
        <v>230.862779825925</v>
      </c>
      <c r="F797">
        <v>-0.55000305175781194</v>
      </c>
      <c r="G797">
        <v>0.36277982592582703</v>
      </c>
      <c r="H797">
        <v>1.0253048327204799</v>
      </c>
    </row>
    <row r="798" spans="1:8" x14ac:dyDescent="0.3">
      <c r="A798" s="1">
        <v>40196</v>
      </c>
      <c r="B798" s="1">
        <v>40197</v>
      </c>
      <c r="C798">
        <v>231.95</v>
      </c>
      <c r="D798">
        <v>233.05000610351499</v>
      </c>
      <c r="E798">
        <v>232.76326633691701</v>
      </c>
      <c r="F798">
        <v>1.1000061035156199</v>
      </c>
      <c r="G798">
        <v>0.81326633691787698</v>
      </c>
      <c r="H798">
        <v>0</v>
      </c>
    </row>
    <row r="799" spans="1:8" x14ac:dyDescent="0.3">
      <c r="A799" s="1">
        <v>40197</v>
      </c>
      <c r="B799" s="1">
        <v>40198</v>
      </c>
      <c r="C799">
        <v>231.95</v>
      </c>
      <c r="D799">
        <v>233.30000610351499</v>
      </c>
      <c r="E799">
        <v>231.38306910991599</v>
      </c>
      <c r="F799">
        <v>-1.3500061035156199</v>
      </c>
      <c r="G799">
        <v>-0.56693089008331299</v>
      </c>
      <c r="H799">
        <v>0</v>
      </c>
    </row>
    <row r="800" spans="1:8" x14ac:dyDescent="0.3">
      <c r="A800" s="1">
        <v>40198</v>
      </c>
      <c r="B800" s="1">
        <v>40199</v>
      </c>
      <c r="C800">
        <v>231.95</v>
      </c>
      <c r="D800">
        <v>230.95</v>
      </c>
      <c r="E800">
        <v>231.912686356157</v>
      </c>
      <c r="F800">
        <v>1</v>
      </c>
      <c r="G800">
        <v>-3.73136438429355E-2</v>
      </c>
      <c r="H800">
        <v>1.48492424049176</v>
      </c>
    </row>
    <row r="801" spans="1:8" x14ac:dyDescent="0.3">
      <c r="A801" s="1">
        <v>40199</v>
      </c>
      <c r="B801" s="1">
        <v>40200</v>
      </c>
      <c r="C801">
        <v>234.05</v>
      </c>
      <c r="D801">
        <v>230.999996948242</v>
      </c>
      <c r="E801">
        <v>233.875506076216</v>
      </c>
      <c r="F801">
        <v>3.0500030517578098</v>
      </c>
      <c r="G801">
        <v>-0.174493923783302</v>
      </c>
      <c r="H801">
        <v>4.4194173824159204</v>
      </c>
    </row>
    <row r="802" spans="1:8" x14ac:dyDescent="0.3">
      <c r="A802" s="1">
        <v>40200</v>
      </c>
      <c r="B802" s="1">
        <v>40203</v>
      </c>
      <c r="C802">
        <v>227.8</v>
      </c>
      <c r="D802">
        <v>225.19999389648399</v>
      </c>
      <c r="E802">
        <v>228.74183874130199</v>
      </c>
      <c r="F802">
        <v>-2.6000061035156201</v>
      </c>
      <c r="G802">
        <v>0.94183874130249001</v>
      </c>
      <c r="H802">
        <v>0.91923881554251896</v>
      </c>
    </row>
    <row r="803" spans="1:8" x14ac:dyDescent="0.3">
      <c r="A803" s="1">
        <v>40203</v>
      </c>
      <c r="B803" s="1">
        <v>40204</v>
      </c>
      <c r="C803">
        <v>226.5</v>
      </c>
      <c r="D803">
        <v>226.25</v>
      </c>
      <c r="E803">
        <v>226.45244281738999</v>
      </c>
      <c r="F803">
        <v>0.25</v>
      </c>
      <c r="G803">
        <v>-4.7557182610034901E-2</v>
      </c>
      <c r="H803">
        <v>3.25269119345811</v>
      </c>
    </row>
    <row r="804" spans="1:8" x14ac:dyDescent="0.3">
      <c r="A804" s="1">
        <v>40204</v>
      </c>
      <c r="B804" s="1">
        <v>40205</v>
      </c>
      <c r="C804">
        <v>221.9</v>
      </c>
      <c r="D804">
        <v>222.4</v>
      </c>
      <c r="E804">
        <v>223.96208276748601</v>
      </c>
      <c r="F804">
        <v>0.5</v>
      </c>
      <c r="G804">
        <v>2.06208276748657</v>
      </c>
      <c r="H804">
        <v>1.3081475451950999</v>
      </c>
    </row>
    <row r="805" spans="1:8" x14ac:dyDescent="0.3">
      <c r="A805" s="1">
        <v>40205</v>
      </c>
      <c r="B805" s="1">
        <v>40206</v>
      </c>
      <c r="C805">
        <v>220.05</v>
      </c>
      <c r="D805">
        <v>220.999996948242</v>
      </c>
      <c r="E805">
        <v>220.53952358961101</v>
      </c>
      <c r="F805">
        <v>0.94999694824218694</v>
      </c>
      <c r="G805">
        <v>0.48952358961105302</v>
      </c>
      <c r="H805">
        <v>1.8384776310850099</v>
      </c>
    </row>
    <row r="806" spans="1:8" x14ac:dyDescent="0.3">
      <c r="A806" s="1">
        <v>40206</v>
      </c>
      <c r="B806" s="1">
        <v>40207</v>
      </c>
      <c r="C806">
        <v>222.65</v>
      </c>
      <c r="D806">
        <v>220.50000610351501</v>
      </c>
      <c r="E806">
        <v>222.67954810485199</v>
      </c>
      <c r="F806">
        <v>-2.1499938964843701</v>
      </c>
      <c r="G806">
        <v>2.95481048524379E-2</v>
      </c>
      <c r="H806">
        <v>4.0658639918226402</v>
      </c>
    </row>
    <row r="807" spans="1:8" x14ac:dyDescent="0.3">
      <c r="A807" s="1">
        <v>40207</v>
      </c>
      <c r="B807" s="1">
        <v>40210</v>
      </c>
      <c r="C807">
        <v>216.9</v>
      </c>
      <c r="D807">
        <v>216.95000305175699</v>
      </c>
      <c r="E807">
        <v>215.832947158813</v>
      </c>
      <c r="F807">
        <v>-5.00030517578125E-2</v>
      </c>
      <c r="G807">
        <v>-1.0670528411865201</v>
      </c>
      <c r="H807">
        <v>0.21213203435595199</v>
      </c>
    </row>
    <row r="808" spans="1:8" x14ac:dyDescent="0.3">
      <c r="A808" s="1">
        <v>40210</v>
      </c>
      <c r="B808" s="1">
        <v>40211</v>
      </c>
      <c r="C808">
        <v>217.2</v>
      </c>
      <c r="D808">
        <v>218.55000610351499</v>
      </c>
      <c r="E808">
        <v>218.67266316413799</v>
      </c>
      <c r="F808">
        <v>1.3500061035156199</v>
      </c>
      <c r="G808">
        <v>1.4726631641387899</v>
      </c>
      <c r="H808">
        <v>0.91923881554249898</v>
      </c>
    </row>
    <row r="809" spans="1:8" x14ac:dyDescent="0.3">
      <c r="A809" s="1">
        <v>40211</v>
      </c>
      <c r="B809" s="1">
        <v>40212</v>
      </c>
      <c r="C809">
        <v>215.9</v>
      </c>
      <c r="D809">
        <v>218.50000610351501</v>
      </c>
      <c r="E809">
        <v>215.777782873809</v>
      </c>
      <c r="F809">
        <v>-2.6000061035156201</v>
      </c>
      <c r="G809">
        <v>-0.122217126190662</v>
      </c>
      <c r="H809">
        <v>1.76776695296636</v>
      </c>
    </row>
    <row r="810" spans="1:8" x14ac:dyDescent="0.3">
      <c r="A810" s="1">
        <v>40212</v>
      </c>
      <c r="B810" s="1">
        <v>40213</v>
      </c>
      <c r="C810">
        <v>218.4</v>
      </c>
      <c r="D810">
        <v>218.850012207031</v>
      </c>
      <c r="E810">
        <v>218.913754129409</v>
      </c>
      <c r="F810">
        <v>0.45001220703125</v>
      </c>
      <c r="G810">
        <v>0.51375412940978904</v>
      </c>
      <c r="H810">
        <v>0.282842712474623</v>
      </c>
    </row>
    <row r="811" spans="1:8" x14ac:dyDescent="0.3">
      <c r="A811" s="1">
        <v>40213</v>
      </c>
      <c r="B811" s="1">
        <v>40214</v>
      </c>
      <c r="C811">
        <v>218</v>
      </c>
      <c r="D811">
        <v>214.30000305175699</v>
      </c>
      <c r="E811">
        <v>217.841868475079</v>
      </c>
      <c r="F811">
        <v>3.69999694824218</v>
      </c>
      <c r="G811">
        <v>-0.15813152492046301</v>
      </c>
      <c r="H811">
        <v>4.2072853480599397</v>
      </c>
    </row>
    <row r="812" spans="1:8" x14ac:dyDescent="0.3">
      <c r="A812" s="1">
        <v>40214</v>
      </c>
      <c r="B812" s="1">
        <v>40217</v>
      </c>
      <c r="C812">
        <v>212.05</v>
      </c>
      <c r="D812">
        <v>211.89999084472601</v>
      </c>
      <c r="E812">
        <v>213.210575032234</v>
      </c>
      <c r="F812">
        <v>-0.150009155273437</v>
      </c>
      <c r="G812">
        <v>1.1605750322341899</v>
      </c>
      <c r="H812">
        <v>0.88388347648318399</v>
      </c>
    </row>
    <row r="813" spans="1:8" x14ac:dyDescent="0.3">
      <c r="A813" s="1">
        <v>40217</v>
      </c>
      <c r="B813" s="1">
        <v>40218</v>
      </c>
      <c r="C813">
        <v>210.8</v>
      </c>
      <c r="D813">
        <v>210.69999389648399</v>
      </c>
      <c r="E813">
        <v>211.31693189144099</v>
      </c>
      <c r="F813">
        <v>-0.100006103515625</v>
      </c>
      <c r="G813">
        <v>0.51693189144134499</v>
      </c>
      <c r="H813">
        <v>1.13137084989847</v>
      </c>
    </row>
    <row r="814" spans="1:8" x14ac:dyDescent="0.3">
      <c r="A814" s="1">
        <v>40218</v>
      </c>
      <c r="B814" s="1">
        <v>40219</v>
      </c>
      <c r="C814">
        <v>212.4</v>
      </c>
      <c r="D814">
        <v>213.75000610351501</v>
      </c>
      <c r="E814">
        <v>213.02067335844001</v>
      </c>
      <c r="F814">
        <v>1.3500061035156199</v>
      </c>
      <c r="G814">
        <v>0.62067335844039895</v>
      </c>
      <c r="H814">
        <v>0.49497474683057502</v>
      </c>
    </row>
    <row r="815" spans="1:8" x14ac:dyDescent="0.3">
      <c r="A815" s="1">
        <v>40219</v>
      </c>
      <c r="B815" s="1">
        <v>40220</v>
      </c>
      <c r="C815">
        <v>213.1</v>
      </c>
      <c r="D815">
        <v>213.69999084472599</v>
      </c>
      <c r="E815">
        <v>212.37430945634799</v>
      </c>
      <c r="F815">
        <v>-0.59999084472656194</v>
      </c>
      <c r="G815">
        <v>-0.72569054365158003</v>
      </c>
      <c r="H815">
        <v>1.97989898732234</v>
      </c>
    </row>
    <row r="816" spans="1:8" x14ac:dyDescent="0.3">
      <c r="A816" s="1">
        <v>40220</v>
      </c>
      <c r="B816" s="1">
        <v>40221</v>
      </c>
      <c r="C816">
        <v>215.9</v>
      </c>
      <c r="D816">
        <v>216.30000915527299</v>
      </c>
      <c r="E816">
        <v>216.10194655656801</v>
      </c>
      <c r="F816">
        <v>0.400009155273437</v>
      </c>
      <c r="G816">
        <v>0.201946556568145</v>
      </c>
      <c r="H816">
        <v>0.63639610306789596</v>
      </c>
    </row>
    <row r="817" spans="1:8" x14ac:dyDescent="0.3">
      <c r="A817" s="1">
        <v>40221</v>
      </c>
      <c r="B817" s="1">
        <v>40224</v>
      </c>
      <c r="C817">
        <v>215</v>
      </c>
      <c r="D817">
        <v>216.30000305175699</v>
      </c>
      <c r="E817">
        <v>215.002527022734</v>
      </c>
      <c r="F817">
        <v>1.3000030517578101</v>
      </c>
      <c r="G817">
        <v>2.5270227342844001E-3</v>
      </c>
      <c r="H817">
        <v>0</v>
      </c>
    </row>
    <row r="818" spans="1:8" x14ac:dyDescent="0.3">
      <c r="A818" s="1">
        <v>40224</v>
      </c>
      <c r="B818" s="1">
        <v>40225</v>
      </c>
      <c r="C818">
        <v>215</v>
      </c>
      <c r="D818">
        <v>215.05000305175699</v>
      </c>
      <c r="E818">
        <v>215.69555121660201</v>
      </c>
      <c r="F818">
        <v>5.00030517578125E-2</v>
      </c>
      <c r="G818">
        <v>0.695551216602325</v>
      </c>
      <c r="H818">
        <v>1.52027957955108</v>
      </c>
    </row>
    <row r="819" spans="1:8" x14ac:dyDescent="0.3">
      <c r="A819" s="1">
        <v>40225</v>
      </c>
      <c r="B819" s="1">
        <v>40226</v>
      </c>
      <c r="C819">
        <v>217.15</v>
      </c>
      <c r="D819">
        <v>219.15</v>
      </c>
      <c r="E819">
        <v>217.37682322561699</v>
      </c>
      <c r="F819">
        <v>2</v>
      </c>
      <c r="G819">
        <v>0.226823225617408</v>
      </c>
      <c r="H819">
        <v>2.7930717856868501</v>
      </c>
    </row>
    <row r="820" spans="1:8" x14ac:dyDescent="0.3">
      <c r="A820" s="1">
        <v>40226</v>
      </c>
      <c r="B820" s="1">
        <v>40227</v>
      </c>
      <c r="C820">
        <v>221.1</v>
      </c>
      <c r="D820">
        <v>221.1</v>
      </c>
      <c r="E820">
        <v>220.550205087661</v>
      </c>
      <c r="F820">
        <v>0</v>
      </c>
      <c r="G820">
        <v>-0.54979491233825595</v>
      </c>
      <c r="H820">
        <v>0.53033008588991004</v>
      </c>
    </row>
    <row r="821" spans="1:8" x14ac:dyDescent="0.3">
      <c r="A821" s="1">
        <v>40227</v>
      </c>
      <c r="B821" s="1">
        <v>40228</v>
      </c>
      <c r="C821">
        <v>220.35</v>
      </c>
      <c r="D821">
        <v>218.44999084472599</v>
      </c>
      <c r="E821">
        <v>220.14528383910601</v>
      </c>
      <c r="F821">
        <v>1.90000915527343</v>
      </c>
      <c r="G821">
        <v>-0.20471616089344</v>
      </c>
      <c r="H821">
        <v>2.7223611075681999</v>
      </c>
    </row>
    <row r="822" spans="1:8" x14ac:dyDescent="0.3">
      <c r="A822" s="1">
        <v>40228</v>
      </c>
      <c r="B822" s="1">
        <v>40231</v>
      </c>
      <c r="C822">
        <v>216.5</v>
      </c>
      <c r="D822">
        <v>219.350006103515</v>
      </c>
      <c r="E822">
        <v>217.13533657789199</v>
      </c>
      <c r="F822">
        <v>2.8500061035156201</v>
      </c>
      <c r="G822">
        <v>0.63533657789230302</v>
      </c>
      <c r="H822">
        <v>3.0405591591021599</v>
      </c>
    </row>
    <row r="823" spans="1:8" x14ac:dyDescent="0.3">
      <c r="A823" s="1">
        <v>40231</v>
      </c>
      <c r="B823" s="1">
        <v>40232</v>
      </c>
      <c r="C823">
        <v>220.8</v>
      </c>
      <c r="D823">
        <v>220.600003051757</v>
      </c>
      <c r="E823">
        <v>220.33642284870101</v>
      </c>
      <c r="F823">
        <v>0.199996948242187</v>
      </c>
      <c r="G823">
        <v>-0.463577151298523</v>
      </c>
      <c r="H823">
        <v>0.106066017177966</v>
      </c>
    </row>
    <row r="824" spans="1:8" x14ac:dyDescent="0.3">
      <c r="A824" s="1">
        <v>40232</v>
      </c>
      <c r="B824" s="1">
        <v>40233</v>
      </c>
      <c r="C824">
        <v>220.95</v>
      </c>
      <c r="D824">
        <v>219.14999694824201</v>
      </c>
      <c r="E824">
        <v>220.56142241954799</v>
      </c>
      <c r="F824">
        <v>1.8000030517578101</v>
      </c>
      <c r="G824">
        <v>-0.388577580451965</v>
      </c>
      <c r="H824">
        <v>1.6617009357883801</v>
      </c>
    </row>
    <row r="825" spans="1:8" x14ac:dyDescent="0.3">
      <c r="A825" s="1">
        <v>40233</v>
      </c>
      <c r="B825" s="1">
        <v>40234</v>
      </c>
      <c r="C825">
        <v>218.6</v>
      </c>
      <c r="D825">
        <v>219.1</v>
      </c>
      <c r="E825">
        <v>218.73415943086101</v>
      </c>
      <c r="F825">
        <v>0.5</v>
      </c>
      <c r="G825">
        <v>0.134159430861473</v>
      </c>
      <c r="H825">
        <v>2.9698484809834902</v>
      </c>
    </row>
    <row r="826" spans="1:8" x14ac:dyDescent="0.3">
      <c r="A826" s="1">
        <v>40234</v>
      </c>
      <c r="B826" s="1">
        <v>40235</v>
      </c>
      <c r="C826">
        <v>214.4</v>
      </c>
      <c r="D826">
        <v>215.65</v>
      </c>
      <c r="E826">
        <v>214.04167281985201</v>
      </c>
      <c r="F826">
        <v>-1.25</v>
      </c>
      <c r="G826">
        <v>-0.35832718014717102</v>
      </c>
      <c r="H826">
        <v>0.60104076400856099</v>
      </c>
    </row>
    <row r="827" spans="1:8" x14ac:dyDescent="0.3">
      <c r="A827" s="1">
        <v>40235</v>
      </c>
      <c r="B827" s="1">
        <v>40238</v>
      </c>
      <c r="C827">
        <v>215.25</v>
      </c>
      <c r="D827">
        <v>215.64999389648401</v>
      </c>
      <c r="E827">
        <v>215.89653301238999</v>
      </c>
      <c r="F827">
        <v>0.399993896484375</v>
      </c>
      <c r="G827">
        <v>0.64653301239013605</v>
      </c>
      <c r="H827">
        <v>0</v>
      </c>
    </row>
    <row r="828" spans="1:8" x14ac:dyDescent="0.3">
      <c r="A828" s="1">
        <v>40238</v>
      </c>
      <c r="B828" s="1">
        <v>40239</v>
      </c>
      <c r="C828">
        <v>215.25</v>
      </c>
      <c r="D828">
        <v>217.75</v>
      </c>
      <c r="E828">
        <v>214.974766045808</v>
      </c>
      <c r="F828">
        <v>-2.5</v>
      </c>
      <c r="G828">
        <v>-0.275233954191207</v>
      </c>
      <c r="H828">
        <v>2.7223611075681999</v>
      </c>
    </row>
    <row r="829" spans="1:8" x14ac:dyDescent="0.3">
      <c r="A829" s="1">
        <v>40239</v>
      </c>
      <c r="B829" s="1">
        <v>40240</v>
      </c>
      <c r="C829">
        <v>219.1</v>
      </c>
      <c r="D829">
        <v>218.69999084472599</v>
      </c>
      <c r="E829">
        <v>218.79688373804001</v>
      </c>
      <c r="F829">
        <v>0.400009155273437</v>
      </c>
      <c r="G829">
        <v>-0.30311626195907498</v>
      </c>
      <c r="H829">
        <v>0.24748737341528701</v>
      </c>
    </row>
    <row r="830" spans="1:8" x14ac:dyDescent="0.3">
      <c r="A830" s="1">
        <v>40240</v>
      </c>
      <c r="B830" s="1">
        <v>40241</v>
      </c>
      <c r="C830">
        <v>219.45</v>
      </c>
      <c r="D830">
        <v>219.95</v>
      </c>
      <c r="E830">
        <v>219.93375526070599</v>
      </c>
      <c r="F830">
        <v>0.5</v>
      </c>
      <c r="G830">
        <v>0.48375526070594699</v>
      </c>
      <c r="H830">
        <v>0.49497474683057502</v>
      </c>
    </row>
    <row r="831" spans="1:8" x14ac:dyDescent="0.3">
      <c r="A831" s="1">
        <v>40241</v>
      </c>
      <c r="B831" s="1">
        <v>40242</v>
      </c>
      <c r="C831">
        <v>218.75</v>
      </c>
      <c r="D831">
        <v>219.69999694824199</v>
      </c>
      <c r="E831">
        <v>217.90334200858999</v>
      </c>
      <c r="F831">
        <v>-0.94999694824218694</v>
      </c>
      <c r="G831">
        <v>-0.84665799140930098</v>
      </c>
      <c r="H831">
        <v>2.5102290732122499</v>
      </c>
    </row>
    <row r="832" spans="1:8" x14ac:dyDescent="0.3">
      <c r="A832" s="1">
        <v>40242</v>
      </c>
      <c r="B832" s="1">
        <v>40245</v>
      </c>
      <c r="C832">
        <v>222.3</v>
      </c>
      <c r="D832">
        <v>223.999996948242</v>
      </c>
      <c r="E832">
        <v>221.34334241151799</v>
      </c>
      <c r="F832">
        <v>-1.69999694824218</v>
      </c>
      <c r="G832">
        <v>-0.95665758848190297</v>
      </c>
      <c r="H832">
        <v>1.9798989873223201</v>
      </c>
    </row>
    <row r="833" spans="1:8" x14ac:dyDescent="0.3">
      <c r="A833" s="1">
        <v>40245</v>
      </c>
      <c r="B833" s="1">
        <v>40246</v>
      </c>
      <c r="C833">
        <v>225.1</v>
      </c>
      <c r="D833">
        <v>224.999993896484</v>
      </c>
      <c r="E833">
        <v>224.92750019431099</v>
      </c>
      <c r="F833">
        <v>0.100006103515625</v>
      </c>
      <c r="G833">
        <v>-0.172499805688858</v>
      </c>
      <c r="H833">
        <v>0.38890872965260898</v>
      </c>
    </row>
    <row r="834" spans="1:8" x14ac:dyDescent="0.3">
      <c r="A834" s="1">
        <v>40246</v>
      </c>
      <c r="B834" s="1">
        <v>40247</v>
      </c>
      <c r="C834">
        <v>225.65</v>
      </c>
      <c r="D834">
        <v>225.850012207031</v>
      </c>
      <c r="E834">
        <v>225.01602354049601</v>
      </c>
      <c r="F834">
        <v>-0.20001220703125</v>
      </c>
      <c r="G834">
        <v>-0.63397645950317305</v>
      </c>
      <c r="H834">
        <v>0.14142135623730101</v>
      </c>
    </row>
    <row r="835" spans="1:8" x14ac:dyDescent="0.3">
      <c r="A835" s="1">
        <v>40247</v>
      </c>
      <c r="B835" s="1">
        <v>40248</v>
      </c>
      <c r="C835">
        <v>225.85</v>
      </c>
      <c r="D835">
        <v>226.499993896484</v>
      </c>
      <c r="E835">
        <v>225.365342295169</v>
      </c>
      <c r="F835">
        <v>-0.649993896484375</v>
      </c>
      <c r="G835">
        <v>-0.48465770483016901</v>
      </c>
      <c r="H835">
        <v>0.67175144212721205</v>
      </c>
    </row>
    <row r="836" spans="1:8" x14ac:dyDescent="0.3">
      <c r="A836" s="1">
        <v>40248</v>
      </c>
      <c r="B836" s="1">
        <v>40249</v>
      </c>
      <c r="C836">
        <v>224.9</v>
      </c>
      <c r="D836">
        <v>225.95000305175699</v>
      </c>
      <c r="E836">
        <v>224.74118565916999</v>
      </c>
      <c r="F836">
        <v>-1.0500030517578101</v>
      </c>
      <c r="G836">
        <v>-0.15881434082984899</v>
      </c>
      <c r="H836">
        <v>0.63639610306789596</v>
      </c>
    </row>
    <row r="837" spans="1:8" x14ac:dyDescent="0.3">
      <c r="A837" s="1">
        <v>40249</v>
      </c>
      <c r="B837" s="1">
        <v>40252</v>
      </c>
      <c r="C837">
        <v>225.8</v>
      </c>
      <c r="D837">
        <v>225.94999389648399</v>
      </c>
      <c r="E837">
        <v>226.06897171139701</v>
      </c>
      <c r="F837">
        <v>0.149993896484375</v>
      </c>
      <c r="G837">
        <v>0.26897171139717102</v>
      </c>
      <c r="H837">
        <v>1.48492424049176</v>
      </c>
    </row>
    <row r="838" spans="1:8" x14ac:dyDescent="0.3">
      <c r="A838" s="1">
        <v>40252</v>
      </c>
      <c r="B838" s="1">
        <v>40253</v>
      </c>
      <c r="C838">
        <v>223.7</v>
      </c>
      <c r="D838">
        <v>224.39999694824201</v>
      </c>
      <c r="E838">
        <v>224.453383517265</v>
      </c>
      <c r="F838">
        <v>0.69999694824218694</v>
      </c>
      <c r="G838">
        <v>0.75338351726531905</v>
      </c>
      <c r="H838">
        <v>0.282842712474623</v>
      </c>
    </row>
    <row r="839" spans="1:8" x14ac:dyDescent="0.3">
      <c r="A839" s="1">
        <v>40253</v>
      </c>
      <c r="B839" s="1">
        <v>40254</v>
      </c>
      <c r="C839">
        <v>224.1</v>
      </c>
      <c r="D839">
        <v>225.54999694824201</v>
      </c>
      <c r="E839">
        <v>224.157100303471</v>
      </c>
      <c r="F839">
        <v>1.44999694824218</v>
      </c>
      <c r="G839">
        <v>5.7100303471088402E-2</v>
      </c>
      <c r="H839">
        <v>2.6870057685088802</v>
      </c>
    </row>
    <row r="840" spans="1:8" x14ac:dyDescent="0.3">
      <c r="A840" s="1">
        <v>40254</v>
      </c>
      <c r="B840" s="1">
        <v>40255</v>
      </c>
      <c r="C840">
        <v>227.9</v>
      </c>
      <c r="D840">
        <v>227.75000610351501</v>
      </c>
      <c r="E840">
        <v>228.399455571174</v>
      </c>
      <c r="F840">
        <v>-0.149993896484375</v>
      </c>
      <c r="G840">
        <v>0.49945557117462103</v>
      </c>
      <c r="H840">
        <v>0.24748737341528701</v>
      </c>
    </row>
    <row r="841" spans="1:8" x14ac:dyDescent="0.3">
      <c r="A841" s="1">
        <v>40255</v>
      </c>
      <c r="B841" s="1">
        <v>40256</v>
      </c>
      <c r="C841">
        <v>227.55</v>
      </c>
      <c r="D841">
        <v>228.39999084472601</v>
      </c>
      <c r="E841">
        <v>227.48467617034899</v>
      </c>
      <c r="F841">
        <v>-0.84999084472656194</v>
      </c>
      <c r="G841">
        <v>-6.5323829650878906E-2</v>
      </c>
      <c r="H841">
        <v>0.88388347648318399</v>
      </c>
    </row>
    <row r="842" spans="1:8" x14ac:dyDescent="0.3">
      <c r="A842" s="1">
        <v>40256</v>
      </c>
      <c r="B842" s="1">
        <v>40259</v>
      </c>
      <c r="C842">
        <v>228.8</v>
      </c>
      <c r="D842">
        <v>227.39999084472601</v>
      </c>
      <c r="E842">
        <v>228.50936313271501</v>
      </c>
      <c r="F842">
        <v>1.40000915527343</v>
      </c>
      <c r="G842">
        <v>-0.290636867284774</v>
      </c>
      <c r="H842">
        <v>1.3788582233137701</v>
      </c>
    </row>
    <row r="843" spans="1:8" x14ac:dyDescent="0.3">
      <c r="A843" s="1">
        <v>40259</v>
      </c>
      <c r="B843" s="1">
        <v>40260</v>
      </c>
      <c r="C843">
        <v>226.85</v>
      </c>
      <c r="D843">
        <v>228.44999084472599</v>
      </c>
      <c r="E843">
        <v>226.71722433567001</v>
      </c>
      <c r="F843">
        <v>-1.5999908447265601</v>
      </c>
      <c r="G843">
        <v>-0.132775664329528</v>
      </c>
      <c r="H843">
        <v>0.95459415460183505</v>
      </c>
    </row>
    <row r="844" spans="1:8" x14ac:dyDescent="0.3">
      <c r="A844" s="1">
        <v>40260</v>
      </c>
      <c r="B844" s="1">
        <v>40261</v>
      </c>
      <c r="C844">
        <v>228.2</v>
      </c>
      <c r="D844">
        <v>229.95</v>
      </c>
      <c r="E844">
        <v>227.504141342639</v>
      </c>
      <c r="F844">
        <v>-1.75</v>
      </c>
      <c r="G844">
        <v>-0.69585865736007602</v>
      </c>
      <c r="H844">
        <v>0.282842712474623</v>
      </c>
    </row>
    <row r="845" spans="1:8" x14ac:dyDescent="0.3">
      <c r="A845" s="1">
        <v>40261</v>
      </c>
      <c r="B845" s="1">
        <v>40262</v>
      </c>
      <c r="C845">
        <v>228.6</v>
      </c>
      <c r="D845">
        <v>228.44999084472599</v>
      </c>
      <c r="E845">
        <v>228.572999069839</v>
      </c>
      <c r="F845">
        <v>0.150009155273437</v>
      </c>
      <c r="G845">
        <v>-2.7000930160284001E-2</v>
      </c>
      <c r="H845">
        <v>0.106066017177986</v>
      </c>
    </row>
    <row r="846" spans="1:8" x14ac:dyDescent="0.3">
      <c r="A846" s="1">
        <v>40262</v>
      </c>
      <c r="B846" s="1">
        <v>40263</v>
      </c>
      <c r="C846">
        <v>228.45</v>
      </c>
      <c r="D846">
        <v>228.45</v>
      </c>
      <c r="E846">
        <v>228.21807215809801</v>
      </c>
      <c r="F846">
        <v>0</v>
      </c>
      <c r="G846">
        <v>-0.23192784190177901</v>
      </c>
      <c r="H846">
        <v>0.81317279836453304</v>
      </c>
    </row>
    <row r="847" spans="1:8" x14ac:dyDescent="0.3">
      <c r="A847" s="1">
        <v>40263</v>
      </c>
      <c r="B847" s="1">
        <v>40266</v>
      </c>
      <c r="C847">
        <v>229.6</v>
      </c>
      <c r="D847">
        <v>227.999993896484</v>
      </c>
      <c r="E847">
        <v>229.26456019878299</v>
      </c>
      <c r="F847">
        <v>1.6000061035156199</v>
      </c>
      <c r="G847">
        <v>-0.33543980121612499</v>
      </c>
      <c r="H847">
        <v>0.24748737341528701</v>
      </c>
    </row>
    <row r="848" spans="1:8" x14ac:dyDescent="0.3">
      <c r="A848" s="1">
        <v>40266</v>
      </c>
      <c r="B848" s="1">
        <v>40267</v>
      </c>
      <c r="C848">
        <v>229.95</v>
      </c>
      <c r="D848">
        <v>231.00000305175701</v>
      </c>
      <c r="E848">
        <v>229.04097260236699</v>
      </c>
      <c r="F848">
        <v>-1.0500030517578101</v>
      </c>
      <c r="G848">
        <v>-0.90902739763259799</v>
      </c>
      <c r="H848">
        <v>0.35355339059327301</v>
      </c>
    </row>
    <row r="849" spans="1:8" x14ac:dyDescent="0.3">
      <c r="A849" s="1">
        <v>40267</v>
      </c>
      <c r="B849" s="1">
        <v>40268</v>
      </c>
      <c r="C849">
        <v>230.45</v>
      </c>
      <c r="D849">
        <v>230.64999694824201</v>
      </c>
      <c r="E849">
        <v>229.60338915586399</v>
      </c>
      <c r="F849">
        <v>-0.199996948242187</v>
      </c>
      <c r="G849">
        <v>-0.84661084413528398</v>
      </c>
      <c r="H849">
        <v>0.24748737341528701</v>
      </c>
    </row>
    <row r="850" spans="1:8" x14ac:dyDescent="0.3">
      <c r="A850" s="1">
        <v>40268</v>
      </c>
      <c r="B850" s="1">
        <v>40269</v>
      </c>
      <c r="C850">
        <v>230.1</v>
      </c>
      <c r="D850">
        <v>230.749993896484</v>
      </c>
      <c r="E850">
        <v>230.50402823686599</v>
      </c>
      <c r="F850">
        <v>0.649993896484375</v>
      </c>
      <c r="G850">
        <v>0.40402823686599698</v>
      </c>
      <c r="H850">
        <v>2.2980970388562798</v>
      </c>
    </row>
    <row r="851" spans="1:8" x14ac:dyDescent="0.3">
      <c r="A851" s="1">
        <v>40269</v>
      </c>
      <c r="B851" s="1">
        <v>40270</v>
      </c>
      <c r="C851">
        <v>233.35</v>
      </c>
      <c r="D851">
        <v>233.89998779296801</v>
      </c>
      <c r="E851">
        <v>234.029205119609</v>
      </c>
      <c r="F851">
        <v>0.54998779296875</v>
      </c>
      <c r="G851">
        <v>0.67920511960983199</v>
      </c>
      <c r="H851">
        <v>0.81317279836453304</v>
      </c>
    </row>
    <row r="852" spans="1:8" x14ac:dyDescent="0.3">
      <c r="A852" s="1">
        <v>40270</v>
      </c>
      <c r="B852" s="1">
        <v>40273</v>
      </c>
      <c r="C852">
        <v>234.5</v>
      </c>
      <c r="D852">
        <v>235.14999389648401</v>
      </c>
      <c r="E852">
        <v>234.33959762751999</v>
      </c>
      <c r="F852">
        <v>-0.649993896484375</v>
      </c>
      <c r="G852">
        <v>-0.160402372479438</v>
      </c>
      <c r="H852">
        <v>1.0606601717798201</v>
      </c>
    </row>
    <row r="853" spans="1:8" x14ac:dyDescent="0.3">
      <c r="A853" s="1">
        <v>40273</v>
      </c>
      <c r="B853" s="1">
        <v>40274</v>
      </c>
      <c r="C853">
        <v>236</v>
      </c>
      <c r="D853">
        <v>236.19999694824199</v>
      </c>
      <c r="E853">
        <v>236.05361990630601</v>
      </c>
      <c r="F853">
        <v>0.199996948242187</v>
      </c>
      <c r="G853">
        <v>5.3619906306266701E-2</v>
      </c>
      <c r="H853">
        <v>3.5355339059335397E-2</v>
      </c>
    </row>
    <row r="854" spans="1:8" x14ac:dyDescent="0.3">
      <c r="A854" s="1">
        <v>40274</v>
      </c>
      <c r="B854" s="1">
        <v>40275</v>
      </c>
      <c r="C854">
        <v>235.95</v>
      </c>
      <c r="D854">
        <v>235.95</v>
      </c>
      <c r="E854">
        <v>235.317906928062</v>
      </c>
      <c r="F854">
        <v>0</v>
      </c>
      <c r="G854">
        <v>-0.63209307193756104</v>
      </c>
      <c r="H854">
        <v>0.35355339059327301</v>
      </c>
    </row>
    <row r="855" spans="1:8" x14ac:dyDescent="0.3">
      <c r="A855" s="1">
        <v>40275</v>
      </c>
      <c r="B855" s="1">
        <v>40276</v>
      </c>
      <c r="C855">
        <v>235.45</v>
      </c>
      <c r="D855">
        <v>234.95</v>
      </c>
      <c r="E855">
        <v>235.50494827777101</v>
      </c>
      <c r="F855">
        <v>-0.5</v>
      </c>
      <c r="G855">
        <v>5.4948277771472903E-2</v>
      </c>
      <c r="H855">
        <v>0.38890872965260898</v>
      </c>
    </row>
    <row r="856" spans="1:8" x14ac:dyDescent="0.3">
      <c r="A856" s="1">
        <v>40276</v>
      </c>
      <c r="B856" s="1">
        <v>40277</v>
      </c>
      <c r="C856">
        <v>236</v>
      </c>
      <c r="D856">
        <v>235.94999694824199</v>
      </c>
      <c r="E856">
        <v>235.74569609761201</v>
      </c>
      <c r="F856">
        <v>5.00030517578125E-2</v>
      </c>
      <c r="G856">
        <v>-0.25430390238761802</v>
      </c>
      <c r="H856">
        <v>1.0960155108391501</v>
      </c>
    </row>
    <row r="857" spans="1:8" x14ac:dyDescent="0.3">
      <c r="A857" s="1">
        <v>40277</v>
      </c>
      <c r="B857" s="1">
        <v>40280</v>
      </c>
      <c r="C857">
        <v>234.45</v>
      </c>
      <c r="D857">
        <v>235.850009155273</v>
      </c>
      <c r="E857">
        <v>234.75548578500701</v>
      </c>
      <c r="F857">
        <v>1.40000915527343</v>
      </c>
      <c r="G857">
        <v>0.30548578500747597</v>
      </c>
      <c r="H857">
        <v>1.0253048327204799</v>
      </c>
    </row>
    <row r="858" spans="1:8" x14ac:dyDescent="0.3">
      <c r="A858" s="1">
        <v>40280</v>
      </c>
      <c r="B858" s="1">
        <v>40281</v>
      </c>
      <c r="C858">
        <v>233</v>
      </c>
      <c r="D858">
        <v>233</v>
      </c>
      <c r="E858">
        <v>233.39615955948801</v>
      </c>
      <c r="F858">
        <v>0</v>
      </c>
      <c r="G858">
        <v>0.39615955948829601</v>
      </c>
      <c r="H858">
        <v>7.0710678118650699E-2</v>
      </c>
    </row>
    <row r="859" spans="1:8" x14ac:dyDescent="0.3">
      <c r="A859" s="1">
        <v>40281</v>
      </c>
      <c r="B859" s="1">
        <v>40282</v>
      </c>
      <c r="C859">
        <v>233.1</v>
      </c>
      <c r="D859">
        <v>234.54999694824201</v>
      </c>
      <c r="E859">
        <v>232.928252866864</v>
      </c>
      <c r="F859">
        <v>-1.44999694824218</v>
      </c>
      <c r="G859">
        <v>-0.17174713313579501</v>
      </c>
      <c r="H859">
        <v>2.05060966544099</v>
      </c>
    </row>
    <row r="860" spans="1:8" x14ac:dyDescent="0.3">
      <c r="A860" s="1">
        <v>40282</v>
      </c>
      <c r="B860" s="1">
        <v>40283</v>
      </c>
      <c r="C860">
        <v>236</v>
      </c>
      <c r="D860">
        <v>237.25</v>
      </c>
      <c r="E860">
        <v>236.09419649094301</v>
      </c>
      <c r="F860">
        <v>1.25</v>
      </c>
      <c r="G860">
        <v>9.4196490943431799E-2</v>
      </c>
      <c r="H860">
        <v>0.95459415460183505</v>
      </c>
    </row>
    <row r="861" spans="1:8" x14ac:dyDescent="0.3">
      <c r="A861" s="1">
        <v>40283</v>
      </c>
      <c r="B861" s="1">
        <v>40284</v>
      </c>
      <c r="C861">
        <v>237.35</v>
      </c>
      <c r="D861">
        <v>236.54999694824201</v>
      </c>
      <c r="E861">
        <v>237.64653137922201</v>
      </c>
      <c r="F861">
        <v>-0.80000305175781194</v>
      </c>
      <c r="G861">
        <v>0.29653137922286898</v>
      </c>
      <c r="H861">
        <v>1.2727922061357699</v>
      </c>
    </row>
    <row r="862" spans="1:8" x14ac:dyDescent="0.3">
      <c r="A862" s="1">
        <v>40284</v>
      </c>
      <c r="B862" s="1">
        <v>40287</v>
      </c>
      <c r="C862">
        <v>235.55</v>
      </c>
      <c r="D862">
        <v>232.8</v>
      </c>
      <c r="E862">
        <v>235.463884378969</v>
      </c>
      <c r="F862">
        <v>2.75</v>
      </c>
      <c r="G862">
        <v>-8.6115621030330602E-2</v>
      </c>
      <c r="H862">
        <v>3.25269119345813</v>
      </c>
    </row>
    <row r="863" spans="1:8" x14ac:dyDescent="0.3">
      <c r="A863" s="1">
        <v>40287</v>
      </c>
      <c r="B863" s="1">
        <v>40288</v>
      </c>
      <c r="C863">
        <v>230.95</v>
      </c>
      <c r="D863">
        <v>232.39999694824201</v>
      </c>
      <c r="E863">
        <v>230.83213361054601</v>
      </c>
      <c r="F863">
        <v>-1.44999694824218</v>
      </c>
      <c r="G863">
        <v>-0.11786638945341101</v>
      </c>
      <c r="H863">
        <v>1.13137084989849</v>
      </c>
    </row>
    <row r="864" spans="1:8" x14ac:dyDescent="0.3">
      <c r="A864" s="1">
        <v>40288</v>
      </c>
      <c r="B864" s="1">
        <v>40289</v>
      </c>
      <c r="C864">
        <v>232.55</v>
      </c>
      <c r="D864">
        <v>234.44999389648399</v>
      </c>
      <c r="E864">
        <v>233.93148474693299</v>
      </c>
      <c r="F864">
        <v>1.8999938964843699</v>
      </c>
      <c r="G864">
        <v>1.3814847469329801</v>
      </c>
      <c r="H864">
        <v>2.5102290732122299</v>
      </c>
    </row>
    <row r="865" spans="1:8" x14ac:dyDescent="0.3">
      <c r="A865" s="1">
        <v>40289</v>
      </c>
      <c r="B865" s="1">
        <v>40290</v>
      </c>
      <c r="C865">
        <v>236.1</v>
      </c>
      <c r="D865">
        <v>235.1</v>
      </c>
      <c r="E865">
        <v>237.03847358226699</v>
      </c>
      <c r="F865">
        <v>-1</v>
      </c>
      <c r="G865">
        <v>0.93847358226776101</v>
      </c>
      <c r="H865">
        <v>0.17677669529663601</v>
      </c>
    </row>
    <row r="866" spans="1:8" x14ac:dyDescent="0.3">
      <c r="A866" s="1">
        <v>40290</v>
      </c>
      <c r="B866" s="1">
        <v>40291</v>
      </c>
      <c r="C866">
        <v>235.85</v>
      </c>
      <c r="D866">
        <v>236.39998779296801</v>
      </c>
      <c r="E866">
        <v>235.426326370239</v>
      </c>
      <c r="F866">
        <v>-0.54998779296875</v>
      </c>
      <c r="G866">
        <v>-0.42367362976074202</v>
      </c>
      <c r="H866">
        <v>0.38890872965258899</v>
      </c>
    </row>
    <row r="867" spans="1:8" x14ac:dyDescent="0.3">
      <c r="A867" s="1">
        <v>40291</v>
      </c>
      <c r="B867" s="1">
        <v>40294</v>
      </c>
      <c r="C867">
        <v>235.3</v>
      </c>
      <c r="D867">
        <v>236.55</v>
      </c>
      <c r="E867">
        <v>235.37689003646301</v>
      </c>
      <c r="F867">
        <v>1.25</v>
      </c>
      <c r="G867">
        <v>7.6890036463737405E-2</v>
      </c>
      <c r="H867">
        <v>1.5909902576697299</v>
      </c>
    </row>
    <row r="868" spans="1:8" x14ac:dyDescent="0.3">
      <c r="A868" s="1">
        <v>40294</v>
      </c>
      <c r="B868" s="1">
        <v>40295</v>
      </c>
      <c r="C868">
        <v>237.55</v>
      </c>
      <c r="D868">
        <v>236.69999389648399</v>
      </c>
      <c r="E868">
        <v>237.74383130967601</v>
      </c>
      <c r="F868">
        <v>-0.850006103515625</v>
      </c>
      <c r="G868">
        <v>0.19383130967616999</v>
      </c>
      <c r="H868">
        <v>0.24748737341530699</v>
      </c>
    </row>
    <row r="869" spans="1:8" x14ac:dyDescent="0.3">
      <c r="A869" s="1">
        <v>40295</v>
      </c>
      <c r="B869" s="1">
        <v>40296</v>
      </c>
      <c r="C869">
        <v>237.2</v>
      </c>
      <c r="D869">
        <v>232.45</v>
      </c>
      <c r="E869">
        <v>237.02388955354601</v>
      </c>
      <c r="F869">
        <v>4.75</v>
      </c>
      <c r="G869">
        <v>-0.17611044645309401</v>
      </c>
      <c r="H869">
        <v>2.2627416997969401</v>
      </c>
    </row>
    <row r="870" spans="1:8" x14ac:dyDescent="0.3">
      <c r="A870" s="1">
        <v>40296</v>
      </c>
      <c r="B870" s="1">
        <v>40297</v>
      </c>
      <c r="C870">
        <v>234</v>
      </c>
      <c r="D870">
        <v>234.94999694824199</v>
      </c>
      <c r="E870">
        <v>234.946215689182</v>
      </c>
      <c r="F870">
        <v>0.94999694824218694</v>
      </c>
      <c r="G870">
        <v>0.94621568918228105</v>
      </c>
      <c r="H870">
        <v>0.42426406871192401</v>
      </c>
    </row>
    <row r="871" spans="1:8" x14ac:dyDescent="0.3">
      <c r="A871" s="1">
        <v>40297</v>
      </c>
      <c r="B871" s="1">
        <v>40298</v>
      </c>
      <c r="C871">
        <v>233.4</v>
      </c>
      <c r="D871">
        <v>235.45000305175699</v>
      </c>
      <c r="E871">
        <v>234.344586575031</v>
      </c>
      <c r="F871">
        <v>2.0500030517578098</v>
      </c>
      <c r="G871">
        <v>0.94458657503127996</v>
      </c>
      <c r="H871">
        <v>2.0152543263816498</v>
      </c>
    </row>
    <row r="872" spans="1:8" x14ac:dyDescent="0.3">
      <c r="A872" s="1">
        <v>40298</v>
      </c>
      <c r="B872" s="1">
        <v>40301</v>
      </c>
      <c r="C872">
        <v>236.25</v>
      </c>
      <c r="D872">
        <v>235.25</v>
      </c>
      <c r="E872">
        <v>237.077182173728</v>
      </c>
      <c r="F872">
        <v>-1</v>
      </c>
      <c r="G872">
        <v>0.82718217372894198</v>
      </c>
      <c r="H872">
        <v>2.7930717856868501</v>
      </c>
    </row>
    <row r="873" spans="1:8" x14ac:dyDescent="0.3">
      <c r="A873" s="1">
        <v>40301</v>
      </c>
      <c r="B873" s="1">
        <v>40302</v>
      </c>
      <c r="C873">
        <v>232.3</v>
      </c>
      <c r="D873">
        <v>233.44999389648399</v>
      </c>
      <c r="E873">
        <v>233.291200685501</v>
      </c>
      <c r="F873">
        <v>1.1499938964843699</v>
      </c>
      <c r="G873">
        <v>0.99120068550109797</v>
      </c>
      <c r="H873">
        <v>3.5355339059315302E-2</v>
      </c>
    </row>
    <row r="874" spans="1:8" x14ac:dyDescent="0.3">
      <c r="A874" s="1">
        <v>40302</v>
      </c>
      <c r="B874" s="1">
        <v>40303</v>
      </c>
      <c r="C874">
        <v>232.35</v>
      </c>
      <c r="D874">
        <v>233.44999084472599</v>
      </c>
      <c r="E874">
        <v>232.788101142644</v>
      </c>
      <c r="F874">
        <v>1.0999908447265601</v>
      </c>
      <c r="G874">
        <v>0.43810114264488198</v>
      </c>
      <c r="H874">
        <v>0</v>
      </c>
    </row>
    <row r="875" spans="1:8" x14ac:dyDescent="0.3">
      <c r="A875" s="1">
        <v>40303</v>
      </c>
      <c r="B875" s="1">
        <v>40304</v>
      </c>
      <c r="C875">
        <v>232.35</v>
      </c>
      <c r="D875">
        <v>227.39998779296801</v>
      </c>
      <c r="E875">
        <v>233.14975432157499</v>
      </c>
      <c r="F875">
        <v>-4.95001220703125</v>
      </c>
      <c r="G875">
        <v>0.79975432157516402</v>
      </c>
      <c r="H875">
        <v>3.9244426355853199</v>
      </c>
    </row>
    <row r="876" spans="1:8" x14ac:dyDescent="0.3">
      <c r="A876" s="1">
        <v>40304</v>
      </c>
      <c r="B876" s="1">
        <v>40305</v>
      </c>
      <c r="C876">
        <v>226.8</v>
      </c>
      <c r="D876">
        <v>220.89999084472601</v>
      </c>
      <c r="E876">
        <v>227.07790641784601</v>
      </c>
      <c r="F876">
        <v>-5.9000091552734304</v>
      </c>
      <c r="G876">
        <v>0.27790641784667902</v>
      </c>
      <c r="H876">
        <v>3.1819805153394598</v>
      </c>
    </row>
    <row r="877" spans="1:8" x14ac:dyDescent="0.3">
      <c r="A877" s="1">
        <v>40305</v>
      </c>
      <c r="B877" s="1">
        <v>40308</v>
      </c>
      <c r="C877">
        <v>222.3</v>
      </c>
      <c r="D877">
        <v>223.8</v>
      </c>
      <c r="E877">
        <v>223.629941749572</v>
      </c>
      <c r="F877">
        <v>1.5</v>
      </c>
      <c r="G877">
        <v>1.3299417495727499</v>
      </c>
      <c r="H877">
        <v>2.89913780286484</v>
      </c>
    </row>
    <row r="878" spans="1:8" x14ac:dyDescent="0.3">
      <c r="A878" s="1">
        <v>40308</v>
      </c>
      <c r="B878" s="1">
        <v>40309</v>
      </c>
      <c r="C878">
        <v>226.4</v>
      </c>
      <c r="D878">
        <v>228.45000305175699</v>
      </c>
      <c r="E878">
        <v>227.017821216583</v>
      </c>
      <c r="F878">
        <v>2.0500030517578098</v>
      </c>
      <c r="G878">
        <v>0.61782121658325195</v>
      </c>
      <c r="H878">
        <v>1.3788582233137701</v>
      </c>
    </row>
    <row r="879" spans="1:8" x14ac:dyDescent="0.3">
      <c r="A879" s="1">
        <v>40309</v>
      </c>
      <c r="B879" s="1">
        <v>40310</v>
      </c>
      <c r="C879">
        <v>224.45</v>
      </c>
      <c r="D879">
        <v>225.55000610351499</v>
      </c>
      <c r="E879">
        <v>225.45428056716901</v>
      </c>
      <c r="F879">
        <v>1.1000061035156199</v>
      </c>
      <c r="G879">
        <v>1.0042805671691799</v>
      </c>
      <c r="H879">
        <v>0.49497474683057502</v>
      </c>
    </row>
    <row r="880" spans="1:8" x14ac:dyDescent="0.3">
      <c r="A880" s="1">
        <v>40310</v>
      </c>
      <c r="B880" s="1">
        <v>40311</v>
      </c>
      <c r="C880">
        <v>223.75</v>
      </c>
      <c r="D880">
        <v>226.39999389648401</v>
      </c>
      <c r="E880">
        <v>224.40362030267701</v>
      </c>
      <c r="F880">
        <v>2.6499938964843701</v>
      </c>
      <c r="G880">
        <v>0.65362030267715399</v>
      </c>
      <c r="H880">
        <v>3.6769552621700301</v>
      </c>
    </row>
    <row r="881" spans="1:8" x14ac:dyDescent="0.3">
      <c r="A881" s="1">
        <v>40311</v>
      </c>
      <c r="B881" s="1">
        <v>40312</v>
      </c>
      <c r="C881">
        <v>228.95</v>
      </c>
      <c r="D881">
        <v>227.100009155273</v>
      </c>
      <c r="E881">
        <v>229.56021000146799</v>
      </c>
      <c r="F881">
        <v>-1.8499908447265601</v>
      </c>
      <c r="G881">
        <v>0.610210001468658</v>
      </c>
      <c r="H881">
        <v>0.742462120245862</v>
      </c>
    </row>
    <row r="882" spans="1:8" x14ac:dyDescent="0.3">
      <c r="A882" s="1">
        <v>40312</v>
      </c>
      <c r="B882" s="1">
        <v>40315</v>
      </c>
      <c r="C882">
        <v>227.9</v>
      </c>
      <c r="D882">
        <v>224.55000915527299</v>
      </c>
      <c r="E882">
        <v>229.043810987472</v>
      </c>
      <c r="F882">
        <v>-3.3499908447265598</v>
      </c>
      <c r="G882">
        <v>1.14381098747253</v>
      </c>
      <c r="H882">
        <v>3.1112698372208101</v>
      </c>
    </row>
    <row r="883" spans="1:8" x14ac:dyDescent="0.3">
      <c r="A883" s="1">
        <v>40315</v>
      </c>
      <c r="B883" s="1">
        <v>40316</v>
      </c>
      <c r="C883">
        <v>223.5</v>
      </c>
      <c r="D883">
        <v>223.80000305175699</v>
      </c>
      <c r="E883">
        <v>223.928008884191</v>
      </c>
      <c r="F883">
        <v>0.300003051757812</v>
      </c>
      <c r="G883">
        <v>0.42800888419151301</v>
      </c>
      <c r="H883">
        <v>1.3788582233137501</v>
      </c>
    </row>
    <row r="884" spans="1:8" x14ac:dyDescent="0.3">
      <c r="A884" s="1">
        <v>40316</v>
      </c>
      <c r="B884" s="1">
        <v>40317</v>
      </c>
      <c r="C884">
        <v>221.55</v>
      </c>
      <c r="D884">
        <v>219.44999389648399</v>
      </c>
      <c r="E884">
        <v>222.13921378850901</v>
      </c>
      <c r="F884">
        <v>-2.1000061035156201</v>
      </c>
      <c r="G884">
        <v>0.58921378850936801</v>
      </c>
      <c r="H884">
        <v>1.48492424049176</v>
      </c>
    </row>
    <row r="885" spans="1:8" x14ac:dyDescent="0.3">
      <c r="A885" s="1">
        <v>40317</v>
      </c>
      <c r="B885" s="1">
        <v>40318</v>
      </c>
      <c r="C885">
        <v>219.45</v>
      </c>
      <c r="D885">
        <v>218.7</v>
      </c>
      <c r="E885">
        <v>222.122820806503</v>
      </c>
      <c r="F885">
        <v>-0.75</v>
      </c>
      <c r="G885">
        <v>2.6728208065032901</v>
      </c>
      <c r="H885">
        <v>2.3334523779155898</v>
      </c>
    </row>
    <row r="886" spans="1:8" x14ac:dyDescent="0.3">
      <c r="A886" s="1">
        <v>40318</v>
      </c>
      <c r="B886" s="1">
        <v>40319</v>
      </c>
      <c r="C886">
        <v>216.15</v>
      </c>
      <c r="D886">
        <v>218.70000305175699</v>
      </c>
      <c r="E886">
        <v>215.640577161312</v>
      </c>
      <c r="F886">
        <v>-2.5500030517578098</v>
      </c>
      <c r="G886">
        <v>-0.50942283868789595</v>
      </c>
      <c r="H886">
        <v>0</v>
      </c>
    </row>
    <row r="887" spans="1:8" x14ac:dyDescent="0.3">
      <c r="A887" s="1">
        <v>40319</v>
      </c>
      <c r="B887" s="1">
        <v>40322</v>
      </c>
      <c r="C887">
        <v>216.15</v>
      </c>
      <c r="D887">
        <v>215.350012207031</v>
      </c>
      <c r="E887">
        <v>217.36230924129401</v>
      </c>
      <c r="F887">
        <v>-0.79998779296875</v>
      </c>
      <c r="G887">
        <v>1.21230924129486</v>
      </c>
      <c r="H887">
        <v>0.63639610306789596</v>
      </c>
    </row>
    <row r="888" spans="1:8" x14ac:dyDescent="0.3">
      <c r="A888" s="1">
        <v>40322</v>
      </c>
      <c r="B888" s="1">
        <v>40323</v>
      </c>
      <c r="C888">
        <v>217.05</v>
      </c>
      <c r="D888">
        <v>214.850003051757</v>
      </c>
      <c r="E888">
        <v>216.733774977922</v>
      </c>
      <c r="F888">
        <v>2.19999694824218</v>
      </c>
      <c r="G888">
        <v>-0.31622502207755998</v>
      </c>
      <c r="H888">
        <v>4.0658639918226402</v>
      </c>
    </row>
    <row r="889" spans="1:8" x14ac:dyDescent="0.3">
      <c r="A889" s="1">
        <v>40323</v>
      </c>
      <c r="B889" s="1">
        <v>40324</v>
      </c>
      <c r="C889">
        <v>211.3</v>
      </c>
      <c r="D889">
        <v>214.3</v>
      </c>
      <c r="E889">
        <v>213.13853185176799</v>
      </c>
      <c r="F889">
        <v>3</v>
      </c>
      <c r="G889">
        <v>1.8385318517684901</v>
      </c>
      <c r="H889">
        <v>0.84852813742384803</v>
      </c>
    </row>
    <row r="890" spans="1:8" x14ac:dyDescent="0.3">
      <c r="A890" s="1">
        <v>40324</v>
      </c>
      <c r="B890" s="1">
        <v>40325</v>
      </c>
      <c r="C890">
        <v>212.5</v>
      </c>
      <c r="D890">
        <v>211.5</v>
      </c>
      <c r="E890">
        <v>211.677996993064</v>
      </c>
      <c r="F890">
        <v>1</v>
      </c>
      <c r="G890">
        <v>-0.82200300693511896</v>
      </c>
      <c r="H890">
        <v>3.4294678887547501</v>
      </c>
    </row>
    <row r="891" spans="1:8" x14ac:dyDescent="0.3">
      <c r="A891" s="1">
        <v>40325</v>
      </c>
      <c r="B891" s="1">
        <v>40326</v>
      </c>
      <c r="C891">
        <v>217.35</v>
      </c>
      <c r="D891">
        <v>219.44999084472599</v>
      </c>
      <c r="E891">
        <v>219.49656758308399</v>
      </c>
      <c r="F891">
        <v>2.0999908447265598</v>
      </c>
      <c r="G891">
        <v>2.1465675830840998</v>
      </c>
      <c r="H891">
        <v>1.0606601717798201</v>
      </c>
    </row>
    <row r="892" spans="1:8" x14ac:dyDescent="0.3">
      <c r="A892" s="1">
        <v>40326</v>
      </c>
      <c r="B892" s="1">
        <v>40329</v>
      </c>
      <c r="C892">
        <v>218.85</v>
      </c>
      <c r="D892">
        <v>219.44999084472599</v>
      </c>
      <c r="E892">
        <v>219.400387978553</v>
      </c>
      <c r="F892">
        <v>0.59999084472656194</v>
      </c>
      <c r="G892">
        <v>0.55038797855377197</v>
      </c>
      <c r="H892">
        <v>1.20208152801714</v>
      </c>
    </row>
    <row r="893" spans="1:8" x14ac:dyDescent="0.3">
      <c r="A893" s="1">
        <v>40329</v>
      </c>
      <c r="B893" s="1">
        <v>40330</v>
      </c>
      <c r="C893">
        <v>220.55</v>
      </c>
      <c r="D893">
        <v>220.55</v>
      </c>
      <c r="E893">
        <v>219.94299988746599</v>
      </c>
      <c r="F893">
        <v>0</v>
      </c>
      <c r="G893">
        <v>-0.607000112533569</v>
      </c>
      <c r="H893">
        <v>0.282842712474623</v>
      </c>
    </row>
    <row r="894" spans="1:8" x14ac:dyDescent="0.3">
      <c r="A894" s="1">
        <v>40330</v>
      </c>
      <c r="B894" s="1">
        <v>40331</v>
      </c>
      <c r="C894">
        <v>220.15</v>
      </c>
      <c r="D894">
        <v>220.55000915527299</v>
      </c>
      <c r="E894">
        <v>219.873692983388</v>
      </c>
      <c r="F894">
        <v>-0.400009155273437</v>
      </c>
      <c r="G894">
        <v>-0.27630701661109902</v>
      </c>
      <c r="H894">
        <v>0</v>
      </c>
    </row>
    <row r="895" spans="1:8" x14ac:dyDescent="0.3">
      <c r="A895" s="1">
        <v>40331</v>
      </c>
      <c r="B895" s="1">
        <v>40332</v>
      </c>
      <c r="C895">
        <v>220.15</v>
      </c>
      <c r="D895">
        <v>221.70000305175699</v>
      </c>
      <c r="E895">
        <v>219.21838941574001</v>
      </c>
      <c r="F895">
        <v>-1.5500030517578101</v>
      </c>
      <c r="G895">
        <v>-0.93161058425903298</v>
      </c>
      <c r="H895">
        <v>3.9244426355853199</v>
      </c>
    </row>
    <row r="896" spans="1:8" x14ac:dyDescent="0.3">
      <c r="A896" s="1">
        <v>40332</v>
      </c>
      <c r="B896" s="1">
        <v>40333</v>
      </c>
      <c r="C896">
        <v>225.7</v>
      </c>
      <c r="D896">
        <v>224.50000305175701</v>
      </c>
      <c r="E896">
        <v>224.24383575916201</v>
      </c>
      <c r="F896">
        <v>1.19999694824218</v>
      </c>
      <c r="G896">
        <v>-1.4561642408370901</v>
      </c>
      <c r="H896">
        <v>0.17677669529663601</v>
      </c>
    </row>
    <row r="897" spans="1:8" x14ac:dyDescent="0.3">
      <c r="A897" s="1">
        <v>40333</v>
      </c>
      <c r="B897" s="1">
        <v>40336</v>
      </c>
      <c r="C897">
        <v>225.95</v>
      </c>
      <c r="D897">
        <v>221.39999694824201</v>
      </c>
      <c r="E897">
        <v>225.337019455432</v>
      </c>
      <c r="F897">
        <v>4.5500030517578098</v>
      </c>
      <c r="G897">
        <v>-0.61298054456710804</v>
      </c>
      <c r="H897">
        <v>3.1819805153394598</v>
      </c>
    </row>
    <row r="898" spans="1:8" x14ac:dyDescent="0.3">
      <c r="A898" s="1">
        <v>40336</v>
      </c>
      <c r="B898" s="1">
        <v>40337</v>
      </c>
      <c r="C898">
        <v>221.45</v>
      </c>
      <c r="D898">
        <v>221.95</v>
      </c>
      <c r="E898">
        <v>217.90253992080599</v>
      </c>
      <c r="F898">
        <v>-0.5</v>
      </c>
      <c r="G898">
        <v>-3.5474600791931099</v>
      </c>
      <c r="H898">
        <v>1.8384776310850399</v>
      </c>
    </row>
    <row r="899" spans="1:8" x14ac:dyDescent="0.3">
      <c r="A899" s="1">
        <v>40337</v>
      </c>
      <c r="B899" s="1">
        <v>40338</v>
      </c>
      <c r="C899">
        <v>224.05</v>
      </c>
      <c r="D899">
        <v>223.14999084472601</v>
      </c>
      <c r="E899">
        <v>224.258728447556</v>
      </c>
      <c r="F899">
        <v>-0.90000915527343694</v>
      </c>
      <c r="G899">
        <v>0.208728447556495</v>
      </c>
      <c r="H899">
        <v>0.74246212024588198</v>
      </c>
    </row>
    <row r="900" spans="1:8" x14ac:dyDescent="0.3">
      <c r="A900" s="1">
        <v>40338</v>
      </c>
      <c r="B900" s="1">
        <v>40339</v>
      </c>
      <c r="C900">
        <v>223</v>
      </c>
      <c r="D900">
        <v>223.75</v>
      </c>
      <c r="E900">
        <v>222.15021359920499</v>
      </c>
      <c r="F900">
        <v>-0.75</v>
      </c>
      <c r="G900">
        <v>-0.84978640079498202</v>
      </c>
      <c r="H900">
        <v>0.67175144212721205</v>
      </c>
    </row>
    <row r="901" spans="1:8" x14ac:dyDescent="0.3">
      <c r="A901" s="1">
        <v>40339</v>
      </c>
      <c r="B901" s="1">
        <v>40340</v>
      </c>
      <c r="C901">
        <v>223.95</v>
      </c>
      <c r="D901">
        <v>225.80000610351499</v>
      </c>
      <c r="E901">
        <v>222.86887640953</v>
      </c>
      <c r="F901">
        <v>-1.8500061035156199</v>
      </c>
      <c r="G901">
        <v>-1.0811235904693599</v>
      </c>
      <c r="H901">
        <v>2.05060966544099</v>
      </c>
    </row>
    <row r="902" spans="1:8" x14ac:dyDescent="0.3">
      <c r="A902" s="1">
        <v>40340</v>
      </c>
      <c r="B902" s="1">
        <v>40343</v>
      </c>
      <c r="C902">
        <v>226.85</v>
      </c>
      <c r="D902">
        <v>227.79999694824201</v>
      </c>
      <c r="E902">
        <v>226.81329835802299</v>
      </c>
      <c r="F902">
        <v>-0.94999694824218694</v>
      </c>
      <c r="G902">
        <v>-3.6701641976833302E-2</v>
      </c>
      <c r="H902">
        <v>1.6617009357883801</v>
      </c>
    </row>
    <row r="903" spans="1:8" x14ac:dyDescent="0.3">
      <c r="A903" s="1">
        <v>40343</v>
      </c>
      <c r="B903" s="1">
        <v>40344</v>
      </c>
      <c r="C903">
        <v>229.2</v>
      </c>
      <c r="D903">
        <v>228.64999694824201</v>
      </c>
      <c r="E903">
        <v>229.247285601496</v>
      </c>
      <c r="F903">
        <v>-0.55000305175781194</v>
      </c>
      <c r="G903">
        <v>4.7285601496696403E-2</v>
      </c>
      <c r="H903">
        <v>0.212132034355972</v>
      </c>
    </row>
    <row r="904" spans="1:8" x14ac:dyDescent="0.3">
      <c r="A904" s="1">
        <v>40344</v>
      </c>
      <c r="B904" s="1">
        <v>40345</v>
      </c>
      <c r="C904">
        <v>229.5</v>
      </c>
      <c r="D904">
        <v>231.19999694824199</v>
      </c>
      <c r="E904">
        <v>229.52896269783301</v>
      </c>
      <c r="F904">
        <v>1.69999694824218</v>
      </c>
      <c r="G904">
        <v>2.8962697833776401E-2</v>
      </c>
      <c r="H904">
        <v>1.3788582233137501</v>
      </c>
    </row>
    <row r="905" spans="1:8" x14ac:dyDescent="0.3">
      <c r="A905" s="1">
        <v>40345</v>
      </c>
      <c r="B905" s="1">
        <v>40346</v>
      </c>
      <c r="C905">
        <v>231.45</v>
      </c>
      <c r="D905">
        <v>231.39999694824201</v>
      </c>
      <c r="E905">
        <v>231.36774817556099</v>
      </c>
      <c r="F905">
        <v>5.00030517578125E-2</v>
      </c>
      <c r="G905">
        <v>-8.2251824438571902E-2</v>
      </c>
      <c r="H905">
        <v>0.106066017177986</v>
      </c>
    </row>
    <row r="906" spans="1:8" x14ac:dyDescent="0.3">
      <c r="A906" s="1">
        <v>40346</v>
      </c>
      <c r="B906" s="1">
        <v>40347</v>
      </c>
      <c r="C906">
        <v>231.6</v>
      </c>
      <c r="D906">
        <v>232.14998779296801</v>
      </c>
      <c r="E906">
        <v>232.283013617992</v>
      </c>
      <c r="F906">
        <v>0.54998779296875</v>
      </c>
      <c r="G906">
        <v>0.68301361799240101</v>
      </c>
      <c r="H906">
        <v>0.35355339059327301</v>
      </c>
    </row>
    <row r="907" spans="1:8" x14ac:dyDescent="0.3">
      <c r="A907" s="1">
        <v>40347</v>
      </c>
      <c r="B907" s="1">
        <v>40350</v>
      </c>
      <c r="C907">
        <v>232.1</v>
      </c>
      <c r="D907">
        <v>234.39998779296801</v>
      </c>
      <c r="E907">
        <v>232.31068993210701</v>
      </c>
      <c r="F907">
        <v>2.29998779296875</v>
      </c>
      <c r="G907">
        <v>0.210689932107925</v>
      </c>
      <c r="H907">
        <v>2.26274169979696</v>
      </c>
    </row>
    <row r="908" spans="1:8" x14ac:dyDescent="0.3">
      <c r="A908" s="1">
        <v>40350</v>
      </c>
      <c r="B908" s="1">
        <v>40351</v>
      </c>
      <c r="C908">
        <v>235.3</v>
      </c>
      <c r="D908">
        <v>234.05</v>
      </c>
      <c r="E908">
        <v>235.31742857694601</v>
      </c>
      <c r="F908">
        <v>-1.25</v>
      </c>
      <c r="G908">
        <v>1.74285769462585E-2</v>
      </c>
      <c r="H908">
        <v>0.424264068711944</v>
      </c>
    </row>
    <row r="909" spans="1:8" x14ac:dyDescent="0.3">
      <c r="A909" s="1">
        <v>40351</v>
      </c>
      <c r="B909" s="1">
        <v>40352</v>
      </c>
      <c r="C909">
        <v>234.7</v>
      </c>
      <c r="D909">
        <v>233.25000305175701</v>
      </c>
      <c r="E909">
        <v>234.79718739986399</v>
      </c>
      <c r="F909">
        <v>-1.44999694824218</v>
      </c>
      <c r="G909">
        <v>9.7187399864196694E-2</v>
      </c>
      <c r="H909">
        <v>0.88388347648318399</v>
      </c>
    </row>
    <row r="910" spans="1:8" x14ac:dyDescent="0.3">
      <c r="A910" s="1">
        <v>40352</v>
      </c>
      <c r="B910" s="1">
        <v>40353</v>
      </c>
      <c r="C910">
        <v>233.45</v>
      </c>
      <c r="D910">
        <v>232.75000305175701</v>
      </c>
      <c r="E910">
        <v>233.17571501135799</v>
      </c>
      <c r="F910">
        <v>0.69999694824218694</v>
      </c>
      <c r="G910">
        <v>-0.274284988641738</v>
      </c>
      <c r="H910">
        <v>1.41421356237309</v>
      </c>
    </row>
    <row r="911" spans="1:8" x14ac:dyDescent="0.3">
      <c r="A911" s="1">
        <v>40353</v>
      </c>
      <c r="B911" s="1">
        <v>40354</v>
      </c>
      <c r="C911">
        <v>235.45</v>
      </c>
      <c r="D911">
        <v>233.05000610351499</v>
      </c>
      <c r="E911">
        <v>235.59254140853801</v>
      </c>
      <c r="F911">
        <v>-2.3999938964843701</v>
      </c>
      <c r="G911">
        <v>0.142541408538818</v>
      </c>
      <c r="H911">
        <v>1.3435028842544201</v>
      </c>
    </row>
    <row r="912" spans="1:8" x14ac:dyDescent="0.3">
      <c r="A912" s="1">
        <v>40354</v>
      </c>
      <c r="B912" s="1">
        <v>40357</v>
      </c>
      <c r="C912">
        <v>233.55</v>
      </c>
      <c r="D912">
        <v>234.19999389648399</v>
      </c>
      <c r="E912">
        <v>233.349998477101</v>
      </c>
      <c r="F912">
        <v>-0.649993896484375</v>
      </c>
      <c r="G912">
        <v>-0.20000152289867301</v>
      </c>
      <c r="H912">
        <v>0.106066017177966</v>
      </c>
    </row>
    <row r="913" spans="1:8" x14ac:dyDescent="0.3">
      <c r="A913" s="1">
        <v>40357</v>
      </c>
      <c r="B913" s="1">
        <v>40358</v>
      </c>
      <c r="C913">
        <v>233.7</v>
      </c>
      <c r="D913">
        <v>234.14999694824201</v>
      </c>
      <c r="E913">
        <v>234.46518964767401</v>
      </c>
      <c r="F913">
        <v>0.449996948242187</v>
      </c>
      <c r="G913">
        <v>0.76518964767455999</v>
      </c>
      <c r="H913">
        <v>2.2627416997969401</v>
      </c>
    </row>
    <row r="914" spans="1:8" x14ac:dyDescent="0.3">
      <c r="A914" s="1">
        <v>40358</v>
      </c>
      <c r="B914" s="1">
        <v>40359</v>
      </c>
      <c r="C914">
        <v>230.5</v>
      </c>
      <c r="D914">
        <v>226.89999389648401</v>
      </c>
      <c r="E914">
        <v>230.17312371730799</v>
      </c>
      <c r="F914">
        <v>3.6000061035156201</v>
      </c>
      <c r="G914">
        <v>-0.32687628269195501</v>
      </c>
      <c r="H914">
        <v>1.9091883092036701</v>
      </c>
    </row>
    <row r="915" spans="1:8" x14ac:dyDescent="0.3">
      <c r="A915" s="1">
        <v>40359</v>
      </c>
      <c r="B915" s="1">
        <v>40360</v>
      </c>
      <c r="C915">
        <v>227.8</v>
      </c>
      <c r="D915">
        <v>226.600003051757</v>
      </c>
      <c r="E915">
        <v>228.23631178140599</v>
      </c>
      <c r="F915">
        <v>-1.19999694824218</v>
      </c>
      <c r="G915">
        <v>0.43631178140640198</v>
      </c>
      <c r="H915">
        <v>1.3081475451951201</v>
      </c>
    </row>
    <row r="916" spans="1:8" x14ac:dyDescent="0.3">
      <c r="A916" s="1">
        <v>40360</v>
      </c>
      <c r="B916" s="1">
        <v>40361</v>
      </c>
      <c r="C916">
        <v>225.95</v>
      </c>
      <c r="D916">
        <v>226.7</v>
      </c>
      <c r="E916">
        <v>227.355803799629</v>
      </c>
      <c r="F916">
        <v>0.75</v>
      </c>
      <c r="G916">
        <v>1.4058037996292101</v>
      </c>
      <c r="H916">
        <v>1.0960155108391301</v>
      </c>
    </row>
    <row r="917" spans="1:8" x14ac:dyDescent="0.3">
      <c r="A917" s="1">
        <v>40361</v>
      </c>
      <c r="B917" s="1">
        <v>40364</v>
      </c>
      <c r="C917">
        <v>224.4</v>
      </c>
      <c r="D917">
        <v>224.80000915527299</v>
      </c>
      <c r="E917">
        <v>223.97984733581501</v>
      </c>
      <c r="F917">
        <v>-0.400009155273437</v>
      </c>
      <c r="G917">
        <v>-0.42015266418456998</v>
      </c>
      <c r="H917">
        <v>0.42426406871192401</v>
      </c>
    </row>
    <row r="918" spans="1:8" x14ac:dyDescent="0.3">
      <c r="A918" s="1">
        <v>40364</v>
      </c>
      <c r="B918" s="1">
        <v>40365</v>
      </c>
      <c r="C918">
        <v>225</v>
      </c>
      <c r="D918">
        <v>223.55000305175699</v>
      </c>
      <c r="E918">
        <v>224.509682387113</v>
      </c>
      <c r="F918">
        <v>1.44999694824218</v>
      </c>
      <c r="G918">
        <v>-0.490317612886428</v>
      </c>
      <c r="H918">
        <v>0.95459415460183505</v>
      </c>
    </row>
    <row r="919" spans="1:8" x14ac:dyDescent="0.3">
      <c r="A919" s="1">
        <v>40365</v>
      </c>
      <c r="B919" s="1">
        <v>40366</v>
      </c>
      <c r="C919">
        <v>226.35</v>
      </c>
      <c r="D919">
        <v>226.249993896484</v>
      </c>
      <c r="E919">
        <v>226.627897953987</v>
      </c>
      <c r="F919">
        <v>-0.100006103515625</v>
      </c>
      <c r="G919">
        <v>0.27789795398712103</v>
      </c>
      <c r="H919">
        <v>0.98994949366117002</v>
      </c>
    </row>
    <row r="920" spans="1:8" x14ac:dyDescent="0.3">
      <c r="A920" s="1">
        <v>40366</v>
      </c>
      <c r="B920" s="1">
        <v>40367</v>
      </c>
      <c r="C920">
        <v>224.95</v>
      </c>
      <c r="D920">
        <v>227.350009155273</v>
      </c>
      <c r="E920">
        <v>223.988702368736</v>
      </c>
      <c r="F920">
        <v>-2.40000915527343</v>
      </c>
      <c r="G920">
        <v>-0.96129763126373202</v>
      </c>
      <c r="H920">
        <v>2.7577164466275299</v>
      </c>
    </row>
    <row r="921" spans="1:8" x14ac:dyDescent="0.3">
      <c r="A921" s="1">
        <v>40367</v>
      </c>
      <c r="B921" s="1">
        <v>40368</v>
      </c>
      <c r="C921">
        <v>228.85</v>
      </c>
      <c r="D921">
        <v>229.499993896484</v>
      </c>
      <c r="E921">
        <v>227.43728420734399</v>
      </c>
      <c r="F921">
        <v>-0.649993896484375</v>
      </c>
      <c r="G921">
        <v>-1.4127157926559399</v>
      </c>
      <c r="H921">
        <v>2.4748737341529101</v>
      </c>
    </row>
    <row r="922" spans="1:8" x14ac:dyDescent="0.3">
      <c r="A922" s="1">
        <v>40368</v>
      </c>
      <c r="B922" s="1">
        <v>40371</v>
      </c>
      <c r="C922">
        <v>232.35</v>
      </c>
      <c r="D922">
        <v>232.89998779296801</v>
      </c>
      <c r="E922">
        <v>232.69023654460901</v>
      </c>
      <c r="F922">
        <v>0.54998779296875</v>
      </c>
      <c r="G922">
        <v>0.34023654460906899</v>
      </c>
      <c r="H922">
        <v>0.70710678118654702</v>
      </c>
    </row>
    <row r="923" spans="1:8" x14ac:dyDescent="0.3">
      <c r="A923" s="1">
        <v>40371</v>
      </c>
      <c r="B923" s="1">
        <v>40372</v>
      </c>
      <c r="C923">
        <v>233.35</v>
      </c>
      <c r="D923">
        <v>234.04999694824201</v>
      </c>
      <c r="E923">
        <v>233.719822382926</v>
      </c>
      <c r="F923">
        <v>0.69999694824218694</v>
      </c>
      <c r="G923">
        <v>0.36982238292693997</v>
      </c>
      <c r="H923">
        <v>0.106066017177986</v>
      </c>
    </row>
    <row r="924" spans="1:8" x14ac:dyDescent="0.3">
      <c r="A924" s="1">
        <v>40372</v>
      </c>
      <c r="B924" s="1">
        <v>40373</v>
      </c>
      <c r="C924">
        <v>233.5</v>
      </c>
      <c r="D924">
        <v>236.55000305175699</v>
      </c>
      <c r="E924">
        <v>234.04994767904199</v>
      </c>
      <c r="F924">
        <v>3.0500030517578098</v>
      </c>
      <c r="G924">
        <v>0.54994767904281605</v>
      </c>
      <c r="H924">
        <v>2.7577164466275299</v>
      </c>
    </row>
    <row r="925" spans="1:8" x14ac:dyDescent="0.3">
      <c r="A925" s="1">
        <v>40373</v>
      </c>
      <c r="B925" s="1">
        <v>40374</v>
      </c>
      <c r="C925">
        <v>237.4</v>
      </c>
      <c r="D925">
        <v>236.75000610351501</v>
      </c>
      <c r="E925">
        <v>237.24291090071199</v>
      </c>
      <c r="F925">
        <v>0.649993896484375</v>
      </c>
      <c r="G925">
        <v>-0.15708909928798601</v>
      </c>
      <c r="H925">
        <v>0.494974746830595</v>
      </c>
    </row>
    <row r="926" spans="1:8" x14ac:dyDescent="0.3">
      <c r="A926" s="1">
        <v>40374</v>
      </c>
      <c r="B926" s="1">
        <v>40375</v>
      </c>
      <c r="C926">
        <v>236.7</v>
      </c>
      <c r="D926">
        <v>236.30000610351499</v>
      </c>
      <c r="E926">
        <v>235.97618682384399</v>
      </c>
      <c r="F926">
        <v>0.399993896484375</v>
      </c>
      <c r="G926">
        <v>-0.72381317615509</v>
      </c>
      <c r="H926">
        <v>1.8384776310850099</v>
      </c>
    </row>
    <row r="927" spans="1:8" x14ac:dyDescent="0.3">
      <c r="A927" s="1">
        <v>40375</v>
      </c>
      <c r="B927" s="1">
        <v>40378</v>
      </c>
      <c r="C927">
        <v>234.1</v>
      </c>
      <c r="D927">
        <v>231.64998779296801</v>
      </c>
      <c r="E927">
        <v>233.888078397512</v>
      </c>
      <c r="F927">
        <v>2.45001220703125</v>
      </c>
      <c r="G927">
        <v>-0.211921602487564</v>
      </c>
      <c r="H927">
        <v>1.0253048327204799</v>
      </c>
    </row>
    <row r="928" spans="1:8" x14ac:dyDescent="0.3">
      <c r="A928" s="1">
        <v>40378</v>
      </c>
      <c r="B928" s="1">
        <v>40379</v>
      </c>
      <c r="C928">
        <v>232.65</v>
      </c>
      <c r="D928">
        <v>232.05000915527299</v>
      </c>
      <c r="E928">
        <v>233.191672468185</v>
      </c>
      <c r="F928">
        <v>-0.59999084472656194</v>
      </c>
      <c r="G928">
        <v>0.54167246818542403</v>
      </c>
      <c r="H928">
        <v>0.63639610306789596</v>
      </c>
    </row>
    <row r="929" spans="1:8" x14ac:dyDescent="0.3">
      <c r="A929" s="1">
        <v>40379</v>
      </c>
      <c r="B929" s="1">
        <v>40380</v>
      </c>
      <c r="C929">
        <v>233.55</v>
      </c>
      <c r="D929">
        <v>235.999996948242</v>
      </c>
      <c r="E929">
        <v>233.89827518463099</v>
      </c>
      <c r="F929">
        <v>2.44999694824218</v>
      </c>
      <c r="G929">
        <v>0.34827518463134699</v>
      </c>
      <c r="H929">
        <v>1.2727922061357699</v>
      </c>
    </row>
    <row r="930" spans="1:8" x14ac:dyDescent="0.3">
      <c r="A930" s="1">
        <v>40380</v>
      </c>
      <c r="B930" s="1">
        <v>40381</v>
      </c>
      <c r="C930">
        <v>235.35</v>
      </c>
      <c r="D930">
        <v>234.85</v>
      </c>
      <c r="E930">
        <v>234.64814887046799</v>
      </c>
      <c r="F930">
        <v>0.5</v>
      </c>
      <c r="G930">
        <v>-0.70185112953186002</v>
      </c>
      <c r="H930">
        <v>1.52027957955108</v>
      </c>
    </row>
    <row r="931" spans="1:8" x14ac:dyDescent="0.3">
      <c r="A931" s="1">
        <v>40381</v>
      </c>
      <c r="B931" s="1">
        <v>40382</v>
      </c>
      <c r="C931">
        <v>233.2</v>
      </c>
      <c r="D931">
        <v>236.45</v>
      </c>
      <c r="E931">
        <v>233.24147676750999</v>
      </c>
      <c r="F931">
        <v>3.25</v>
      </c>
      <c r="G931">
        <v>4.1476767510175698E-2</v>
      </c>
      <c r="H931">
        <v>2.7930717856868701</v>
      </c>
    </row>
    <row r="932" spans="1:8" x14ac:dyDescent="0.3">
      <c r="A932" s="1">
        <v>40382</v>
      </c>
      <c r="B932" s="1">
        <v>40385</v>
      </c>
      <c r="C932">
        <v>237.15</v>
      </c>
      <c r="D932">
        <v>237.15</v>
      </c>
      <c r="E932">
        <v>236.988782012462</v>
      </c>
      <c r="F932">
        <v>0</v>
      </c>
      <c r="G932">
        <v>-0.16121798753738401</v>
      </c>
      <c r="H932">
        <v>0.84852813742384803</v>
      </c>
    </row>
    <row r="933" spans="1:8" x14ac:dyDescent="0.3">
      <c r="A933" s="1">
        <v>40385</v>
      </c>
      <c r="B933" s="1">
        <v>40386</v>
      </c>
      <c r="C933">
        <v>238.35</v>
      </c>
      <c r="D933">
        <v>239.04999694824201</v>
      </c>
      <c r="E933">
        <v>238.37128466963699</v>
      </c>
      <c r="F933">
        <v>0.69999694824218694</v>
      </c>
      <c r="G933">
        <v>2.1284669637680002E-2</v>
      </c>
      <c r="H933">
        <v>0.212132034355972</v>
      </c>
    </row>
    <row r="934" spans="1:8" x14ac:dyDescent="0.3">
      <c r="A934" s="1">
        <v>40386</v>
      </c>
      <c r="B934" s="1">
        <v>40387</v>
      </c>
      <c r="C934">
        <v>238.65</v>
      </c>
      <c r="D934">
        <v>239.75000610351501</v>
      </c>
      <c r="E934">
        <v>238.68216004744099</v>
      </c>
      <c r="F934">
        <v>1.1000061035156199</v>
      </c>
      <c r="G934">
        <v>3.21600474417209E-2</v>
      </c>
      <c r="H934">
        <v>0.84852813742384803</v>
      </c>
    </row>
    <row r="935" spans="1:8" x14ac:dyDescent="0.3">
      <c r="A935" s="1">
        <v>40387</v>
      </c>
      <c r="B935" s="1">
        <v>40388</v>
      </c>
      <c r="C935">
        <v>239.85</v>
      </c>
      <c r="D935">
        <v>238.85</v>
      </c>
      <c r="E935">
        <v>239.95207843035399</v>
      </c>
      <c r="F935">
        <v>-1</v>
      </c>
      <c r="G935">
        <v>0.102078430354595</v>
      </c>
      <c r="H935">
        <v>0.31819805153393799</v>
      </c>
    </row>
    <row r="936" spans="1:8" x14ac:dyDescent="0.3">
      <c r="A936" s="1">
        <v>40388</v>
      </c>
      <c r="B936" s="1">
        <v>40389</v>
      </c>
      <c r="C936">
        <v>239.4</v>
      </c>
      <c r="D936">
        <v>238.80000915527299</v>
      </c>
      <c r="E936">
        <v>239.41616173982601</v>
      </c>
      <c r="F936">
        <v>-0.59999084472656194</v>
      </c>
      <c r="G936">
        <v>1.6161739826202299E-2</v>
      </c>
      <c r="H936">
        <v>1.52027957955108</v>
      </c>
    </row>
    <row r="937" spans="1:8" x14ac:dyDescent="0.3">
      <c r="A937" s="1">
        <v>40389</v>
      </c>
      <c r="B937" s="1">
        <v>40392</v>
      </c>
      <c r="C937">
        <v>237.25</v>
      </c>
      <c r="D937">
        <v>238.64999389648401</v>
      </c>
      <c r="E937">
        <v>237.68144914507801</v>
      </c>
      <c r="F937">
        <v>1.3999938964843699</v>
      </c>
      <c r="G937">
        <v>0.431449145078659</v>
      </c>
      <c r="H937">
        <v>2.1566756826189701</v>
      </c>
    </row>
    <row r="938" spans="1:8" x14ac:dyDescent="0.3">
      <c r="A938" s="1">
        <v>40392</v>
      </c>
      <c r="B938" s="1">
        <v>40393</v>
      </c>
      <c r="C938">
        <v>240.3</v>
      </c>
      <c r="D938">
        <v>241.44999389648399</v>
      </c>
      <c r="E938">
        <v>240.20794270485601</v>
      </c>
      <c r="F938">
        <v>-1.1499938964843699</v>
      </c>
      <c r="G938">
        <v>-9.2057295143604195E-2</v>
      </c>
      <c r="H938">
        <v>0.63639610306787597</v>
      </c>
    </row>
    <row r="939" spans="1:8" x14ac:dyDescent="0.3">
      <c r="A939" s="1">
        <v>40393</v>
      </c>
      <c r="B939" s="1">
        <v>40394</v>
      </c>
      <c r="C939">
        <v>241.2</v>
      </c>
      <c r="D939">
        <v>241.50000305175701</v>
      </c>
      <c r="E939">
        <v>241.040779319405</v>
      </c>
      <c r="F939">
        <v>-0.300003051757812</v>
      </c>
      <c r="G939">
        <v>-0.159220680594444</v>
      </c>
      <c r="H939">
        <v>0.459619407771239</v>
      </c>
    </row>
    <row r="940" spans="1:8" x14ac:dyDescent="0.3">
      <c r="A940" s="1">
        <v>40394</v>
      </c>
      <c r="B940" s="1">
        <v>40395</v>
      </c>
      <c r="C940">
        <v>240.55</v>
      </c>
      <c r="D940">
        <v>241.999996948242</v>
      </c>
      <c r="E940">
        <v>240.54622927606101</v>
      </c>
      <c r="F940">
        <v>-1.44999694824218</v>
      </c>
      <c r="G940">
        <v>-3.7707239389419499E-3</v>
      </c>
      <c r="H940">
        <v>0.106066017177966</v>
      </c>
    </row>
    <row r="941" spans="1:8" x14ac:dyDescent="0.3">
      <c r="A941" s="1">
        <v>40395</v>
      </c>
      <c r="B941" s="1">
        <v>40396</v>
      </c>
      <c r="C941">
        <v>240.7</v>
      </c>
      <c r="D941">
        <v>240.25000305175701</v>
      </c>
      <c r="E941">
        <v>240.50451285839</v>
      </c>
      <c r="F941">
        <v>0.449996948242187</v>
      </c>
      <c r="G941">
        <v>-0.19548714160919101</v>
      </c>
      <c r="H941">
        <v>0.21213203435595199</v>
      </c>
    </row>
    <row r="942" spans="1:8" x14ac:dyDescent="0.3">
      <c r="A942" s="1">
        <v>40396</v>
      </c>
      <c r="B942" s="1">
        <v>40399</v>
      </c>
      <c r="C942">
        <v>240.4</v>
      </c>
      <c r="D942">
        <v>239.05000915527299</v>
      </c>
      <c r="E942">
        <v>240.27731844931799</v>
      </c>
      <c r="F942">
        <v>1.3499908447265601</v>
      </c>
      <c r="G942">
        <v>-0.12268155068159101</v>
      </c>
      <c r="H942">
        <v>0.38890872965258899</v>
      </c>
    </row>
    <row r="943" spans="1:8" x14ac:dyDescent="0.3">
      <c r="A943" s="1">
        <v>40399</v>
      </c>
      <c r="B943" s="1">
        <v>40400</v>
      </c>
      <c r="C943">
        <v>240.95</v>
      </c>
      <c r="D943">
        <v>240.64999694824201</v>
      </c>
      <c r="E943">
        <v>240.549126905202</v>
      </c>
      <c r="F943">
        <v>0.300003051757812</v>
      </c>
      <c r="G943">
        <v>-0.40087309479713401</v>
      </c>
      <c r="H943">
        <v>0.91923881554249898</v>
      </c>
    </row>
    <row r="944" spans="1:8" x14ac:dyDescent="0.3">
      <c r="A944" s="1">
        <v>40400</v>
      </c>
      <c r="B944" s="1">
        <v>40401</v>
      </c>
      <c r="C944">
        <v>239.65</v>
      </c>
      <c r="D944">
        <v>238.70000305175699</v>
      </c>
      <c r="E944">
        <v>239.526600265502</v>
      </c>
      <c r="F944">
        <v>0.94999694824218694</v>
      </c>
      <c r="G944">
        <v>-0.12339973449706999</v>
      </c>
      <c r="H944">
        <v>3.1819805153394598</v>
      </c>
    </row>
    <row r="945" spans="1:8" x14ac:dyDescent="0.3">
      <c r="A945" s="1">
        <v>40401</v>
      </c>
      <c r="B945" s="1">
        <v>40402</v>
      </c>
      <c r="C945">
        <v>235.15</v>
      </c>
      <c r="D945">
        <v>232.850012207031</v>
      </c>
      <c r="E945">
        <v>235.25252603888501</v>
      </c>
      <c r="F945">
        <v>-2.29998779296875</v>
      </c>
      <c r="G945">
        <v>0.10252603888511599</v>
      </c>
      <c r="H945">
        <v>2.3334523779156102</v>
      </c>
    </row>
    <row r="946" spans="1:8" x14ac:dyDescent="0.3">
      <c r="A946" s="1">
        <v>40402</v>
      </c>
      <c r="B946" s="1">
        <v>40403</v>
      </c>
      <c r="C946">
        <v>231.85</v>
      </c>
      <c r="D946">
        <v>231.85</v>
      </c>
      <c r="E946">
        <v>232.75871787071199</v>
      </c>
      <c r="F946">
        <v>0</v>
      </c>
      <c r="G946">
        <v>0.90871787071228005</v>
      </c>
      <c r="H946">
        <v>1.3081475451950999</v>
      </c>
    </row>
    <row r="947" spans="1:8" x14ac:dyDescent="0.3">
      <c r="A947" s="1">
        <v>40403</v>
      </c>
      <c r="B947" s="1">
        <v>40406</v>
      </c>
      <c r="C947">
        <v>233.7</v>
      </c>
      <c r="D947">
        <v>232.7</v>
      </c>
      <c r="E947">
        <v>234.811486434936</v>
      </c>
      <c r="F947">
        <v>-1</v>
      </c>
      <c r="G947">
        <v>1.1114864349365201</v>
      </c>
      <c r="H947">
        <v>0.35355339059327301</v>
      </c>
    </row>
    <row r="948" spans="1:8" x14ac:dyDescent="0.3">
      <c r="A948" s="1">
        <v>40406</v>
      </c>
      <c r="B948" s="1">
        <v>40407</v>
      </c>
      <c r="C948">
        <v>233.2</v>
      </c>
      <c r="D948">
        <v>231.95</v>
      </c>
      <c r="E948">
        <v>234.468934845924</v>
      </c>
      <c r="F948">
        <v>-1.25</v>
      </c>
      <c r="G948">
        <v>1.2689348459243699</v>
      </c>
      <c r="H948">
        <v>1.73241161390705</v>
      </c>
    </row>
    <row r="949" spans="1:8" x14ac:dyDescent="0.3">
      <c r="A949" s="1">
        <v>40407</v>
      </c>
      <c r="B949" s="1">
        <v>40408</v>
      </c>
      <c r="C949">
        <v>235.65</v>
      </c>
      <c r="D949">
        <v>235.75000610351501</v>
      </c>
      <c r="E949">
        <v>235.27207421660401</v>
      </c>
      <c r="F949">
        <v>-0.100006103515625</v>
      </c>
      <c r="G949">
        <v>-0.37792578339576699</v>
      </c>
      <c r="H949">
        <v>0.17677669529663601</v>
      </c>
    </row>
    <row r="950" spans="1:8" x14ac:dyDescent="0.3">
      <c r="A950" s="1">
        <v>40408</v>
      </c>
      <c r="B950" s="1">
        <v>40409</v>
      </c>
      <c r="C950">
        <v>235.9</v>
      </c>
      <c r="D950">
        <v>235.850012207031</v>
      </c>
      <c r="E950">
        <v>235.793148548901</v>
      </c>
      <c r="F950">
        <v>4.998779296875E-2</v>
      </c>
      <c r="G950">
        <v>-0.106851451098918</v>
      </c>
      <c r="H950">
        <v>2.7223611075681999</v>
      </c>
    </row>
    <row r="951" spans="1:8" x14ac:dyDescent="0.3">
      <c r="A951" s="1">
        <v>40409</v>
      </c>
      <c r="B951" s="1">
        <v>40410</v>
      </c>
      <c r="C951">
        <v>239.75</v>
      </c>
      <c r="D951">
        <v>237.80000305175699</v>
      </c>
      <c r="E951">
        <v>239.19694656133601</v>
      </c>
      <c r="F951">
        <v>1.94999694824218</v>
      </c>
      <c r="G951">
        <v>-0.553053438663482</v>
      </c>
      <c r="H951">
        <v>0.77781745930519797</v>
      </c>
    </row>
    <row r="952" spans="1:8" x14ac:dyDescent="0.3">
      <c r="A952" s="1">
        <v>40410</v>
      </c>
      <c r="B952" s="1">
        <v>40413</v>
      </c>
      <c r="C952">
        <v>238.65</v>
      </c>
      <c r="D952">
        <v>239.00000610351501</v>
      </c>
      <c r="E952">
        <v>238.82597588896701</v>
      </c>
      <c r="F952">
        <v>0.350006103515625</v>
      </c>
      <c r="G952">
        <v>0.17597588896751401</v>
      </c>
      <c r="H952">
        <v>0.42426406871192401</v>
      </c>
    </row>
    <row r="953" spans="1:8" x14ac:dyDescent="0.3">
      <c r="A953" s="1">
        <v>40413</v>
      </c>
      <c r="B953" s="1">
        <v>40414</v>
      </c>
      <c r="C953">
        <v>238.05</v>
      </c>
      <c r="D953">
        <v>236.3</v>
      </c>
      <c r="E953">
        <v>239.09250478744499</v>
      </c>
      <c r="F953">
        <v>-1.75</v>
      </c>
      <c r="G953">
        <v>1.0425047874450599</v>
      </c>
      <c r="H953">
        <v>1.0606601717798201</v>
      </c>
    </row>
    <row r="954" spans="1:8" x14ac:dyDescent="0.3">
      <c r="A954" s="1">
        <v>40414</v>
      </c>
      <c r="B954" s="1">
        <v>40415</v>
      </c>
      <c r="C954">
        <v>236.55</v>
      </c>
      <c r="D954">
        <v>234.8</v>
      </c>
      <c r="E954">
        <v>237.13543145656499</v>
      </c>
      <c r="F954">
        <v>-1.75</v>
      </c>
      <c r="G954">
        <v>0.58543145656585605</v>
      </c>
      <c r="H954">
        <v>2.1566756826189701</v>
      </c>
    </row>
    <row r="955" spans="1:8" x14ac:dyDescent="0.3">
      <c r="A955" s="1">
        <v>40415</v>
      </c>
      <c r="B955" s="1">
        <v>40416</v>
      </c>
      <c r="C955">
        <v>233.5</v>
      </c>
      <c r="D955">
        <v>233.89999389648401</v>
      </c>
      <c r="E955">
        <v>234.718244671821</v>
      </c>
      <c r="F955">
        <v>0.399993896484375</v>
      </c>
      <c r="G955">
        <v>1.21824467182159</v>
      </c>
      <c r="H955">
        <v>0.81317279836453304</v>
      </c>
    </row>
    <row r="956" spans="1:8" x14ac:dyDescent="0.3">
      <c r="A956" s="1">
        <v>40416</v>
      </c>
      <c r="B956" s="1">
        <v>40417</v>
      </c>
      <c r="C956">
        <v>232.35</v>
      </c>
      <c r="D956">
        <v>231.64998779296801</v>
      </c>
      <c r="E956">
        <v>233.10711238384201</v>
      </c>
      <c r="F956">
        <v>-0.70001220703125</v>
      </c>
      <c r="G956">
        <v>0.75711238384246804</v>
      </c>
      <c r="H956">
        <v>0.106066017177986</v>
      </c>
    </row>
    <row r="957" spans="1:8" x14ac:dyDescent="0.3">
      <c r="A957" s="1">
        <v>40417</v>
      </c>
      <c r="B957" s="1">
        <v>40420</v>
      </c>
      <c r="C957">
        <v>232.2</v>
      </c>
      <c r="D957">
        <v>234.95</v>
      </c>
      <c r="E957">
        <v>233.35760612487701</v>
      </c>
      <c r="F957">
        <v>2.75</v>
      </c>
      <c r="G957">
        <v>1.1576061248779199</v>
      </c>
      <c r="H957">
        <v>3.42946788875477</v>
      </c>
    </row>
    <row r="958" spans="1:8" x14ac:dyDescent="0.3">
      <c r="A958" s="1">
        <v>40420</v>
      </c>
      <c r="B958" s="1">
        <v>40421</v>
      </c>
      <c r="C958">
        <v>237.05</v>
      </c>
      <c r="D958">
        <v>235.39999084472601</v>
      </c>
      <c r="E958">
        <v>236.748037415742</v>
      </c>
      <c r="F958">
        <v>1.65000915527343</v>
      </c>
      <c r="G958">
        <v>-0.30196258425712502</v>
      </c>
      <c r="H958">
        <v>2.4395183950936001</v>
      </c>
    </row>
    <row r="959" spans="1:8" x14ac:dyDescent="0.3">
      <c r="A959" s="1">
        <v>40421</v>
      </c>
      <c r="B959" s="1">
        <v>40422</v>
      </c>
      <c r="C959">
        <v>233.6</v>
      </c>
      <c r="D959">
        <v>234.499993896484</v>
      </c>
      <c r="E959">
        <v>233.34049973487799</v>
      </c>
      <c r="F959">
        <v>-0.899993896484375</v>
      </c>
      <c r="G959">
        <v>-0.25950026512146002</v>
      </c>
      <c r="H959">
        <v>2.26274169979696</v>
      </c>
    </row>
    <row r="960" spans="1:8" x14ac:dyDescent="0.3">
      <c r="A960" s="1">
        <v>40422</v>
      </c>
      <c r="B960" s="1">
        <v>40423</v>
      </c>
      <c r="C960">
        <v>236.8</v>
      </c>
      <c r="D960">
        <v>239.39999084472601</v>
      </c>
      <c r="E960">
        <v>237.07612888813</v>
      </c>
      <c r="F960">
        <v>2.5999908447265598</v>
      </c>
      <c r="G960">
        <v>0.27612888813018799</v>
      </c>
      <c r="H960">
        <v>1.0960155108391301</v>
      </c>
    </row>
    <row r="961" spans="1:8" x14ac:dyDescent="0.3">
      <c r="A961" s="1">
        <v>40423</v>
      </c>
      <c r="B961" s="1">
        <v>40424</v>
      </c>
      <c r="C961">
        <v>238.35</v>
      </c>
      <c r="D961">
        <v>239.29999694824201</v>
      </c>
      <c r="E961">
        <v>238.32285457700399</v>
      </c>
      <c r="F961">
        <v>-0.94999694824218694</v>
      </c>
      <c r="G961">
        <v>-2.7145422995090401E-2</v>
      </c>
      <c r="H961">
        <v>0.14142135623730101</v>
      </c>
    </row>
    <row r="962" spans="1:8" x14ac:dyDescent="0.3">
      <c r="A962" s="1">
        <v>40424</v>
      </c>
      <c r="B962" s="1">
        <v>40427</v>
      </c>
      <c r="C962">
        <v>238.15</v>
      </c>
      <c r="D962">
        <v>239.65</v>
      </c>
      <c r="E962">
        <v>239.11550083160401</v>
      </c>
      <c r="F962">
        <v>1.5</v>
      </c>
      <c r="G962">
        <v>0.96550083160400402</v>
      </c>
      <c r="H962">
        <v>1.3435028842544401</v>
      </c>
    </row>
    <row r="963" spans="1:8" x14ac:dyDescent="0.3">
      <c r="A963" s="1">
        <v>40427</v>
      </c>
      <c r="B963" s="1">
        <v>40428</v>
      </c>
      <c r="C963">
        <v>240.05</v>
      </c>
      <c r="D963">
        <v>239.64999084472601</v>
      </c>
      <c r="E963">
        <v>240.05584985502</v>
      </c>
      <c r="F963">
        <v>-0.400009155273437</v>
      </c>
      <c r="G963">
        <v>5.8498550206422797E-3</v>
      </c>
      <c r="H963">
        <v>0</v>
      </c>
    </row>
    <row r="964" spans="1:8" x14ac:dyDescent="0.3">
      <c r="A964" s="1">
        <v>40428</v>
      </c>
      <c r="B964" s="1">
        <v>40429</v>
      </c>
      <c r="C964">
        <v>240.05</v>
      </c>
      <c r="D964">
        <v>238.8</v>
      </c>
      <c r="E964">
        <v>240.11296972930401</v>
      </c>
      <c r="F964">
        <v>-1.25</v>
      </c>
      <c r="G964">
        <v>6.2969729304313604E-2</v>
      </c>
      <c r="H964">
        <v>1.69705627484771</v>
      </c>
    </row>
    <row r="965" spans="1:8" x14ac:dyDescent="0.3">
      <c r="A965" s="1">
        <v>40429</v>
      </c>
      <c r="B965" s="1">
        <v>40430</v>
      </c>
      <c r="C965">
        <v>237.65</v>
      </c>
      <c r="D965">
        <v>238.50000610351501</v>
      </c>
      <c r="E965">
        <v>238.060956412553</v>
      </c>
      <c r="F965">
        <v>0.850006103515625</v>
      </c>
      <c r="G965">
        <v>0.41095641255378701</v>
      </c>
      <c r="H965">
        <v>0.60104076400856099</v>
      </c>
    </row>
    <row r="966" spans="1:8" x14ac:dyDescent="0.3">
      <c r="A966" s="1">
        <v>40430</v>
      </c>
      <c r="B966" s="1">
        <v>40431</v>
      </c>
      <c r="C966">
        <v>238.5</v>
      </c>
      <c r="D966">
        <v>239</v>
      </c>
      <c r="E966">
        <v>237.99251824617301</v>
      </c>
      <c r="F966">
        <v>-0.5</v>
      </c>
      <c r="G966">
        <v>-0.50748175382614102</v>
      </c>
      <c r="H966">
        <v>1.5909902576697299</v>
      </c>
    </row>
    <row r="967" spans="1:8" x14ac:dyDescent="0.3">
      <c r="A967" s="1">
        <v>40431</v>
      </c>
      <c r="B967" s="1">
        <v>40434</v>
      </c>
      <c r="C967">
        <v>240.75</v>
      </c>
      <c r="D967">
        <v>241.89999389648401</v>
      </c>
      <c r="E967">
        <v>240.793765462934</v>
      </c>
      <c r="F967">
        <v>1.1499938964843699</v>
      </c>
      <c r="G967">
        <v>4.37654629349708E-2</v>
      </c>
      <c r="H967">
        <v>1.52027957955108</v>
      </c>
    </row>
    <row r="968" spans="1:8" x14ac:dyDescent="0.3">
      <c r="A968" s="1">
        <v>40434</v>
      </c>
      <c r="B968" s="1">
        <v>40435</v>
      </c>
      <c r="C968">
        <v>242.9</v>
      </c>
      <c r="D968">
        <v>243.45000305175699</v>
      </c>
      <c r="E968">
        <v>243.184026950597</v>
      </c>
      <c r="F968">
        <v>0.55000305175781194</v>
      </c>
      <c r="G968">
        <v>0.28402695059776301</v>
      </c>
      <c r="H968">
        <v>0.14142135623732099</v>
      </c>
    </row>
    <row r="969" spans="1:8" x14ac:dyDescent="0.3">
      <c r="A969" s="1">
        <v>40435</v>
      </c>
      <c r="B969" s="1">
        <v>40436</v>
      </c>
      <c r="C969">
        <v>242.7</v>
      </c>
      <c r="D969">
        <v>242.7</v>
      </c>
      <c r="E969">
        <v>243.28279216289499</v>
      </c>
      <c r="F969">
        <v>0</v>
      </c>
      <c r="G969">
        <v>0.58279216289520197</v>
      </c>
      <c r="H969">
        <v>0.84852813742386901</v>
      </c>
    </row>
    <row r="970" spans="1:8" x14ac:dyDescent="0.3">
      <c r="A970" s="1">
        <v>40436</v>
      </c>
      <c r="B970" s="1">
        <v>40437</v>
      </c>
      <c r="C970">
        <v>243.9</v>
      </c>
      <c r="D970">
        <v>243.20000305175699</v>
      </c>
      <c r="E970">
        <v>243.51191773414601</v>
      </c>
      <c r="F970">
        <v>0.69999694824218694</v>
      </c>
      <c r="G970">
        <v>-0.388082265853881</v>
      </c>
      <c r="H970">
        <v>1.3435028842544401</v>
      </c>
    </row>
    <row r="971" spans="1:8" x14ac:dyDescent="0.3">
      <c r="A971" s="1">
        <v>40437</v>
      </c>
      <c r="B971" s="1">
        <v>40438</v>
      </c>
      <c r="C971">
        <v>242</v>
      </c>
      <c r="D971">
        <v>243.19999694824199</v>
      </c>
      <c r="E971">
        <v>242.46040526032399</v>
      </c>
      <c r="F971">
        <v>1.19999694824218</v>
      </c>
      <c r="G971">
        <v>0.46040526032447798</v>
      </c>
      <c r="H971">
        <v>0.81317279836453304</v>
      </c>
    </row>
    <row r="972" spans="1:8" x14ac:dyDescent="0.3">
      <c r="A972" s="1">
        <v>40438</v>
      </c>
      <c r="B972" s="1">
        <v>40441</v>
      </c>
      <c r="C972">
        <v>243.15</v>
      </c>
      <c r="D972">
        <v>242.80000915527299</v>
      </c>
      <c r="E972">
        <v>243.15037602894</v>
      </c>
      <c r="F972">
        <v>-0.349990844726562</v>
      </c>
      <c r="G972">
        <v>3.76028940081596E-4</v>
      </c>
      <c r="H972">
        <v>0.95459415460183505</v>
      </c>
    </row>
    <row r="973" spans="1:8" x14ac:dyDescent="0.3">
      <c r="A973" s="1">
        <v>40441</v>
      </c>
      <c r="B973" s="1">
        <v>40442</v>
      </c>
      <c r="C973">
        <v>244.5</v>
      </c>
      <c r="D973">
        <v>242.80000305175699</v>
      </c>
      <c r="E973">
        <v>244.85566940903601</v>
      </c>
      <c r="F973">
        <v>-1.69999694824218</v>
      </c>
      <c r="G973">
        <v>0.35566940903663602</v>
      </c>
      <c r="H973">
        <v>0</v>
      </c>
    </row>
    <row r="974" spans="1:8" x14ac:dyDescent="0.3">
      <c r="A974" s="1">
        <v>40442</v>
      </c>
      <c r="B974" s="1">
        <v>40443</v>
      </c>
      <c r="C974">
        <v>244.5</v>
      </c>
      <c r="D974">
        <v>242.80000305175699</v>
      </c>
      <c r="E974">
        <v>245.05155426263801</v>
      </c>
      <c r="F974">
        <v>-1.69999694824218</v>
      </c>
      <c r="G974">
        <v>0.55155426263809204</v>
      </c>
      <c r="H974">
        <v>0</v>
      </c>
    </row>
    <row r="975" spans="1:8" x14ac:dyDescent="0.3">
      <c r="A975" s="1">
        <v>40443</v>
      </c>
      <c r="B975" s="1">
        <v>40444</v>
      </c>
      <c r="C975">
        <v>244.5</v>
      </c>
      <c r="D975">
        <v>242.80000305175699</v>
      </c>
      <c r="E975">
        <v>245.173072040081</v>
      </c>
      <c r="F975">
        <v>-1.69999694824218</v>
      </c>
      <c r="G975">
        <v>0.67307204008102395</v>
      </c>
      <c r="H975">
        <v>0</v>
      </c>
    </row>
    <row r="976" spans="1:8" x14ac:dyDescent="0.3">
      <c r="A976" s="1">
        <v>40444</v>
      </c>
      <c r="B976" s="1">
        <v>40445</v>
      </c>
      <c r="C976">
        <v>244.5</v>
      </c>
      <c r="D976">
        <v>244</v>
      </c>
      <c r="E976">
        <v>245.104110896587</v>
      </c>
      <c r="F976">
        <v>-0.5</v>
      </c>
      <c r="G976">
        <v>0.60411089658737105</v>
      </c>
      <c r="H976">
        <v>0.67175144212721205</v>
      </c>
    </row>
    <row r="977" spans="1:8" x14ac:dyDescent="0.3">
      <c r="A977" s="1">
        <v>40445</v>
      </c>
      <c r="B977" s="1">
        <v>40448</v>
      </c>
      <c r="C977">
        <v>245.45</v>
      </c>
      <c r="D977">
        <v>246.45</v>
      </c>
      <c r="E977">
        <v>246.32038463354101</v>
      </c>
      <c r="F977">
        <v>1</v>
      </c>
      <c r="G977">
        <v>0.87038463354110696</v>
      </c>
      <c r="H977">
        <v>1.2727922061357899</v>
      </c>
    </row>
    <row r="978" spans="1:8" x14ac:dyDescent="0.3">
      <c r="A978" s="1">
        <v>40448</v>
      </c>
      <c r="B978" s="1">
        <v>40449</v>
      </c>
      <c r="C978">
        <v>247.25</v>
      </c>
      <c r="D978">
        <v>246.75</v>
      </c>
      <c r="E978">
        <v>246.91509217023801</v>
      </c>
      <c r="F978">
        <v>0.5</v>
      </c>
      <c r="G978">
        <v>-0.33490782976150502</v>
      </c>
      <c r="H978">
        <v>0.106066017177986</v>
      </c>
    </row>
    <row r="979" spans="1:8" x14ac:dyDescent="0.3">
      <c r="A979" s="1">
        <v>40449</v>
      </c>
      <c r="B979" s="1">
        <v>40450</v>
      </c>
      <c r="C979">
        <v>247.1</v>
      </c>
      <c r="D979">
        <v>247.6</v>
      </c>
      <c r="E979">
        <v>246.974986857175</v>
      </c>
      <c r="F979">
        <v>-0.5</v>
      </c>
      <c r="G979">
        <v>-0.125013142824172</v>
      </c>
      <c r="H979">
        <v>1.20208152801714</v>
      </c>
    </row>
    <row r="980" spans="1:8" x14ac:dyDescent="0.3">
      <c r="A980" s="1">
        <v>40450</v>
      </c>
      <c r="B980" s="1">
        <v>40451</v>
      </c>
      <c r="C980">
        <v>248.8</v>
      </c>
      <c r="D980">
        <v>248.55</v>
      </c>
      <c r="E980">
        <v>248.590259063243</v>
      </c>
      <c r="F980">
        <v>0.25</v>
      </c>
      <c r="G980">
        <v>-0.20974093675613401</v>
      </c>
      <c r="H980">
        <v>0.106066017177986</v>
      </c>
    </row>
    <row r="981" spans="1:8" x14ac:dyDescent="0.3">
      <c r="A981" s="1">
        <v>40451</v>
      </c>
      <c r="B981" s="1">
        <v>40452</v>
      </c>
      <c r="C981">
        <v>248.65</v>
      </c>
      <c r="D981">
        <v>249.100012207031</v>
      </c>
      <c r="E981">
        <v>249.146056199073</v>
      </c>
      <c r="F981">
        <v>0.45001220703125</v>
      </c>
      <c r="G981">
        <v>0.496056199073791</v>
      </c>
      <c r="H981">
        <v>1.13137084989847</v>
      </c>
    </row>
    <row r="982" spans="1:8" x14ac:dyDescent="0.3">
      <c r="A982" s="1">
        <v>40452</v>
      </c>
      <c r="B982" s="1">
        <v>40455</v>
      </c>
      <c r="C982">
        <v>250.25</v>
      </c>
      <c r="D982">
        <v>250.30000305175699</v>
      </c>
      <c r="E982">
        <v>250.55781415104801</v>
      </c>
      <c r="F982">
        <v>5.00030517578125E-2</v>
      </c>
      <c r="G982">
        <v>0.30781415104866</v>
      </c>
      <c r="H982">
        <v>3.5355339059335397E-2</v>
      </c>
    </row>
    <row r="983" spans="1:8" x14ac:dyDescent="0.3">
      <c r="A983" s="1">
        <v>40455</v>
      </c>
      <c r="B983" s="1">
        <v>40456</v>
      </c>
      <c r="C983">
        <v>250.3</v>
      </c>
      <c r="D983">
        <v>249.55</v>
      </c>
      <c r="E983">
        <v>250.272134735435</v>
      </c>
      <c r="F983">
        <v>0.75</v>
      </c>
      <c r="G983">
        <v>-2.7865264564752499E-2</v>
      </c>
      <c r="H983">
        <v>0</v>
      </c>
    </row>
    <row r="984" spans="1:8" x14ac:dyDescent="0.3">
      <c r="A984" s="1">
        <v>40456</v>
      </c>
      <c r="B984" s="1">
        <v>40457</v>
      </c>
      <c r="C984">
        <v>250.3</v>
      </c>
      <c r="D984">
        <v>252.19999389648399</v>
      </c>
      <c r="E984">
        <v>250.13531084656699</v>
      </c>
      <c r="F984">
        <v>-1.8999938964843699</v>
      </c>
      <c r="G984">
        <v>-0.16468915343284601</v>
      </c>
      <c r="H984">
        <v>2.2627416997969401</v>
      </c>
    </row>
    <row r="985" spans="1:8" x14ac:dyDescent="0.3">
      <c r="A985" s="1">
        <v>40457</v>
      </c>
      <c r="B985" s="1">
        <v>40458</v>
      </c>
      <c r="C985">
        <v>253.5</v>
      </c>
      <c r="D985">
        <v>253.64999389648401</v>
      </c>
      <c r="E985">
        <v>253.94176697731001</v>
      </c>
      <c r="F985">
        <v>0.149993896484375</v>
      </c>
      <c r="G985">
        <v>0.44176697731018</v>
      </c>
      <c r="H985">
        <v>0.212132034355972</v>
      </c>
    </row>
    <row r="986" spans="1:8" x14ac:dyDescent="0.3">
      <c r="A986" s="1">
        <v>40458</v>
      </c>
      <c r="B986" s="1">
        <v>40459</v>
      </c>
      <c r="C986">
        <v>253.2</v>
      </c>
      <c r="D986">
        <v>253.2</v>
      </c>
      <c r="E986">
        <v>253.44887463450399</v>
      </c>
      <c r="F986">
        <v>0</v>
      </c>
      <c r="G986">
        <v>0.24887463450431799</v>
      </c>
      <c r="H986">
        <v>0.31819805153393799</v>
      </c>
    </row>
    <row r="987" spans="1:8" x14ac:dyDescent="0.3">
      <c r="A987" s="1">
        <v>40459</v>
      </c>
      <c r="B987" s="1">
        <v>40462</v>
      </c>
      <c r="C987">
        <v>252.75</v>
      </c>
      <c r="D987">
        <v>253.94999694824199</v>
      </c>
      <c r="E987">
        <v>252.80129795521401</v>
      </c>
      <c r="F987">
        <v>1.19999694824218</v>
      </c>
      <c r="G987">
        <v>5.1297955214977202E-2</v>
      </c>
      <c r="H987">
        <v>1.0253048327204799</v>
      </c>
    </row>
    <row r="988" spans="1:8" x14ac:dyDescent="0.3">
      <c r="A988" s="1">
        <v>40462</v>
      </c>
      <c r="B988" s="1">
        <v>40463</v>
      </c>
      <c r="C988">
        <v>251.3</v>
      </c>
      <c r="D988">
        <v>251.8</v>
      </c>
      <c r="E988">
        <v>250.65211795568399</v>
      </c>
      <c r="F988">
        <v>-0.5</v>
      </c>
      <c r="G988">
        <v>-0.64788204431533802</v>
      </c>
      <c r="H988">
        <v>2.3334523779156102</v>
      </c>
    </row>
    <row r="989" spans="1:8" x14ac:dyDescent="0.3">
      <c r="A989" s="1">
        <v>40463</v>
      </c>
      <c r="B989" s="1">
        <v>40464</v>
      </c>
      <c r="C989">
        <v>248</v>
      </c>
      <c r="D989">
        <v>249.30000305175699</v>
      </c>
      <c r="E989">
        <v>247.937630720436</v>
      </c>
      <c r="F989">
        <v>-1.3000030517578101</v>
      </c>
      <c r="G989">
        <v>-6.2369279563426902E-2</v>
      </c>
      <c r="H989">
        <v>0.70710678118654702</v>
      </c>
    </row>
    <row r="990" spans="1:8" x14ac:dyDescent="0.3">
      <c r="A990" s="1">
        <v>40464</v>
      </c>
      <c r="B990" s="1">
        <v>40465</v>
      </c>
      <c r="C990">
        <v>249</v>
      </c>
      <c r="D990">
        <v>250.39999389648401</v>
      </c>
      <c r="E990">
        <v>249.36258816719001</v>
      </c>
      <c r="F990">
        <v>1.3999938964843699</v>
      </c>
      <c r="G990">
        <v>0.36258816719055098</v>
      </c>
      <c r="H990">
        <v>2.36880771697493</v>
      </c>
    </row>
    <row r="991" spans="1:8" x14ac:dyDescent="0.3">
      <c r="A991" s="1">
        <v>40465</v>
      </c>
      <c r="B991" s="1">
        <v>40466</v>
      </c>
      <c r="C991">
        <v>252.35</v>
      </c>
      <c r="D991">
        <v>251.94999084472599</v>
      </c>
      <c r="E991">
        <v>253.19741646051401</v>
      </c>
      <c r="F991">
        <v>-0.400009155273437</v>
      </c>
      <c r="G991">
        <v>0.84741646051406805</v>
      </c>
      <c r="H991">
        <v>0.31819805153395803</v>
      </c>
    </row>
    <row r="992" spans="1:8" x14ac:dyDescent="0.3">
      <c r="A992" s="1">
        <v>40466</v>
      </c>
      <c r="B992" s="1">
        <v>40469</v>
      </c>
      <c r="C992">
        <v>252.8</v>
      </c>
      <c r="D992">
        <v>252.499996948242</v>
      </c>
      <c r="E992">
        <v>252.540558028221</v>
      </c>
      <c r="F992">
        <v>0.300003051757812</v>
      </c>
      <c r="G992">
        <v>-0.25944197177886902</v>
      </c>
      <c r="H992">
        <v>3.6062445840513999</v>
      </c>
    </row>
    <row r="993" spans="1:8" x14ac:dyDescent="0.3">
      <c r="A993" s="1">
        <v>40469</v>
      </c>
      <c r="B993" s="1">
        <v>40470</v>
      </c>
      <c r="C993">
        <v>247.7</v>
      </c>
      <c r="D993">
        <v>248.39999694824201</v>
      </c>
      <c r="E993">
        <v>248.936393213272</v>
      </c>
      <c r="F993">
        <v>0.69999694824218694</v>
      </c>
      <c r="G993">
        <v>1.2363932132720901</v>
      </c>
      <c r="H993">
        <v>1.6263455967290401</v>
      </c>
    </row>
    <row r="994" spans="1:8" x14ac:dyDescent="0.3">
      <c r="A994" s="1">
        <v>40470</v>
      </c>
      <c r="B994" s="1">
        <v>40471</v>
      </c>
      <c r="C994">
        <v>245.4</v>
      </c>
      <c r="D994">
        <v>244.350012207031</v>
      </c>
      <c r="E994">
        <v>246.37333663702</v>
      </c>
      <c r="F994">
        <v>-1.04998779296875</v>
      </c>
      <c r="G994">
        <v>0.97333663702011097</v>
      </c>
      <c r="H994">
        <v>1.2727922061357699</v>
      </c>
    </row>
    <row r="995" spans="1:8" x14ac:dyDescent="0.3">
      <c r="A995" s="1">
        <v>40471</v>
      </c>
      <c r="B995" s="1">
        <v>40472</v>
      </c>
      <c r="C995">
        <v>247.2</v>
      </c>
      <c r="D995">
        <v>247.89999694824201</v>
      </c>
      <c r="E995">
        <v>248.63840122222899</v>
      </c>
      <c r="F995">
        <v>0.69999694824218694</v>
      </c>
      <c r="G995">
        <v>1.4384012222289999</v>
      </c>
      <c r="H995">
        <v>0.45961940777125898</v>
      </c>
    </row>
    <row r="996" spans="1:8" x14ac:dyDescent="0.3">
      <c r="A996" s="1">
        <v>40472</v>
      </c>
      <c r="B996" s="1">
        <v>40473</v>
      </c>
      <c r="C996">
        <v>247.85</v>
      </c>
      <c r="D996">
        <v>248.69999084472599</v>
      </c>
      <c r="E996">
        <v>249.330381846427</v>
      </c>
      <c r="F996">
        <v>0.84999084472656194</v>
      </c>
      <c r="G996">
        <v>1.4803818464279099</v>
      </c>
      <c r="H996">
        <v>2.1920310216782899</v>
      </c>
    </row>
    <row r="997" spans="1:8" x14ac:dyDescent="0.3">
      <c r="A997" s="1">
        <v>40473</v>
      </c>
      <c r="B997" s="1">
        <v>40476</v>
      </c>
      <c r="C997">
        <v>250.95</v>
      </c>
      <c r="D997">
        <v>251.350009155273</v>
      </c>
      <c r="E997">
        <v>250.05277485847401</v>
      </c>
      <c r="F997">
        <v>-0.400009155273437</v>
      </c>
      <c r="G997">
        <v>-0.897225141525268</v>
      </c>
      <c r="H997">
        <v>1.69705627484771</v>
      </c>
    </row>
    <row r="998" spans="1:8" x14ac:dyDescent="0.3">
      <c r="A998" s="1">
        <v>40476</v>
      </c>
      <c r="B998" s="1">
        <v>40477</v>
      </c>
      <c r="C998">
        <v>253.35</v>
      </c>
      <c r="D998">
        <v>253.14998779296801</v>
      </c>
      <c r="E998">
        <v>253.31100203692901</v>
      </c>
      <c r="F998">
        <v>0.20001220703125</v>
      </c>
      <c r="G998">
        <v>-3.8997963070869397E-2</v>
      </c>
      <c r="H998">
        <v>3.5355339059335397E-2</v>
      </c>
    </row>
    <row r="999" spans="1:8" x14ac:dyDescent="0.3">
      <c r="A999" s="1">
        <v>40477</v>
      </c>
      <c r="B999" s="1">
        <v>40478</v>
      </c>
      <c r="C999">
        <v>253.4</v>
      </c>
      <c r="D999">
        <v>253.100012207031</v>
      </c>
      <c r="E999">
        <v>252.334357881546</v>
      </c>
      <c r="F999">
        <v>0.29998779296875</v>
      </c>
      <c r="G999">
        <v>-1.0656421184539699</v>
      </c>
      <c r="H999">
        <v>1.41421356237309</v>
      </c>
    </row>
    <row r="1000" spans="1:8" x14ac:dyDescent="0.3">
      <c r="A1000" s="1">
        <v>40478</v>
      </c>
      <c r="B1000" s="1">
        <v>40479</v>
      </c>
      <c r="C1000">
        <v>251.4</v>
      </c>
      <c r="D1000">
        <v>251.55000915527299</v>
      </c>
      <c r="E1000">
        <v>251.19896152019501</v>
      </c>
      <c r="F1000">
        <v>-0.150009155273437</v>
      </c>
      <c r="G1000">
        <v>-0.20103847980499201</v>
      </c>
      <c r="H1000">
        <v>0.56568542494922502</v>
      </c>
    </row>
    <row r="1001" spans="1:8" x14ac:dyDescent="0.3">
      <c r="A1001" s="1">
        <v>40479</v>
      </c>
      <c r="B1001" s="1">
        <v>40480</v>
      </c>
      <c r="C1001">
        <v>252.2</v>
      </c>
      <c r="D1001">
        <v>252.25000305175701</v>
      </c>
      <c r="E1001">
        <v>250.93192977905201</v>
      </c>
      <c r="F1001">
        <v>-5.00030517578125E-2</v>
      </c>
      <c r="G1001">
        <v>-1.2680702209472601</v>
      </c>
      <c r="H1001">
        <v>3.6415999231107001</v>
      </c>
    </row>
    <row r="1002" spans="1:8" x14ac:dyDescent="0.3">
      <c r="A1002" s="1">
        <v>40480</v>
      </c>
      <c r="B1002" s="1">
        <v>40483</v>
      </c>
      <c r="C1002">
        <v>247.05</v>
      </c>
      <c r="D1002">
        <v>248.64999084472601</v>
      </c>
      <c r="E1002">
        <v>248.155679750442</v>
      </c>
      <c r="F1002">
        <v>1.5999908447265601</v>
      </c>
      <c r="G1002">
        <v>1.1056797504425</v>
      </c>
      <c r="H1002">
        <v>3.7476659402886798</v>
      </c>
    </row>
    <row r="1003" spans="1:8" x14ac:dyDescent="0.3">
      <c r="A1003" s="1">
        <v>40483</v>
      </c>
      <c r="B1003" s="1">
        <v>40484</v>
      </c>
      <c r="C1003">
        <v>252.35</v>
      </c>
      <c r="D1003">
        <v>252.35</v>
      </c>
      <c r="E1003">
        <v>251.87855286002099</v>
      </c>
      <c r="F1003">
        <v>0</v>
      </c>
      <c r="G1003">
        <v>-0.47144713997840798</v>
      </c>
      <c r="H1003">
        <v>0.24748737341528701</v>
      </c>
    </row>
    <row r="1004" spans="1:8" x14ac:dyDescent="0.3">
      <c r="A1004" s="1">
        <v>40484</v>
      </c>
      <c r="B1004" s="1">
        <v>40485</v>
      </c>
      <c r="C1004">
        <v>252.7</v>
      </c>
      <c r="D1004">
        <v>254.00000305175701</v>
      </c>
      <c r="E1004">
        <v>252.42539037466</v>
      </c>
      <c r="F1004">
        <v>-1.3000030517578101</v>
      </c>
      <c r="G1004">
        <v>-0.274609625339508</v>
      </c>
      <c r="H1004">
        <v>1.76776695296636</v>
      </c>
    </row>
    <row r="1005" spans="1:8" x14ac:dyDescent="0.3">
      <c r="A1005" s="1">
        <v>40485</v>
      </c>
      <c r="B1005" s="1">
        <v>40486</v>
      </c>
      <c r="C1005">
        <v>255.2</v>
      </c>
      <c r="D1005">
        <v>255.80000610351499</v>
      </c>
      <c r="E1005">
        <v>255.247729946672</v>
      </c>
      <c r="F1005">
        <v>0.600006103515625</v>
      </c>
      <c r="G1005">
        <v>4.7729946672916398E-2</v>
      </c>
      <c r="H1005">
        <v>0.60104076400858097</v>
      </c>
    </row>
    <row r="1006" spans="1:8" x14ac:dyDescent="0.3">
      <c r="A1006" s="1">
        <v>40486</v>
      </c>
      <c r="B1006" s="1">
        <v>40487</v>
      </c>
      <c r="C1006">
        <v>256.05</v>
      </c>
      <c r="D1006">
        <v>258.65000610351501</v>
      </c>
      <c r="E1006">
        <v>256.33381776809603</v>
      </c>
      <c r="F1006">
        <v>2.6000061035156201</v>
      </c>
      <c r="G1006">
        <v>0.283817768096923</v>
      </c>
      <c r="H1006">
        <v>0.35355339059327301</v>
      </c>
    </row>
    <row r="1007" spans="1:8" x14ac:dyDescent="0.3">
      <c r="A1007" s="1">
        <v>40487</v>
      </c>
      <c r="B1007" s="1">
        <v>40490</v>
      </c>
      <c r="C1007">
        <v>256.55</v>
      </c>
      <c r="D1007">
        <v>257.65000610351501</v>
      </c>
      <c r="E1007">
        <v>256.89586045145899</v>
      </c>
      <c r="F1007">
        <v>1.1000061035156199</v>
      </c>
      <c r="G1007">
        <v>0.34586045145988398</v>
      </c>
      <c r="H1007">
        <v>0.49497474683057502</v>
      </c>
    </row>
    <row r="1008" spans="1:8" x14ac:dyDescent="0.3">
      <c r="A1008" s="1">
        <v>40490</v>
      </c>
      <c r="B1008" s="1">
        <v>40491</v>
      </c>
      <c r="C1008">
        <v>257.25</v>
      </c>
      <c r="D1008">
        <v>257.64999389648398</v>
      </c>
      <c r="E1008">
        <v>256.03628838062201</v>
      </c>
      <c r="F1008">
        <v>-0.399993896484375</v>
      </c>
      <c r="G1008">
        <v>-1.21371161937713</v>
      </c>
      <c r="H1008">
        <v>0.24748737341530699</v>
      </c>
    </row>
    <row r="1009" spans="1:8" x14ac:dyDescent="0.3">
      <c r="A1009" s="1">
        <v>40491</v>
      </c>
      <c r="B1009" s="1">
        <v>40492</v>
      </c>
      <c r="C1009">
        <v>257.60000000000002</v>
      </c>
      <c r="D1009">
        <v>257.499993896484</v>
      </c>
      <c r="E1009">
        <v>257.07807645797698</v>
      </c>
      <c r="F1009">
        <v>0.100006103515625</v>
      </c>
      <c r="G1009">
        <v>-0.52192354202270497</v>
      </c>
      <c r="H1009">
        <v>2.2980970388562798</v>
      </c>
    </row>
    <row r="1010" spans="1:8" x14ac:dyDescent="0.3">
      <c r="A1010" s="1">
        <v>40492</v>
      </c>
      <c r="B1010" s="1">
        <v>40493</v>
      </c>
      <c r="C1010">
        <v>260.85000000000002</v>
      </c>
      <c r="D1010">
        <v>260.39998779296798</v>
      </c>
      <c r="E1010">
        <v>260.37261593937802</v>
      </c>
      <c r="F1010">
        <v>0.45001220703125</v>
      </c>
      <c r="G1010">
        <v>-0.47738406062126099</v>
      </c>
      <c r="H1010">
        <v>1.16672618895782</v>
      </c>
    </row>
    <row r="1011" spans="1:8" x14ac:dyDescent="0.3">
      <c r="A1011" s="1">
        <v>40493</v>
      </c>
      <c r="B1011" s="1">
        <v>40494</v>
      </c>
      <c r="C1011">
        <v>259.2</v>
      </c>
      <c r="D1011">
        <v>258.499987792968</v>
      </c>
      <c r="E1011">
        <v>259.20270649231901</v>
      </c>
      <c r="F1011">
        <v>-0.70001220703125</v>
      </c>
      <c r="G1011">
        <v>2.7064923197030999E-3</v>
      </c>
      <c r="H1011">
        <v>3.5355339059327302</v>
      </c>
    </row>
    <row r="1012" spans="1:8" x14ac:dyDescent="0.3">
      <c r="A1012" s="1">
        <v>40494</v>
      </c>
      <c r="B1012" s="1">
        <v>40497</v>
      </c>
      <c r="C1012">
        <v>254.2</v>
      </c>
      <c r="D1012">
        <v>254.39999694824201</v>
      </c>
      <c r="E1012">
        <v>254.215334945172</v>
      </c>
      <c r="F1012">
        <v>0.199996948242187</v>
      </c>
      <c r="G1012">
        <v>1.53349451720714E-2</v>
      </c>
      <c r="H1012">
        <v>0.14142135623732099</v>
      </c>
    </row>
    <row r="1013" spans="1:8" x14ac:dyDescent="0.3">
      <c r="A1013" s="1">
        <v>40497</v>
      </c>
      <c r="B1013" s="1">
        <v>40498</v>
      </c>
      <c r="C1013">
        <v>254.4</v>
      </c>
      <c r="D1013">
        <v>254.30000915527299</v>
      </c>
      <c r="E1013">
        <v>253.135149741172</v>
      </c>
      <c r="F1013">
        <v>9.99908447265625E-2</v>
      </c>
      <c r="G1013">
        <v>-1.2648502588271999</v>
      </c>
      <c r="H1013">
        <v>1.3081475451950999</v>
      </c>
    </row>
    <row r="1014" spans="1:8" x14ac:dyDescent="0.3">
      <c r="A1014" s="1">
        <v>40498</v>
      </c>
      <c r="B1014" s="1">
        <v>40499</v>
      </c>
      <c r="C1014">
        <v>252.55</v>
      </c>
      <c r="D1014">
        <v>250.14999084472601</v>
      </c>
      <c r="E1014">
        <v>252.55018922053199</v>
      </c>
      <c r="F1014">
        <v>-2.40000915527343</v>
      </c>
      <c r="G1014">
        <v>1.8922053277492499E-4</v>
      </c>
      <c r="H1014">
        <v>0.14142135623732099</v>
      </c>
    </row>
    <row r="1015" spans="1:8" x14ac:dyDescent="0.3">
      <c r="A1015" s="1">
        <v>40499</v>
      </c>
      <c r="B1015" s="1">
        <v>40500</v>
      </c>
      <c r="C1015">
        <v>252.35</v>
      </c>
      <c r="D1015">
        <v>253.35</v>
      </c>
      <c r="E1015">
        <v>252.44245977550699</v>
      </c>
      <c r="F1015">
        <v>1</v>
      </c>
      <c r="G1015">
        <v>9.2459775507450104E-2</v>
      </c>
      <c r="H1015">
        <v>2.93449314192417</v>
      </c>
    </row>
    <row r="1016" spans="1:8" x14ac:dyDescent="0.3">
      <c r="A1016" s="1">
        <v>40500</v>
      </c>
      <c r="B1016" s="1">
        <v>40501</v>
      </c>
      <c r="C1016">
        <v>256.5</v>
      </c>
      <c r="D1016">
        <v>257.29998779296801</v>
      </c>
      <c r="E1016">
        <v>257.50159966945603</v>
      </c>
      <c r="F1016">
        <v>0.79998779296875</v>
      </c>
      <c r="G1016">
        <v>1.0015996694564799</v>
      </c>
      <c r="H1016">
        <v>1.20208152801712</v>
      </c>
    </row>
    <row r="1017" spans="1:8" x14ac:dyDescent="0.3">
      <c r="A1017" s="1">
        <v>40501</v>
      </c>
      <c r="B1017" s="1">
        <v>40504</v>
      </c>
      <c r="C1017">
        <v>258.2</v>
      </c>
      <c r="D1017">
        <v>259.2</v>
      </c>
      <c r="E1017">
        <v>258.807234537601</v>
      </c>
      <c r="F1017">
        <v>1</v>
      </c>
      <c r="G1017">
        <v>0.60723453760147095</v>
      </c>
      <c r="H1017">
        <v>0.63639610306791605</v>
      </c>
    </row>
    <row r="1018" spans="1:8" x14ac:dyDescent="0.3">
      <c r="A1018" s="1">
        <v>40504</v>
      </c>
      <c r="B1018" s="1">
        <v>40505</v>
      </c>
      <c r="C1018">
        <v>259.10000000000002</v>
      </c>
      <c r="D1018">
        <v>258.35000000000002</v>
      </c>
      <c r="E1018">
        <v>259.392513161897</v>
      </c>
      <c r="F1018">
        <v>-0.75</v>
      </c>
      <c r="G1018">
        <v>0.29251316189765902</v>
      </c>
      <c r="H1018">
        <v>4.3840620433566002</v>
      </c>
    </row>
    <row r="1019" spans="1:8" x14ac:dyDescent="0.3">
      <c r="A1019" s="1">
        <v>40505</v>
      </c>
      <c r="B1019" s="1">
        <v>40506</v>
      </c>
      <c r="C1019">
        <v>252.9</v>
      </c>
      <c r="D1019">
        <v>251.70000305175699</v>
      </c>
      <c r="E1019">
        <v>252.963848003745</v>
      </c>
      <c r="F1019">
        <v>-1.19999694824218</v>
      </c>
      <c r="G1019">
        <v>6.3848003745078999E-2</v>
      </c>
      <c r="H1019">
        <v>3.0405591591021399</v>
      </c>
    </row>
    <row r="1020" spans="1:8" x14ac:dyDescent="0.3">
      <c r="A1020" s="1">
        <v>40506</v>
      </c>
      <c r="B1020" s="1">
        <v>40507</v>
      </c>
      <c r="C1020">
        <v>257.2</v>
      </c>
      <c r="D1020">
        <v>257.999987792968</v>
      </c>
      <c r="E1020">
        <v>257.346388888359</v>
      </c>
      <c r="F1020">
        <v>0.79998779296875</v>
      </c>
      <c r="G1020">
        <v>0.14638888835906899</v>
      </c>
      <c r="H1020">
        <v>0.84852813742384803</v>
      </c>
    </row>
    <row r="1021" spans="1:8" x14ac:dyDescent="0.3">
      <c r="A1021" s="1">
        <v>40507</v>
      </c>
      <c r="B1021" s="1">
        <v>40508</v>
      </c>
      <c r="C1021">
        <v>258.39999999999998</v>
      </c>
      <c r="D1021">
        <v>258.14999999999998</v>
      </c>
      <c r="E1021">
        <v>258.82058697342802</v>
      </c>
      <c r="F1021">
        <v>-0.25</v>
      </c>
      <c r="G1021">
        <v>0.42058697342872597</v>
      </c>
      <c r="H1021">
        <v>2.2627416997969401</v>
      </c>
    </row>
    <row r="1022" spans="1:8" x14ac:dyDescent="0.3">
      <c r="A1022" s="1">
        <v>40508</v>
      </c>
      <c r="B1022" s="1">
        <v>40511</v>
      </c>
      <c r="C1022">
        <v>255.2</v>
      </c>
      <c r="D1022">
        <v>254.7</v>
      </c>
      <c r="E1022">
        <v>254.78079221844601</v>
      </c>
      <c r="F1022">
        <v>0.5</v>
      </c>
      <c r="G1022">
        <v>-0.41920778155326799</v>
      </c>
      <c r="H1022">
        <v>0.84852813742384803</v>
      </c>
    </row>
    <row r="1023" spans="1:8" x14ac:dyDescent="0.3">
      <c r="A1023" s="1">
        <v>40511</v>
      </c>
      <c r="B1023" s="1">
        <v>40512</v>
      </c>
      <c r="C1023">
        <v>254</v>
      </c>
      <c r="D1023">
        <v>253</v>
      </c>
      <c r="E1023">
        <v>253.43356281518899</v>
      </c>
      <c r="F1023">
        <v>1</v>
      </c>
      <c r="G1023">
        <v>-0.56643718481063798</v>
      </c>
      <c r="H1023">
        <v>1.0960155108391501</v>
      </c>
    </row>
    <row r="1024" spans="1:8" x14ac:dyDescent="0.3">
      <c r="A1024" s="1">
        <v>40512</v>
      </c>
      <c r="B1024" s="1">
        <v>40513</v>
      </c>
      <c r="C1024">
        <v>255.55</v>
      </c>
      <c r="D1024">
        <v>255.55</v>
      </c>
      <c r="E1024">
        <v>256.21003268957099</v>
      </c>
      <c r="F1024">
        <v>0</v>
      </c>
      <c r="G1024">
        <v>0.66003268957137995</v>
      </c>
      <c r="H1024">
        <v>1.8031222920257</v>
      </c>
    </row>
    <row r="1025" spans="1:8" x14ac:dyDescent="0.3">
      <c r="A1025" s="1">
        <v>40513</v>
      </c>
      <c r="B1025" s="1">
        <v>40514</v>
      </c>
      <c r="C1025">
        <v>258.10000000000002</v>
      </c>
      <c r="D1025">
        <v>259.29998168945298</v>
      </c>
      <c r="E1025">
        <v>259.39118502140002</v>
      </c>
      <c r="F1025">
        <v>1.1999816894531199</v>
      </c>
      <c r="G1025">
        <v>1.2911850214004501</v>
      </c>
      <c r="H1025">
        <v>2.2627416997969401</v>
      </c>
    </row>
    <row r="1026" spans="1:8" x14ac:dyDescent="0.3">
      <c r="A1026" s="1">
        <v>40514</v>
      </c>
      <c r="B1026" s="1">
        <v>40515</v>
      </c>
      <c r="C1026">
        <v>261.3</v>
      </c>
      <c r="D1026">
        <v>262.8</v>
      </c>
      <c r="E1026">
        <v>261.081863555312</v>
      </c>
      <c r="F1026">
        <v>-1.5</v>
      </c>
      <c r="G1026">
        <v>-0.21813644468784299</v>
      </c>
      <c r="H1026">
        <v>1.20208152801712</v>
      </c>
    </row>
    <row r="1027" spans="1:8" x14ac:dyDescent="0.3">
      <c r="A1027" s="1">
        <v>40515</v>
      </c>
      <c r="B1027" s="1">
        <v>40518</v>
      </c>
      <c r="C1027">
        <v>263</v>
      </c>
      <c r="D1027">
        <v>263</v>
      </c>
      <c r="E1027">
        <v>263.23479467630301</v>
      </c>
      <c r="F1027">
        <v>0</v>
      </c>
      <c r="G1027">
        <v>0.234794676303863</v>
      </c>
      <c r="H1027">
        <v>0.28284271247460202</v>
      </c>
    </row>
    <row r="1028" spans="1:8" x14ac:dyDescent="0.3">
      <c r="A1028" s="1">
        <v>40518</v>
      </c>
      <c r="B1028" s="1">
        <v>40519</v>
      </c>
      <c r="C1028">
        <v>262.60000000000002</v>
      </c>
      <c r="D1028">
        <v>262.60000000000002</v>
      </c>
      <c r="E1028">
        <v>263.16386399269101</v>
      </c>
      <c r="F1028">
        <v>0</v>
      </c>
      <c r="G1028">
        <v>0.56386399269104004</v>
      </c>
      <c r="H1028">
        <v>0.74246212024584202</v>
      </c>
    </row>
    <row r="1029" spans="1:8" x14ac:dyDescent="0.3">
      <c r="A1029" s="1">
        <v>40519</v>
      </c>
      <c r="B1029" s="1">
        <v>40520</v>
      </c>
      <c r="C1029">
        <v>263.64999999999998</v>
      </c>
      <c r="D1029">
        <v>262.850012207031</v>
      </c>
      <c r="E1029">
        <v>263.03370221853203</v>
      </c>
      <c r="F1029">
        <v>0.79998779296875</v>
      </c>
      <c r="G1029">
        <v>-0.61629778146743697</v>
      </c>
      <c r="H1029">
        <v>0.98994949366115004</v>
      </c>
    </row>
    <row r="1030" spans="1:8" x14ac:dyDescent="0.3">
      <c r="A1030" s="1">
        <v>40520</v>
      </c>
      <c r="B1030" s="1">
        <v>40521</v>
      </c>
      <c r="C1030">
        <v>262.25</v>
      </c>
      <c r="D1030">
        <v>263.45001220703102</v>
      </c>
      <c r="E1030">
        <v>262.53612545132597</v>
      </c>
      <c r="F1030">
        <v>1.20001220703125</v>
      </c>
      <c r="G1030">
        <v>0.28612545132637002</v>
      </c>
      <c r="H1030">
        <v>3.2173358543987902</v>
      </c>
    </row>
    <row r="1031" spans="1:8" x14ac:dyDescent="0.3">
      <c r="A1031" s="1">
        <v>40521</v>
      </c>
      <c r="B1031" s="1">
        <v>40522</v>
      </c>
      <c r="C1031">
        <v>266.8</v>
      </c>
      <c r="D1031">
        <v>266.00001220703098</v>
      </c>
      <c r="E1031">
        <v>266.36954747438398</v>
      </c>
      <c r="F1031">
        <v>0.79998779296875</v>
      </c>
      <c r="G1031">
        <v>-0.43045252561569203</v>
      </c>
      <c r="H1031">
        <v>0.53033008588991004</v>
      </c>
    </row>
    <row r="1032" spans="1:8" x14ac:dyDescent="0.3">
      <c r="A1032" s="1">
        <v>40522</v>
      </c>
      <c r="B1032" s="1">
        <v>40525</v>
      </c>
      <c r="C1032">
        <v>267.55</v>
      </c>
      <c r="D1032">
        <v>267.700024414062</v>
      </c>
      <c r="E1032">
        <v>267.64008928388301</v>
      </c>
      <c r="F1032">
        <v>0.1500244140625</v>
      </c>
      <c r="G1032">
        <v>9.0089283883571597E-2</v>
      </c>
      <c r="H1032">
        <v>0.67175144212721205</v>
      </c>
    </row>
    <row r="1033" spans="1:8" x14ac:dyDescent="0.3">
      <c r="A1033" s="1">
        <v>40525</v>
      </c>
      <c r="B1033" s="1">
        <v>40526</v>
      </c>
      <c r="C1033">
        <v>268.5</v>
      </c>
      <c r="D1033">
        <v>268.79998779296801</v>
      </c>
      <c r="E1033">
        <v>268.71158544719202</v>
      </c>
      <c r="F1033">
        <v>0.29998779296875</v>
      </c>
      <c r="G1033">
        <v>0.21158544719219199</v>
      </c>
      <c r="H1033">
        <v>0.53033008588991004</v>
      </c>
    </row>
    <row r="1034" spans="1:8" x14ac:dyDescent="0.3">
      <c r="A1034" s="1">
        <v>40526</v>
      </c>
      <c r="B1034" s="1">
        <v>40527</v>
      </c>
      <c r="C1034">
        <v>269.25</v>
      </c>
      <c r="D1034">
        <v>269.25</v>
      </c>
      <c r="E1034">
        <v>269.557227820158</v>
      </c>
      <c r="F1034">
        <v>0</v>
      </c>
      <c r="G1034">
        <v>0.30722782015800398</v>
      </c>
      <c r="H1034">
        <v>0.49497474683057502</v>
      </c>
    </row>
    <row r="1035" spans="1:8" x14ac:dyDescent="0.3">
      <c r="A1035" s="1">
        <v>40527</v>
      </c>
      <c r="B1035" s="1">
        <v>40528</v>
      </c>
      <c r="C1035">
        <v>269.95</v>
      </c>
      <c r="D1035">
        <v>269.29997558593698</v>
      </c>
      <c r="E1035">
        <v>270.16239809691899</v>
      </c>
      <c r="F1035">
        <v>-0.6500244140625</v>
      </c>
      <c r="G1035">
        <v>0.212398096919059</v>
      </c>
      <c r="H1035">
        <v>0.35355339059327301</v>
      </c>
    </row>
    <row r="1036" spans="1:8" x14ac:dyDescent="0.3">
      <c r="A1036" s="1">
        <v>40528</v>
      </c>
      <c r="B1036" s="1">
        <v>40529</v>
      </c>
      <c r="C1036">
        <v>269.45</v>
      </c>
      <c r="D1036">
        <v>270.249987792968</v>
      </c>
      <c r="E1036">
        <v>269.63234646320302</v>
      </c>
      <c r="F1036">
        <v>0.79998779296875</v>
      </c>
      <c r="G1036">
        <v>0.18234646320343001</v>
      </c>
      <c r="H1036">
        <v>1.6617009357884001</v>
      </c>
    </row>
    <row r="1037" spans="1:8" x14ac:dyDescent="0.3">
      <c r="A1037" s="1">
        <v>40529</v>
      </c>
      <c r="B1037" s="1">
        <v>40532</v>
      </c>
      <c r="C1037">
        <v>271.8</v>
      </c>
      <c r="D1037">
        <v>270.55</v>
      </c>
      <c r="E1037">
        <v>271.92302064895603</v>
      </c>
      <c r="F1037">
        <v>-1.25</v>
      </c>
      <c r="G1037">
        <v>0.123020648956298</v>
      </c>
      <c r="H1037">
        <v>0.24748737341530699</v>
      </c>
    </row>
    <row r="1038" spans="1:8" x14ac:dyDescent="0.3">
      <c r="A1038" s="1">
        <v>40532</v>
      </c>
      <c r="B1038" s="1">
        <v>40533</v>
      </c>
      <c r="C1038">
        <v>271.45</v>
      </c>
      <c r="D1038">
        <v>272.84999389648402</v>
      </c>
      <c r="E1038">
        <v>272.05248655080698</v>
      </c>
      <c r="F1038">
        <v>1.3999938964843699</v>
      </c>
      <c r="G1038">
        <v>0.60248655080795199</v>
      </c>
      <c r="H1038">
        <v>1.76776695296636</v>
      </c>
    </row>
    <row r="1039" spans="1:8" x14ac:dyDescent="0.3">
      <c r="A1039" s="1">
        <v>40533</v>
      </c>
      <c r="B1039" s="1">
        <v>40534</v>
      </c>
      <c r="C1039">
        <v>273.95</v>
      </c>
      <c r="D1039">
        <v>273.84999389648402</v>
      </c>
      <c r="E1039">
        <v>274.01778410076997</v>
      </c>
      <c r="F1039">
        <v>-0.100006103515625</v>
      </c>
      <c r="G1039">
        <v>6.7784100770950304E-2</v>
      </c>
      <c r="H1039">
        <v>0.17677669529663601</v>
      </c>
    </row>
    <row r="1040" spans="1:8" x14ac:dyDescent="0.3">
      <c r="A1040" s="1">
        <v>40534</v>
      </c>
      <c r="B1040" s="1">
        <v>40535</v>
      </c>
      <c r="C1040">
        <v>274.2</v>
      </c>
      <c r="D1040">
        <v>274.34999389648402</v>
      </c>
      <c r="E1040">
        <v>274.12213600873901</v>
      </c>
      <c r="F1040">
        <v>-0.149993896484375</v>
      </c>
      <c r="G1040">
        <v>-7.7863991260528495E-2</v>
      </c>
      <c r="H1040">
        <v>0.17677669529663601</v>
      </c>
    </row>
    <row r="1041" spans="1:8" x14ac:dyDescent="0.3">
      <c r="A1041" s="1">
        <v>40535</v>
      </c>
      <c r="B1041" s="1">
        <v>40536</v>
      </c>
      <c r="C1041">
        <v>274.45</v>
      </c>
      <c r="D1041">
        <v>274.09999389648402</v>
      </c>
      <c r="E1041">
        <v>275.05335332155198</v>
      </c>
      <c r="F1041">
        <v>-0.350006103515625</v>
      </c>
      <c r="G1041">
        <v>0.60335332155227595</v>
      </c>
      <c r="H1041">
        <v>1.23743686707645</v>
      </c>
    </row>
    <row r="1042" spans="1:8" x14ac:dyDescent="0.3">
      <c r="A1042" s="1">
        <v>40536</v>
      </c>
      <c r="B1042" s="1">
        <v>40539</v>
      </c>
      <c r="C1042">
        <v>272.7</v>
      </c>
      <c r="D1042">
        <v>272.09999389648402</v>
      </c>
      <c r="E1042">
        <v>273.09946514367999</v>
      </c>
      <c r="F1042">
        <v>-0.600006103515625</v>
      </c>
      <c r="G1042">
        <v>0.39946514368057201</v>
      </c>
      <c r="H1042">
        <v>0.106066017177966</v>
      </c>
    </row>
    <row r="1043" spans="1:8" x14ac:dyDescent="0.3">
      <c r="A1043" s="1">
        <v>40539</v>
      </c>
      <c r="B1043" s="1">
        <v>40540</v>
      </c>
      <c r="C1043">
        <v>272.55</v>
      </c>
      <c r="D1043">
        <v>273.15000610351501</v>
      </c>
      <c r="E1043">
        <v>273.80979185104297</v>
      </c>
      <c r="F1043">
        <v>0.600006103515625</v>
      </c>
      <c r="G1043">
        <v>1.2597918510437001</v>
      </c>
      <c r="H1043">
        <v>1.3788582233137501</v>
      </c>
    </row>
    <row r="1044" spans="1:8" x14ac:dyDescent="0.3">
      <c r="A1044" s="1">
        <v>40540</v>
      </c>
      <c r="B1044" s="1">
        <v>40541</v>
      </c>
      <c r="C1044">
        <v>274.5</v>
      </c>
      <c r="D1044">
        <v>274.5</v>
      </c>
      <c r="E1044">
        <v>275.19418758153898</v>
      </c>
      <c r="F1044">
        <v>0</v>
      </c>
      <c r="G1044">
        <v>0.69418758153915305</v>
      </c>
      <c r="H1044">
        <v>2.1213203435596402</v>
      </c>
    </row>
    <row r="1045" spans="1:8" x14ac:dyDescent="0.3">
      <c r="A1045" s="1">
        <v>40541</v>
      </c>
      <c r="B1045" s="1">
        <v>40542</v>
      </c>
      <c r="C1045">
        <v>277.5</v>
      </c>
      <c r="D1045">
        <v>277.95001220703102</v>
      </c>
      <c r="E1045">
        <v>277.72235360741598</v>
      </c>
      <c r="F1045">
        <v>0.45001220703125</v>
      </c>
      <c r="G1045">
        <v>0.22235360741615201</v>
      </c>
      <c r="H1045">
        <v>1.44956890143243</v>
      </c>
    </row>
    <row r="1046" spans="1:8" x14ac:dyDescent="0.3">
      <c r="A1046" s="1">
        <v>40542</v>
      </c>
      <c r="B1046" s="1">
        <v>40543</v>
      </c>
      <c r="C1046">
        <v>279.55</v>
      </c>
      <c r="D1046">
        <v>277.950024414062</v>
      </c>
      <c r="E1046">
        <v>280.60686140060398</v>
      </c>
      <c r="F1046">
        <v>-1.5999755859375</v>
      </c>
      <c r="G1046">
        <v>1.0568614006042401</v>
      </c>
      <c r="H1046">
        <v>0</v>
      </c>
    </row>
    <row r="1047" spans="1:8" x14ac:dyDescent="0.3">
      <c r="A1047" s="1">
        <v>40543</v>
      </c>
      <c r="B1047" s="1">
        <v>40546</v>
      </c>
      <c r="C1047">
        <v>279.55</v>
      </c>
      <c r="D1047">
        <v>280.00001220703098</v>
      </c>
      <c r="E1047">
        <v>279.61797345727598</v>
      </c>
      <c r="F1047">
        <v>0.45001220703125</v>
      </c>
      <c r="G1047">
        <v>6.7973457276821095E-2</v>
      </c>
      <c r="H1047">
        <v>0.88388347648318399</v>
      </c>
    </row>
    <row r="1048" spans="1:8" x14ac:dyDescent="0.3">
      <c r="A1048" s="1">
        <v>40546</v>
      </c>
      <c r="B1048" s="1">
        <v>40547</v>
      </c>
      <c r="C1048">
        <v>280.8</v>
      </c>
      <c r="D1048">
        <v>280.50001220703098</v>
      </c>
      <c r="E1048">
        <v>280.92551768124099</v>
      </c>
      <c r="F1048">
        <v>-0.29998779296875</v>
      </c>
      <c r="G1048">
        <v>0.12551768124103499</v>
      </c>
      <c r="H1048">
        <v>1.0253048327204799</v>
      </c>
    </row>
    <row r="1049" spans="1:8" x14ac:dyDescent="0.3">
      <c r="A1049" s="1">
        <v>40547</v>
      </c>
      <c r="B1049" s="1">
        <v>40548</v>
      </c>
      <c r="C1049">
        <v>282.25</v>
      </c>
      <c r="D1049">
        <v>281.89999389648398</v>
      </c>
      <c r="E1049">
        <v>282.05270509421803</v>
      </c>
      <c r="F1049">
        <v>0.350006103515625</v>
      </c>
      <c r="G1049">
        <v>-0.19729490578174499</v>
      </c>
      <c r="H1049">
        <v>3.5355339059335397E-2</v>
      </c>
    </row>
    <row r="1050" spans="1:8" x14ac:dyDescent="0.3">
      <c r="A1050" s="1">
        <v>40548</v>
      </c>
      <c r="B1050" s="1">
        <v>40549</v>
      </c>
      <c r="C1050">
        <v>282.2</v>
      </c>
      <c r="D1050">
        <v>282.999987792968</v>
      </c>
      <c r="E1050">
        <v>281.85828028321203</v>
      </c>
      <c r="F1050">
        <v>-0.79998779296875</v>
      </c>
      <c r="G1050">
        <v>-0.34171971678733798</v>
      </c>
      <c r="H1050">
        <v>0.459619407771239</v>
      </c>
    </row>
    <row r="1051" spans="1:8" x14ac:dyDescent="0.3">
      <c r="A1051" s="1">
        <v>40549</v>
      </c>
      <c r="B1051" s="1">
        <v>40550</v>
      </c>
      <c r="C1051">
        <v>281.55</v>
      </c>
      <c r="D1051">
        <v>280.55</v>
      </c>
      <c r="E1051">
        <v>281.30058412551801</v>
      </c>
      <c r="F1051">
        <v>1</v>
      </c>
      <c r="G1051">
        <v>-0.24941587448120101</v>
      </c>
      <c r="H1051">
        <v>0.88388347648318399</v>
      </c>
    </row>
    <row r="1052" spans="1:8" x14ac:dyDescent="0.3">
      <c r="A1052" s="1">
        <v>40550</v>
      </c>
      <c r="B1052" s="1">
        <v>40553</v>
      </c>
      <c r="C1052">
        <v>282.8</v>
      </c>
      <c r="D1052">
        <v>281.55</v>
      </c>
      <c r="E1052">
        <v>282.76459877118401</v>
      </c>
      <c r="F1052">
        <v>1.25</v>
      </c>
      <c r="G1052">
        <v>-3.5401228815317098E-2</v>
      </c>
      <c r="H1052">
        <v>1.3435028842544601</v>
      </c>
    </row>
    <row r="1053" spans="1:8" x14ac:dyDescent="0.3">
      <c r="A1053" s="1">
        <v>40553</v>
      </c>
      <c r="B1053" s="1">
        <v>40554</v>
      </c>
      <c r="C1053">
        <v>280.89999999999998</v>
      </c>
      <c r="D1053">
        <v>280.700018310546</v>
      </c>
      <c r="E1053">
        <v>280.407871121168</v>
      </c>
      <c r="F1053">
        <v>0.199981689453125</v>
      </c>
      <c r="G1053">
        <v>-0.49212887883186301</v>
      </c>
      <c r="H1053">
        <v>0.45961940777128002</v>
      </c>
    </row>
    <row r="1054" spans="1:8" x14ac:dyDescent="0.3">
      <c r="A1054" s="1">
        <v>40554</v>
      </c>
      <c r="B1054" s="1">
        <v>40555</v>
      </c>
      <c r="C1054">
        <v>281.55</v>
      </c>
      <c r="D1054">
        <v>281.60001831054598</v>
      </c>
      <c r="E1054">
        <v>281.14211432933803</v>
      </c>
      <c r="F1054">
        <v>-5.0018310546875E-2</v>
      </c>
      <c r="G1054">
        <v>-0.40788567066192599</v>
      </c>
      <c r="H1054">
        <v>0.35355339059327301</v>
      </c>
    </row>
    <row r="1055" spans="1:8" x14ac:dyDescent="0.3">
      <c r="A1055" s="1">
        <v>40555</v>
      </c>
      <c r="B1055" s="1">
        <v>40556</v>
      </c>
      <c r="C1055">
        <v>282.05</v>
      </c>
      <c r="D1055">
        <v>282.05</v>
      </c>
      <c r="E1055">
        <v>282.03077005892902</v>
      </c>
      <c r="F1055">
        <v>0</v>
      </c>
      <c r="G1055">
        <v>-1.92299410700798E-2</v>
      </c>
      <c r="H1055">
        <v>0.81317279836455303</v>
      </c>
    </row>
    <row r="1056" spans="1:8" x14ac:dyDescent="0.3">
      <c r="A1056" s="1">
        <v>40556</v>
      </c>
      <c r="B1056" s="1">
        <v>40557</v>
      </c>
      <c r="C1056">
        <v>280.89999999999998</v>
      </c>
      <c r="D1056">
        <v>281.600012207031</v>
      </c>
      <c r="E1056">
        <v>280.74797130525099</v>
      </c>
      <c r="F1056">
        <v>-0.70001220703125</v>
      </c>
      <c r="G1056">
        <v>-0.15202869474887801</v>
      </c>
      <c r="H1056">
        <v>1.8738329701443699</v>
      </c>
    </row>
    <row r="1057" spans="1:8" x14ac:dyDescent="0.3">
      <c r="A1057" s="1">
        <v>40557</v>
      </c>
      <c r="B1057" s="1">
        <v>40560</v>
      </c>
      <c r="C1057">
        <v>283.55</v>
      </c>
      <c r="D1057">
        <v>284.10001831054598</v>
      </c>
      <c r="E1057">
        <v>283.431938435137</v>
      </c>
      <c r="F1057">
        <v>-0.550018310546875</v>
      </c>
      <c r="G1057">
        <v>-0.11806156486272799</v>
      </c>
      <c r="H1057">
        <v>0.212132034355972</v>
      </c>
    </row>
    <row r="1058" spans="1:8" x14ac:dyDescent="0.3">
      <c r="A1058" s="1">
        <v>40560</v>
      </c>
      <c r="B1058" s="1">
        <v>40561</v>
      </c>
      <c r="C1058">
        <v>283.25</v>
      </c>
      <c r="D1058">
        <v>282.54998779296801</v>
      </c>
      <c r="E1058">
        <v>283.02666190266598</v>
      </c>
      <c r="F1058">
        <v>0.70001220703125</v>
      </c>
      <c r="G1058">
        <v>-0.223338097333908</v>
      </c>
      <c r="H1058">
        <v>0.95459415460185504</v>
      </c>
    </row>
    <row r="1059" spans="1:8" x14ac:dyDescent="0.3">
      <c r="A1059" s="1">
        <v>40561</v>
      </c>
      <c r="B1059" s="1">
        <v>40562</v>
      </c>
      <c r="C1059">
        <v>281.89999999999998</v>
      </c>
      <c r="D1059">
        <v>283.39999999999998</v>
      </c>
      <c r="E1059">
        <v>281.71390692293602</v>
      </c>
      <c r="F1059">
        <v>-1.5</v>
      </c>
      <c r="G1059">
        <v>-0.18609307706355999</v>
      </c>
      <c r="H1059">
        <v>2.4041630560342799</v>
      </c>
    </row>
    <row r="1060" spans="1:8" x14ac:dyDescent="0.3">
      <c r="A1060" s="1">
        <v>40562</v>
      </c>
      <c r="B1060" s="1">
        <v>40563</v>
      </c>
      <c r="C1060">
        <v>285.3</v>
      </c>
      <c r="D1060">
        <v>284.05</v>
      </c>
      <c r="E1060">
        <v>285.44942780137001</v>
      </c>
      <c r="F1060">
        <v>-1.25</v>
      </c>
      <c r="G1060">
        <v>0.14942780137062001</v>
      </c>
      <c r="H1060">
        <v>1.0960155108391501</v>
      </c>
    </row>
    <row r="1061" spans="1:8" x14ac:dyDescent="0.3">
      <c r="A1061" s="1">
        <v>40563</v>
      </c>
      <c r="B1061" s="1">
        <v>40564</v>
      </c>
      <c r="C1061">
        <v>283.75</v>
      </c>
      <c r="D1061">
        <v>283.5</v>
      </c>
      <c r="E1061">
        <v>283.37734481692303</v>
      </c>
      <c r="F1061">
        <v>0.25</v>
      </c>
      <c r="G1061">
        <v>-0.37265518307685802</v>
      </c>
      <c r="H1061">
        <v>3.9951533137039701</v>
      </c>
    </row>
    <row r="1062" spans="1:8" x14ac:dyDescent="0.3">
      <c r="A1062" s="1">
        <v>40564</v>
      </c>
      <c r="B1062" s="1">
        <v>40567</v>
      </c>
      <c r="C1062">
        <v>278.10000000000002</v>
      </c>
      <c r="D1062">
        <v>277.54998168945298</v>
      </c>
      <c r="E1062">
        <v>277.81109995245902</v>
      </c>
      <c r="F1062">
        <v>0.550018310546875</v>
      </c>
      <c r="G1062">
        <v>-0.28890004754066401</v>
      </c>
      <c r="H1062">
        <v>1.3788582233137501</v>
      </c>
    </row>
    <row r="1063" spans="1:8" x14ac:dyDescent="0.3">
      <c r="A1063" s="1">
        <v>40567</v>
      </c>
      <c r="B1063" s="1">
        <v>40568</v>
      </c>
      <c r="C1063">
        <v>280.05</v>
      </c>
      <c r="D1063">
        <v>281.3</v>
      </c>
      <c r="E1063">
        <v>279.93899672776399</v>
      </c>
      <c r="F1063">
        <v>-1.25</v>
      </c>
      <c r="G1063">
        <v>-0.111003272235393</v>
      </c>
      <c r="H1063">
        <v>1.2727922061357899</v>
      </c>
    </row>
    <row r="1064" spans="1:8" x14ac:dyDescent="0.3">
      <c r="A1064" s="1">
        <v>40568</v>
      </c>
      <c r="B1064" s="1">
        <v>40569</v>
      </c>
      <c r="C1064">
        <v>281.85000000000002</v>
      </c>
      <c r="D1064">
        <v>281.60000000000002</v>
      </c>
      <c r="E1064">
        <v>281.615782609581</v>
      </c>
      <c r="F1064">
        <v>0.25</v>
      </c>
      <c r="G1064">
        <v>-0.23421739041805201</v>
      </c>
      <c r="H1064">
        <v>1.83847763108499</v>
      </c>
    </row>
    <row r="1065" spans="1:8" x14ac:dyDescent="0.3">
      <c r="A1065" s="1">
        <v>40569</v>
      </c>
      <c r="B1065" s="1">
        <v>40570</v>
      </c>
      <c r="C1065">
        <v>284.45</v>
      </c>
      <c r="D1065">
        <v>285.249987792968</v>
      </c>
      <c r="E1065">
        <v>284.88521547317498</v>
      </c>
      <c r="F1065">
        <v>0.79998779296875</v>
      </c>
      <c r="G1065">
        <v>0.435215473175048</v>
      </c>
      <c r="H1065">
        <v>0.35355339059327301</v>
      </c>
    </row>
    <row r="1066" spans="1:8" x14ac:dyDescent="0.3">
      <c r="A1066" s="1">
        <v>40570</v>
      </c>
      <c r="B1066" s="1">
        <v>40571</v>
      </c>
      <c r="C1066">
        <v>284.95</v>
      </c>
      <c r="D1066">
        <v>284.899981689453</v>
      </c>
      <c r="E1066">
        <v>284.87578050494102</v>
      </c>
      <c r="F1066">
        <v>5.0018310546875E-2</v>
      </c>
      <c r="G1066">
        <v>-7.4219495058059595E-2</v>
      </c>
      <c r="H1066">
        <v>0.42426406871190397</v>
      </c>
    </row>
    <row r="1067" spans="1:8" x14ac:dyDescent="0.3">
      <c r="A1067" s="1">
        <v>40571</v>
      </c>
      <c r="B1067" s="1">
        <v>40574</v>
      </c>
      <c r="C1067">
        <v>284.35000000000002</v>
      </c>
      <c r="D1067">
        <v>280.60000000000002</v>
      </c>
      <c r="E1067">
        <v>285.62622544765401</v>
      </c>
      <c r="F1067">
        <v>-3.75</v>
      </c>
      <c r="G1067">
        <v>1.2762254476547199</v>
      </c>
      <c r="H1067">
        <v>3.2880465325174701</v>
      </c>
    </row>
    <row r="1068" spans="1:8" x14ac:dyDescent="0.3">
      <c r="A1068" s="1">
        <v>40574</v>
      </c>
      <c r="B1068" s="1">
        <v>40575</v>
      </c>
      <c r="C1068">
        <v>279.7</v>
      </c>
      <c r="D1068">
        <v>280.649981689453</v>
      </c>
      <c r="E1068">
        <v>279.32005549669202</v>
      </c>
      <c r="F1068">
        <v>-0.949981689453125</v>
      </c>
      <c r="G1068">
        <v>-0.37994450330734197</v>
      </c>
      <c r="H1068">
        <v>0.106066017177966</v>
      </c>
    </row>
    <row r="1069" spans="1:8" x14ac:dyDescent="0.3">
      <c r="A1069" s="1">
        <v>40575</v>
      </c>
      <c r="B1069" s="1">
        <v>40576</v>
      </c>
      <c r="C1069">
        <v>279.55</v>
      </c>
      <c r="D1069">
        <v>280.65000610351501</v>
      </c>
      <c r="E1069">
        <v>279.922004061937</v>
      </c>
      <c r="F1069">
        <v>1.1000061035156199</v>
      </c>
      <c r="G1069">
        <v>0.37200406193733199</v>
      </c>
      <c r="H1069">
        <v>0</v>
      </c>
    </row>
    <row r="1070" spans="1:8" x14ac:dyDescent="0.3">
      <c r="A1070" s="1">
        <v>40576</v>
      </c>
      <c r="B1070" s="1">
        <v>40577</v>
      </c>
      <c r="C1070">
        <v>279.55</v>
      </c>
      <c r="D1070">
        <v>280.65000610351501</v>
      </c>
      <c r="E1070">
        <v>279.79047385156099</v>
      </c>
      <c r="F1070">
        <v>1.1000061035156199</v>
      </c>
      <c r="G1070">
        <v>0.24047385156154599</v>
      </c>
      <c r="H1070">
        <v>0</v>
      </c>
    </row>
    <row r="1071" spans="1:8" x14ac:dyDescent="0.3">
      <c r="A1071" s="1">
        <v>40577</v>
      </c>
      <c r="B1071" s="1">
        <v>40578</v>
      </c>
      <c r="C1071">
        <v>279.55</v>
      </c>
      <c r="D1071">
        <v>280.65000610351501</v>
      </c>
      <c r="E1071">
        <v>279.79498890340301</v>
      </c>
      <c r="F1071">
        <v>1.1000061035156199</v>
      </c>
      <c r="G1071">
        <v>0.244988903403282</v>
      </c>
      <c r="H1071">
        <v>0</v>
      </c>
    </row>
    <row r="1072" spans="1:8" x14ac:dyDescent="0.3">
      <c r="A1072" s="1">
        <v>40578</v>
      </c>
      <c r="B1072" s="1">
        <v>40581</v>
      </c>
      <c r="C1072">
        <v>279.55</v>
      </c>
      <c r="D1072">
        <v>283.35001831054598</v>
      </c>
      <c r="E1072">
        <v>279.80730773806499</v>
      </c>
      <c r="F1072">
        <v>3.8000183105468701</v>
      </c>
      <c r="G1072">
        <v>0.25730773806571899</v>
      </c>
      <c r="H1072">
        <v>0.49497474683057502</v>
      </c>
    </row>
    <row r="1073" spans="1:8" x14ac:dyDescent="0.3">
      <c r="A1073" s="1">
        <v>40581</v>
      </c>
      <c r="B1073" s="1">
        <v>40582</v>
      </c>
      <c r="C1073">
        <v>280.25</v>
      </c>
      <c r="D1073">
        <v>281.25</v>
      </c>
      <c r="E1073">
        <v>280.579457193613</v>
      </c>
      <c r="F1073">
        <v>1</v>
      </c>
      <c r="G1073">
        <v>0.32945719361305198</v>
      </c>
      <c r="H1073">
        <v>1.41421356237309</v>
      </c>
    </row>
    <row r="1074" spans="1:8" x14ac:dyDescent="0.3">
      <c r="A1074" s="1">
        <v>40582</v>
      </c>
      <c r="B1074" s="1">
        <v>40583</v>
      </c>
      <c r="C1074">
        <v>278.25</v>
      </c>
      <c r="D1074">
        <v>279.45001220703102</v>
      </c>
      <c r="E1074">
        <v>279.17909258603999</v>
      </c>
      <c r="F1074">
        <v>1.20001220703125</v>
      </c>
      <c r="G1074">
        <v>0.92909258604049605</v>
      </c>
      <c r="H1074">
        <v>2.05060966544097</v>
      </c>
    </row>
    <row r="1075" spans="1:8" x14ac:dyDescent="0.3">
      <c r="A1075" s="1">
        <v>40583</v>
      </c>
      <c r="B1075" s="1">
        <v>40584</v>
      </c>
      <c r="C1075">
        <v>275.35000000000002</v>
      </c>
      <c r="D1075">
        <v>273.85000000000002</v>
      </c>
      <c r="E1075">
        <v>275.50557289123498</v>
      </c>
      <c r="F1075">
        <v>-1.5</v>
      </c>
      <c r="G1075">
        <v>0.15557289123535101</v>
      </c>
      <c r="H1075">
        <v>3.6062445840513999</v>
      </c>
    </row>
    <row r="1076" spans="1:8" x14ac:dyDescent="0.3">
      <c r="A1076" s="1">
        <v>40584</v>
      </c>
      <c r="B1076" s="1">
        <v>40585</v>
      </c>
      <c r="C1076">
        <v>270.25</v>
      </c>
      <c r="D1076">
        <v>270.25</v>
      </c>
      <c r="E1076">
        <v>270.57723128795601</v>
      </c>
      <c r="F1076">
        <v>0</v>
      </c>
      <c r="G1076">
        <v>0.32723128795623702</v>
      </c>
      <c r="H1076">
        <v>3.5001785668733998</v>
      </c>
    </row>
    <row r="1077" spans="1:8" x14ac:dyDescent="0.3">
      <c r="A1077" s="1">
        <v>40585</v>
      </c>
      <c r="B1077" s="1">
        <v>40588</v>
      </c>
      <c r="C1077">
        <v>265.3</v>
      </c>
      <c r="D1077">
        <v>268.65000610351501</v>
      </c>
      <c r="E1077">
        <v>264.86086555123302</v>
      </c>
      <c r="F1077">
        <v>-3.3500061035156201</v>
      </c>
      <c r="G1077">
        <v>-0.43913444876670799</v>
      </c>
      <c r="H1077">
        <v>4.13657466994127</v>
      </c>
    </row>
    <row r="1078" spans="1:8" x14ac:dyDescent="0.3">
      <c r="A1078" s="1">
        <v>40588</v>
      </c>
      <c r="B1078" s="1">
        <v>40589</v>
      </c>
      <c r="C1078">
        <v>271.14999999999998</v>
      </c>
      <c r="D1078">
        <v>271.450018310546</v>
      </c>
      <c r="E1078">
        <v>270.94155215620901</v>
      </c>
      <c r="F1078">
        <v>-0.300018310546875</v>
      </c>
      <c r="G1078">
        <v>-0.20844784379005399</v>
      </c>
      <c r="H1078">
        <v>0.84852813742384803</v>
      </c>
    </row>
    <row r="1079" spans="1:8" x14ac:dyDescent="0.3">
      <c r="A1079" s="1">
        <v>40589</v>
      </c>
      <c r="B1079" s="1">
        <v>40590</v>
      </c>
      <c r="C1079">
        <v>269.95</v>
      </c>
      <c r="D1079">
        <v>270.499987792968</v>
      </c>
      <c r="E1079">
        <v>270.42716048359802</v>
      </c>
      <c r="F1079">
        <v>0.54998779296875</v>
      </c>
      <c r="G1079">
        <v>0.477160483598709</v>
      </c>
      <c r="H1079">
        <v>1.0253048327204799</v>
      </c>
    </row>
    <row r="1080" spans="1:8" x14ac:dyDescent="0.3">
      <c r="A1080" s="1">
        <v>40590</v>
      </c>
      <c r="B1080" s="1">
        <v>40591</v>
      </c>
      <c r="C1080">
        <v>268.5</v>
      </c>
      <c r="D1080">
        <v>269.54998779296801</v>
      </c>
      <c r="E1080">
        <v>269.34571558237002</v>
      </c>
      <c r="F1080">
        <v>1.04998779296875</v>
      </c>
      <c r="G1080">
        <v>0.84571558237075795</v>
      </c>
      <c r="H1080">
        <v>0.91923881554251896</v>
      </c>
    </row>
    <row r="1081" spans="1:8" x14ac:dyDescent="0.3">
      <c r="A1081" s="1">
        <v>40591</v>
      </c>
      <c r="B1081" s="1">
        <v>40592</v>
      </c>
      <c r="C1081">
        <v>267.2</v>
      </c>
      <c r="D1081">
        <v>268.54997558593698</v>
      </c>
      <c r="E1081">
        <v>266.132783484458</v>
      </c>
      <c r="F1081">
        <v>-1.3499755859375</v>
      </c>
      <c r="G1081">
        <v>-1.06721651554107</v>
      </c>
      <c r="H1081">
        <v>2.8637824638055198</v>
      </c>
    </row>
    <row r="1082" spans="1:8" x14ac:dyDescent="0.3">
      <c r="A1082" s="1">
        <v>40592</v>
      </c>
      <c r="B1082" s="1">
        <v>40595</v>
      </c>
      <c r="C1082">
        <v>271.25</v>
      </c>
      <c r="D1082">
        <v>271.25</v>
      </c>
      <c r="E1082">
        <v>270.71958649158398</v>
      </c>
      <c r="F1082">
        <v>0</v>
      </c>
      <c r="G1082">
        <v>-0.53041350841522195</v>
      </c>
      <c r="H1082">
        <v>1.23743686707645</v>
      </c>
    </row>
    <row r="1083" spans="1:8" x14ac:dyDescent="0.3">
      <c r="A1083" s="1">
        <v>40595</v>
      </c>
      <c r="B1083" s="1">
        <v>40596</v>
      </c>
      <c r="C1083">
        <v>269.5</v>
      </c>
      <c r="D1083">
        <v>266.54998779296801</v>
      </c>
      <c r="E1083">
        <v>270.61190128326399</v>
      </c>
      <c r="F1083">
        <v>-2.95001220703125</v>
      </c>
      <c r="G1083">
        <v>1.1119012832641599</v>
      </c>
      <c r="H1083">
        <v>3.0759144981614899</v>
      </c>
    </row>
    <row r="1084" spans="1:8" x14ac:dyDescent="0.3">
      <c r="A1084" s="1">
        <v>40596</v>
      </c>
      <c r="B1084" s="1">
        <v>40597</v>
      </c>
      <c r="C1084">
        <v>265.14999999999998</v>
      </c>
      <c r="D1084">
        <v>264.50000610351498</v>
      </c>
      <c r="E1084">
        <v>266.24428989887201</v>
      </c>
      <c r="F1084">
        <v>-0.649993896484375</v>
      </c>
      <c r="G1084">
        <v>1.0942898988723699</v>
      </c>
      <c r="H1084">
        <v>0.106066017178006</v>
      </c>
    </row>
    <row r="1085" spans="1:8" x14ac:dyDescent="0.3">
      <c r="A1085" s="1">
        <v>40597</v>
      </c>
      <c r="B1085" s="1">
        <v>40598</v>
      </c>
      <c r="C1085">
        <v>265.3</v>
      </c>
      <c r="D1085">
        <v>264.55</v>
      </c>
      <c r="E1085">
        <v>265.006400185823</v>
      </c>
      <c r="F1085">
        <v>0.75</v>
      </c>
      <c r="G1085">
        <v>-0.293599814176559</v>
      </c>
      <c r="H1085">
        <v>1.8031222920257</v>
      </c>
    </row>
    <row r="1086" spans="1:8" x14ac:dyDescent="0.3">
      <c r="A1086" s="1">
        <v>40598</v>
      </c>
      <c r="B1086" s="1">
        <v>40599</v>
      </c>
      <c r="C1086">
        <v>262.75</v>
      </c>
      <c r="D1086">
        <v>263.79998779296801</v>
      </c>
      <c r="E1086">
        <v>262.80283076316101</v>
      </c>
      <c r="F1086">
        <v>1.04998779296875</v>
      </c>
      <c r="G1086">
        <v>5.2830763161182397E-2</v>
      </c>
      <c r="H1086">
        <v>1.0253048327204799</v>
      </c>
    </row>
    <row r="1087" spans="1:8" x14ac:dyDescent="0.3">
      <c r="A1087" s="1">
        <v>40599</v>
      </c>
      <c r="B1087" s="1">
        <v>40602</v>
      </c>
      <c r="C1087">
        <v>264.2</v>
      </c>
      <c r="D1087">
        <v>263.45</v>
      </c>
      <c r="E1087">
        <v>264.71313579082403</v>
      </c>
      <c r="F1087">
        <v>-0.75</v>
      </c>
      <c r="G1087">
        <v>0.51313579082489003</v>
      </c>
      <c r="H1087">
        <v>2.1213203435596402</v>
      </c>
    </row>
    <row r="1088" spans="1:8" x14ac:dyDescent="0.3">
      <c r="A1088" s="1">
        <v>40602</v>
      </c>
      <c r="B1088" s="1">
        <v>40603</v>
      </c>
      <c r="C1088">
        <v>261.2</v>
      </c>
      <c r="D1088">
        <v>263.45</v>
      </c>
      <c r="E1088">
        <v>261.97233278751298</v>
      </c>
      <c r="F1088">
        <v>2.25</v>
      </c>
      <c r="G1088">
        <v>0.77233278751373202</v>
      </c>
      <c r="H1088">
        <v>0</v>
      </c>
    </row>
    <row r="1089" spans="1:8" x14ac:dyDescent="0.3">
      <c r="A1089" s="1">
        <v>40603</v>
      </c>
      <c r="B1089" s="1">
        <v>40604</v>
      </c>
      <c r="C1089">
        <v>261.2</v>
      </c>
      <c r="D1089">
        <v>260.04997558593698</v>
      </c>
      <c r="E1089">
        <v>262.26506216526002</v>
      </c>
      <c r="F1089">
        <v>-1.1500244140625</v>
      </c>
      <c r="G1089">
        <v>1.0650621652603101</v>
      </c>
      <c r="H1089">
        <v>0.70710678118654702</v>
      </c>
    </row>
    <row r="1090" spans="1:8" x14ac:dyDescent="0.3">
      <c r="A1090" s="1">
        <v>40604</v>
      </c>
      <c r="B1090" s="1">
        <v>40605</v>
      </c>
      <c r="C1090">
        <v>260.2</v>
      </c>
      <c r="D1090">
        <v>261.649981689453</v>
      </c>
      <c r="E1090">
        <v>260.02318401336601</v>
      </c>
      <c r="F1090">
        <v>-1.4499816894531199</v>
      </c>
      <c r="G1090">
        <v>-0.1768159866333</v>
      </c>
      <c r="H1090">
        <v>3.5708892449920699</v>
      </c>
    </row>
    <row r="1091" spans="1:8" x14ac:dyDescent="0.3">
      <c r="A1091" s="1">
        <v>40605</v>
      </c>
      <c r="B1091" s="1">
        <v>40606</v>
      </c>
      <c r="C1091">
        <v>265.25</v>
      </c>
      <c r="D1091">
        <v>267.89999389648398</v>
      </c>
      <c r="E1091">
        <v>265.47237369418099</v>
      </c>
      <c r="F1091">
        <v>2.6499938964843701</v>
      </c>
      <c r="G1091">
        <v>0.22237369418144201</v>
      </c>
      <c r="H1091">
        <v>3.7123106012293698</v>
      </c>
    </row>
    <row r="1092" spans="1:8" x14ac:dyDescent="0.3">
      <c r="A1092" s="1">
        <v>40606</v>
      </c>
      <c r="B1092" s="1">
        <v>40609</v>
      </c>
      <c r="C1092">
        <v>270.5</v>
      </c>
      <c r="D1092">
        <v>269.89999389648398</v>
      </c>
      <c r="E1092">
        <v>270.77011156082102</v>
      </c>
      <c r="F1092">
        <v>-0.600006103515625</v>
      </c>
      <c r="G1092">
        <v>0.27011156082153298</v>
      </c>
      <c r="H1092">
        <v>2.7577164466275099</v>
      </c>
    </row>
    <row r="1093" spans="1:8" x14ac:dyDescent="0.3">
      <c r="A1093" s="1">
        <v>40609</v>
      </c>
      <c r="B1093" s="1">
        <v>40610</v>
      </c>
      <c r="C1093">
        <v>266.60000000000002</v>
      </c>
      <c r="D1093">
        <v>267.20000610351502</v>
      </c>
      <c r="E1093">
        <v>266.78778420984702</v>
      </c>
      <c r="F1093">
        <v>0.600006103515625</v>
      </c>
      <c r="G1093">
        <v>0.18778420984745001</v>
      </c>
      <c r="H1093">
        <v>1.6617009357883601</v>
      </c>
    </row>
    <row r="1094" spans="1:8" x14ac:dyDescent="0.3">
      <c r="A1094" s="1">
        <v>40610</v>
      </c>
      <c r="B1094" s="1">
        <v>40611</v>
      </c>
      <c r="C1094">
        <v>268.95</v>
      </c>
      <c r="D1094">
        <v>270.149981689453</v>
      </c>
      <c r="E1094">
        <v>269.89674301147397</v>
      </c>
      <c r="F1094">
        <v>1.1999816894531199</v>
      </c>
      <c r="G1094">
        <v>0.94674301147460904</v>
      </c>
      <c r="H1094">
        <v>0.56568542494924601</v>
      </c>
    </row>
    <row r="1095" spans="1:8" x14ac:dyDescent="0.3">
      <c r="A1095" s="1">
        <v>40611</v>
      </c>
      <c r="B1095" s="1">
        <v>40612</v>
      </c>
      <c r="C1095">
        <v>269.75</v>
      </c>
      <c r="D1095">
        <v>268.850006103515</v>
      </c>
      <c r="E1095">
        <v>269.93227720260597</v>
      </c>
      <c r="F1095">
        <v>-0.899993896484375</v>
      </c>
      <c r="G1095">
        <v>0.18227720260620101</v>
      </c>
      <c r="H1095">
        <v>2.6516504294495502</v>
      </c>
    </row>
    <row r="1096" spans="1:8" x14ac:dyDescent="0.3">
      <c r="A1096" s="1">
        <v>40612</v>
      </c>
      <c r="B1096" s="1">
        <v>40613</v>
      </c>
      <c r="C1096">
        <v>266</v>
      </c>
      <c r="D1096">
        <v>263.350006103515</v>
      </c>
      <c r="E1096">
        <v>266.35578769445402</v>
      </c>
      <c r="F1096">
        <v>-2.6499938964843701</v>
      </c>
      <c r="G1096">
        <v>0.355787694454193</v>
      </c>
      <c r="H1096">
        <v>2.8637824638055198</v>
      </c>
    </row>
    <row r="1097" spans="1:8" x14ac:dyDescent="0.3">
      <c r="A1097" s="1">
        <v>40613</v>
      </c>
      <c r="B1097" s="1">
        <v>40616</v>
      </c>
      <c r="C1097">
        <v>261.95</v>
      </c>
      <c r="D1097">
        <v>262.499987792968</v>
      </c>
      <c r="E1097">
        <v>262.126571398973</v>
      </c>
      <c r="F1097">
        <v>0.54998779296875</v>
      </c>
      <c r="G1097">
        <v>0.17657139897346399</v>
      </c>
      <c r="H1097">
        <v>2.93449314192419</v>
      </c>
    </row>
    <row r="1098" spans="1:8" x14ac:dyDescent="0.3">
      <c r="A1098" s="1">
        <v>40616</v>
      </c>
      <c r="B1098" s="1">
        <v>40617</v>
      </c>
      <c r="C1098">
        <v>266.10000000000002</v>
      </c>
      <c r="D1098">
        <v>265.89998779296798</v>
      </c>
      <c r="E1098">
        <v>266.72659174203801</v>
      </c>
      <c r="F1098">
        <v>-0.20001220703125</v>
      </c>
      <c r="G1098">
        <v>0.62659174203872603</v>
      </c>
      <c r="H1098">
        <v>4.8083261120685297</v>
      </c>
    </row>
    <row r="1099" spans="1:8" x14ac:dyDescent="0.3">
      <c r="A1099" s="1">
        <v>40617</v>
      </c>
      <c r="B1099" s="1">
        <v>40618</v>
      </c>
      <c r="C1099">
        <v>259.3</v>
      </c>
      <c r="D1099">
        <v>263.3</v>
      </c>
      <c r="E1099">
        <v>259.66093366145998</v>
      </c>
      <c r="F1099">
        <v>4</v>
      </c>
      <c r="G1099">
        <v>0.36093366146087602</v>
      </c>
      <c r="H1099">
        <v>3.8183766184073402</v>
      </c>
    </row>
    <row r="1100" spans="1:8" x14ac:dyDescent="0.3">
      <c r="A1100" s="1">
        <v>40618</v>
      </c>
      <c r="B1100" s="1">
        <v>40619</v>
      </c>
      <c r="C1100">
        <v>264.7</v>
      </c>
      <c r="D1100">
        <v>259.499987792968</v>
      </c>
      <c r="E1100">
        <v>265.00170986056298</v>
      </c>
      <c r="F1100">
        <v>-5.20001220703125</v>
      </c>
      <c r="G1100">
        <v>0.30170986056327798</v>
      </c>
      <c r="H1100">
        <v>7.0710678118630604E-2</v>
      </c>
    </row>
    <row r="1101" spans="1:8" x14ac:dyDescent="0.3">
      <c r="A1101" s="1">
        <v>40619</v>
      </c>
      <c r="B1101" s="1">
        <v>40620</v>
      </c>
      <c r="C1101">
        <v>264.60000000000002</v>
      </c>
      <c r="D1101">
        <v>265.10000000000002</v>
      </c>
      <c r="E1101">
        <v>264.86107046008101</v>
      </c>
      <c r="F1101">
        <v>0.5</v>
      </c>
      <c r="G1101">
        <v>0.26107046008110002</v>
      </c>
      <c r="H1101">
        <v>2.0152543263816298</v>
      </c>
    </row>
    <row r="1102" spans="1:8" x14ac:dyDescent="0.3">
      <c r="A1102" s="1">
        <v>40620</v>
      </c>
      <c r="B1102" s="1">
        <v>40623</v>
      </c>
      <c r="C1102">
        <v>267.45</v>
      </c>
      <c r="D1102">
        <v>267.79997558593698</v>
      </c>
      <c r="E1102">
        <v>267.68166231811</v>
      </c>
      <c r="F1102">
        <v>0.3499755859375</v>
      </c>
      <c r="G1102">
        <v>0.231662318110466</v>
      </c>
      <c r="H1102">
        <v>1.8384776310850399</v>
      </c>
    </row>
    <row r="1103" spans="1:8" x14ac:dyDescent="0.3">
      <c r="A1103" s="1">
        <v>40623</v>
      </c>
      <c r="B1103" s="1">
        <v>40624</v>
      </c>
      <c r="C1103">
        <v>270.05</v>
      </c>
      <c r="D1103">
        <v>271.05</v>
      </c>
      <c r="E1103">
        <v>270.75660126209198</v>
      </c>
      <c r="F1103">
        <v>1</v>
      </c>
      <c r="G1103">
        <v>0.70660126209259</v>
      </c>
      <c r="H1103">
        <v>0.98994949366115004</v>
      </c>
    </row>
    <row r="1104" spans="1:8" x14ac:dyDescent="0.3">
      <c r="A1104" s="1">
        <v>40624</v>
      </c>
      <c r="B1104" s="1">
        <v>40625</v>
      </c>
      <c r="C1104">
        <v>271.45</v>
      </c>
      <c r="D1104">
        <v>271.79997558593698</v>
      </c>
      <c r="E1104">
        <v>271.51231211125798</v>
      </c>
      <c r="F1104">
        <v>0.3499755859375</v>
      </c>
      <c r="G1104">
        <v>6.2312111258506699E-2</v>
      </c>
      <c r="H1104">
        <v>3.5355339059335397E-2</v>
      </c>
    </row>
    <row r="1105" spans="1:8" x14ac:dyDescent="0.3">
      <c r="A1105" s="1">
        <v>40625</v>
      </c>
      <c r="B1105" s="1">
        <v>40626</v>
      </c>
      <c r="C1105">
        <v>271.39999999999998</v>
      </c>
      <c r="D1105">
        <v>272.100012207031</v>
      </c>
      <c r="E1105">
        <v>271.45527376383501</v>
      </c>
      <c r="F1105">
        <v>0.70001220703125</v>
      </c>
      <c r="G1105">
        <v>5.5273763835430097E-2</v>
      </c>
      <c r="H1105">
        <v>2.1566756826189701</v>
      </c>
    </row>
    <row r="1106" spans="1:8" x14ac:dyDescent="0.3">
      <c r="A1106" s="1">
        <v>40626</v>
      </c>
      <c r="B1106" s="1">
        <v>40627</v>
      </c>
      <c r="C1106">
        <v>274.45</v>
      </c>
      <c r="D1106">
        <v>277.95</v>
      </c>
      <c r="E1106">
        <v>274.46373654790199</v>
      </c>
      <c r="F1106">
        <v>3.5</v>
      </c>
      <c r="G1106">
        <v>1.3736547902226399E-2</v>
      </c>
      <c r="H1106">
        <v>2.5102290732122499</v>
      </c>
    </row>
    <row r="1107" spans="1:8" x14ac:dyDescent="0.3">
      <c r="A1107" s="1">
        <v>40627</v>
      </c>
      <c r="B1107" s="1">
        <v>40630</v>
      </c>
      <c r="C1107">
        <v>278</v>
      </c>
      <c r="D1107">
        <v>277.5</v>
      </c>
      <c r="E1107">
        <v>278.02538717351803</v>
      </c>
      <c r="F1107">
        <v>-0.5</v>
      </c>
      <c r="G1107">
        <v>2.5387173518538399E-2</v>
      </c>
      <c r="H1107">
        <v>0.35355339059327301</v>
      </c>
    </row>
    <row r="1108" spans="1:8" x14ac:dyDescent="0.3">
      <c r="A1108" s="1">
        <v>40630</v>
      </c>
      <c r="B1108" s="1">
        <v>40631</v>
      </c>
      <c r="C1108">
        <v>278.5</v>
      </c>
      <c r="D1108">
        <v>278.04998779296801</v>
      </c>
      <c r="E1108">
        <v>279.09914678335099</v>
      </c>
      <c r="F1108">
        <v>-0.45001220703125</v>
      </c>
      <c r="G1108">
        <v>0.59914678335189797</v>
      </c>
      <c r="H1108">
        <v>1.3435028842544201</v>
      </c>
    </row>
    <row r="1109" spans="1:8" x14ac:dyDescent="0.3">
      <c r="A1109" s="1">
        <v>40631</v>
      </c>
      <c r="B1109" s="1">
        <v>40632</v>
      </c>
      <c r="C1109">
        <v>280.39999999999998</v>
      </c>
      <c r="D1109">
        <v>280.89999999999998</v>
      </c>
      <c r="E1109">
        <v>280.599170678853</v>
      </c>
      <c r="F1109">
        <v>0.5</v>
      </c>
      <c r="G1109">
        <v>0.19917067885398801</v>
      </c>
      <c r="H1109">
        <v>1.9445436482630001</v>
      </c>
    </row>
    <row r="1110" spans="1:8" x14ac:dyDescent="0.3">
      <c r="A1110" s="1">
        <v>40632</v>
      </c>
      <c r="B1110" s="1">
        <v>40633</v>
      </c>
      <c r="C1110">
        <v>283.14999999999998</v>
      </c>
      <c r="D1110">
        <v>283.600012207031</v>
      </c>
      <c r="E1110">
        <v>283.19636459052498</v>
      </c>
      <c r="F1110">
        <v>0.45001220703125</v>
      </c>
      <c r="G1110">
        <v>4.6364590525627102E-2</v>
      </c>
      <c r="H1110">
        <v>1.41421356237309</v>
      </c>
    </row>
    <row r="1111" spans="1:8" x14ac:dyDescent="0.3">
      <c r="A1111" s="1">
        <v>40633</v>
      </c>
      <c r="B1111" s="1">
        <v>40634</v>
      </c>
      <c r="C1111">
        <v>285.14999999999998</v>
      </c>
      <c r="D1111">
        <v>284.54999389648401</v>
      </c>
      <c r="E1111">
        <v>285.14066737666701</v>
      </c>
      <c r="F1111">
        <v>0.600006103515625</v>
      </c>
      <c r="G1111">
        <v>-9.3326233327388694E-3</v>
      </c>
      <c r="H1111">
        <v>0.95459415460185504</v>
      </c>
    </row>
    <row r="1112" spans="1:8" x14ac:dyDescent="0.3">
      <c r="A1112" s="1">
        <v>40634</v>
      </c>
      <c r="B1112" s="1">
        <v>40637</v>
      </c>
      <c r="C1112">
        <v>286.5</v>
      </c>
      <c r="D1112">
        <v>286.75</v>
      </c>
      <c r="E1112">
        <v>286.500217890366</v>
      </c>
      <c r="F1112">
        <v>0.25</v>
      </c>
      <c r="G1112">
        <v>2.1789036691188799E-4</v>
      </c>
      <c r="H1112">
        <v>3.5355339059335397E-2</v>
      </c>
    </row>
    <row r="1113" spans="1:8" x14ac:dyDescent="0.3">
      <c r="A1113" s="1">
        <v>40637</v>
      </c>
      <c r="B1113" s="1">
        <v>40638</v>
      </c>
      <c r="C1113">
        <v>286.45</v>
      </c>
      <c r="D1113">
        <v>286.79997558593698</v>
      </c>
      <c r="E1113">
        <v>285.96934313774102</v>
      </c>
      <c r="F1113">
        <v>-0.3499755859375</v>
      </c>
      <c r="G1113">
        <v>-0.48065686225891102</v>
      </c>
      <c r="H1113">
        <v>1.23743686707645</v>
      </c>
    </row>
    <row r="1114" spans="1:8" x14ac:dyDescent="0.3">
      <c r="A1114" s="1">
        <v>40638</v>
      </c>
      <c r="B1114" s="1">
        <v>40639</v>
      </c>
      <c r="C1114">
        <v>288.2</v>
      </c>
      <c r="D1114">
        <v>287.999987792968</v>
      </c>
      <c r="E1114">
        <v>288.53270785212499</v>
      </c>
      <c r="F1114">
        <v>-0.20001220703125</v>
      </c>
      <c r="G1114">
        <v>0.33270785212516701</v>
      </c>
      <c r="H1114">
        <v>0.28284271247460202</v>
      </c>
    </row>
    <row r="1115" spans="1:8" x14ac:dyDescent="0.3">
      <c r="A1115" s="1">
        <v>40639</v>
      </c>
      <c r="B1115" s="1">
        <v>40640</v>
      </c>
      <c r="C1115">
        <v>287.8</v>
      </c>
      <c r="D1115">
        <v>288.55</v>
      </c>
      <c r="E1115">
        <v>287.72909002303999</v>
      </c>
      <c r="F1115">
        <v>-0.75</v>
      </c>
      <c r="G1115">
        <v>-7.0909976959228502E-2</v>
      </c>
      <c r="H1115">
        <v>1.0253048327204799</v>
      </c>
    </row>
    <row r="1116" spans="1:8" x14ac:dyDescent="0.3">
      <c r="A1116" s="1">
        <v>40640</v>
      </c>
      <c r="B1116" s="1">
        <v>40641</v>
      </c>
      <c r="C1116">
        <v>286.35000000000002</v>
      </c>
      <c r="D1116">
        <v>286.35000000000002</v>
      </c>
      <c r="E1116">
        <v>286.232117412984</v>
      </c>
      <c r="F1116">
        <v>0</v>
      </c>
      <c r="G1116">
        <v>-0.117882587015628</v>
      </c>
      <c r="H1116">
        <v>3.5355339059335397E-2</v>
      </c>
    </row>
    <row r="1117" spans="1:8" x14ac:dyDescent="0.3">
      <c r="A1117" s="1">
        <v>40641</v>
      </c>
      <c r="B1117" s="1">
        <v>40644</v>
      </c>
      <c r="C1117">
        <v>286.3</v>
      </c>
      <c r="D1117">
        <v>286.55</v>
      </c>
      <c r="E1117">
        <v>286.19293248206299</v>
      </c>
      <c r="F1117">
        <v>-0.25</v>
      </c>
      <c r="G1117">
        <v>-0.107067517936229</v>
      </c>
      <c r="H1117">
        <v>0.31819805153393799</v>
      </c>
    </row>
    <row r="1118" spans="1:8" x14ac:dyDescent="0.3">
      <c r="A1118" s="1">
        <v>40644</v>
      </c>
      <c r="B1118" s="1">
        <v>40645</v>
      </c>
      <c r="C1118">
        <v>285.85000000000002</v>
      </c>
      <c r="D1118">
        <v>284.79998168945298</v>
      </c>
      <c r="E1118">
        <v>286.311365461349</v>
      </c>
      <c r="F1118">
        <v>-1.0500183105468699</v>
      </c>
      <c r="G1118">
        <v>0.46136546134948703</v>
      </c>
      <c r="H1118">
        <v>3.0405591591021599</v>
      </c>
    </row>
    <row r="1119" spans="1:8" x14ac:dyDescent="0.3">
      <c r="A1119" s="1">
        <v>40645</v>
      </c>
      <c r="B1119" s="1">
        <v>40646</v>
      </c>
      <c r="C1119">
        <v>281.55</v>
      </c>
      <c r="D1119">
        <v>281.700024414062</v>
      </c>
      <c r="E1119">
        <v>281.51017984300802</v>
      </c>
      <c r="F1119">
        <v>-0.1500244140625</v>
      </c>
      <c r="G1119">
        <v>-3.9820156991481698E-2</v>
      </c>
      <c r="H1119">
        <v>3.3587572106360999</v>
      </c>
    </row>
    <row r="1120" spans="1:8" x14ac:dyDescent="0.3">
      <c r="A1120" s="1">
        <v>40646</v>
      </c>
      <c r="B1120" s="1">
        <v>40647</v>
      </c>
      <c r="C1120">
        <v>286.3</v>
      </c>
      <c r="D1120">
        <v>285.15000610351501</v>
      </c>
      <c r="E1120">
        <v>286.19408647269</v>
      </c>
      <c r="F1120">
        <v>1.1499938964843699</v>
      </c>
      <c r="G1120">
        <v>-0.10591352730989401</v>
      </c>
      <c r="H1120">
        <v>0.53033008588991004</v>
      </c>
    </row>
    <row r="1121" spans="1:8" x14ac:dyDescent="0.3">
      <c r="A1121" s="1">
        <v>40647</v>
      </c>
      <c r="B1121" s="1">
        <v>40648</v>
      </c>
      <c r="C1121">
        <v>287.05</v>
      </c>
      <c r="D1121">
        <v>287.25001220703098</v>
      </c>
      <c r="E1121">
        <v>287.01850320696798</v>
      </c>
      <c r="F1121">
        <v>-0.20001220703125</v>
      </c>
      <c r="G1121">
        <v>-3.1496793031692498E-2</v>
      </c>
      <c r="H1121">
        <v>0.459619407771239</v>
      </c>
    </row>
    <row r="1122" spans="1:8" x14ac:dyDescent="0.3">
      <c r="A1122" s="1">
        <v>40648</v>
      </c>
      <c r="B1122" s="1">
        <v>40651</v>
      </c>
      <c r="C1122">
        <v>287.7</v>
      </c>
      <c r="D1122">
        <v>288.34999389648402</v>
      </c>
      <c r="E1122">
        <v>287.59142528176301</v>
      </c>
      <c r="F1122">
        <v>-0.649993896484375</v>
      </c>
      <c r="G1122">
        <v>-0.108574718236923</v>
      </c>
      <c r="H1122">
        <v>0.77781745930517798</v>
      </c>
    </row>
    <row r="1123" spans="1:8" x14ac:dyDescent="0.3">
      <c r="A1123" s="1">
        <v>40651</v>
      </c>
      <c r="B1123" s="1">
        <v>40652</v>
      </c>
      <c r="C1123">
        <v>286.60000000000002</v>
      </c>
      <c r="D1123">
        <v>284.64998779296798</v>
      </c>
      <c r="E1123">
        <v>287.410828566551</v>
      </c>
      <c r="F1123">
        <v>-1.95001220703125</v>
      </c>
      <c r="G1123">
        <v>0.81082856655120805</v>
      </c>
      <c r="H1123">
        <v>0.70710678118654702</v>
      </c>
    </row>
    <row r="1124" spans="1:8" x14ac:dyDescent="0.3">
      <c r="A1124" s="1">
        <v>40652</v>
      </c>
      <c r="B1124" s="1">
        <v>40653</v>
      </c>
      <c r="C1124">
        <v>285.60000000000002</v>
      </c>
      <c r="D1124">
        <v>287.749993896484</v>
      </c>
      <c r="E1124">
        <v>285.70163968801501</v>
      </c>
      <c r="F1124">
        <v>2.1499938964843701</v>
      </c>
      <c r="G1124">
        <v>0.10163968801498401</v>
      </c>
      <c r="H1124">
        <v>6.9296464556281299</v>
      </c>
    </row>
    <row r="1125" spans="1:8" x14ac:dyDescent="0.3">
      <c r="A1125" s="1">
        <v>40653</v>
      </c>
      <c r="B1125" s="1">
        <v>40654</v>
      </c>
      <c r="C1125">
        <v>295.39999999999998</v>
      </c>
      <c r="D1125">
        <v>295.39999999999998</v>
      </c>
      <c r="E1125">
        <v>295.53006034493399</v>
      </c>
      <c r="F1125">
        <v>0</v>
      </c>
      <c r="G1125">
        <v>0.130060344934463</v>
      </c>
      <c r="H1125">
        <v>1.0960155108391501</v>
      </c>
    </row>
    <row r="1126" spans="1:8" x14ac:dyDescent="0.3">
      <c r="A1126" s="1">
        <v>40654</v>
      </c>
      <c r="B1126" s="1">
        <v>40655</v>
      </c>
      <c r="C1126">
        <v>296.95</v>
      </c>
      <c r="D1126">
        <v>296.999987792968</v>
      </c>
      <c r="E1126">
        <v>296.96732404343697</v>
      </c>
      <c r="F1126">
        <v>4.998779296875E-2</v>
      </c>
      <c r="G1126">
        <v>1.7324043437838499E-2</v>
      </c>
      <c r="H1126">
        <v>0.14142135623730101</v>
      </c>
    </row>
    <row r="1127" spans="1:8" x14ac:dyDescent="0.3">
      <c r="A1127" s="1">
        <v>40655</v>
      </c>
      <c r="B1127" s="1">
        <v>40658</v>
      </c>
      <c r="C1127">
        <v>296.75</v>
      </c>
      <c r="D1127">
        <v>297.350006103515</v>
      </c>
      <c r="E1127">
        <v>296.76070823147802</v>
      </c>
      <c r="F1127">
        <v>0.600006103515625</v>
      </c>
      <c r="G1127">
        <v>1.0708231478929501E-2</v>
      </c>
      <c r="H1127">
        <v>0.70710678118654702</v>
      </c>
    </row>
    <row r="1128" spans="1:8" x14ac:dyDescent="0.3">
      <c r="A1128" s="1">
        <v>40658</v>
      </c>
      <c r="B1128" s="1">
        <v>40659</v>
      </c>
      <c r="C1128">
        <v>297.75</v>
      </c>
      <c r="D1128">
        <v>298.350006103515</v>
      </c>
      <c r="E1128">
        <v>298.33222663402501</v>
      </c>
      <c r="F1128">
        <v>0.600006103515625</v>
      </c>
      <c r="G1128">
        <v>0.58222663402557295</v>
      </c>
      <c r="H1128">
        <v>0.35355339059327301</v>
      </c>
    </row>
    <row r="1129" spans="1:8" x14ac:dyDescent="0.3">
      <c r="A1129" s="1">
        <v>40659</v>
      </c>
      <c r="B1129" s="1">
        <v>40660</v>
      </c>
      <c r="C1129">
        <v>297.25</v>
      </c>
      <c r="D1129">
        <v>299.350006103515</v>
      </c>
      <c r="E1129">
        <v>297.247139399871</v>
      </c>
      <c r="F1129">
        <v>-2.1000061035156201</v>
      </c>
      <c r="G1129">
        <v>-2.8606001287698698E-3</v>
      </c>
      <c r="H1129">
        <v>0.24748737341530699</v>
      </c>
    </row>
    <row r="1130" spans="1:8" x14ac:dyDescent="0.3">
      <c r="A1130" s="1">
        <v>40660</v>
      </c>
      <c r="B1130" s="1">
        <v>40661</v>
      </c>
      <c r="C1130">
        <v>297.60000000000002</v>
      </c>
      <c r="D1130">
        <v>298.249993896484</v>
      </c>
      <c r="E1130">
        <v>297.622583754733</v>
      </c>
      <c r="F1130">
        <v>0.649993896484375</v>
      </c>
      <c r="G1130">
        <v>2.25837547332048E-2</v>
      </c>
      <c r="H1130">
        <v>0.424264068711944</v>
      </c>
    </row>
    <row r="1131" spans="1:8" x14ac:dyDescent="0.3">
      <c r="A1131" s="1">
        <v>40661</v>
      </c>
      <c r="B1131" s="1">
        <v>40662</v>
      </c>
      <c r="C1131">
        <v>297</v>
      </c>
      <c r="D1131">
        <v>297.100006103515</v>
      </c>
      <c r="E1131">
        <v>296.99755182303397</v>
      </c>
      <c r="F1131">
        <v>-0.100006103515625</v>
      </c>
      <c r="G1131">
        <v>-2.4481769651174502E-3</v>
      </c>
      <c r="H1131">
        <v>1.20208152801712</v>
      </c>
    </row>
    <row r="1132" spans="1:8" x14ac:dyDescent="0.3">
      <c r="A1132" s="1">
        <v>40662</v>
      </c>
      <c r="B1132" s="1">
        <v>40665</v>
      </c>
      <c r="C1132">
        <v>295.3</v>
      </c>
      <c r="D1132">
        <v>296.90000610351501</v>
      </c>
      <c r="E1132">
        <v>295.39771782159801</v>
      </c>
      <c r="F1132">
        <v>1.6000061035156199</v>
      </c>
      <c r="G1132">
        <v>9.7717821598052895E-2</v>
      </c>
      <c r="H1132">
        <v>3.9597979746446401</v>
      </c>
    </row>
    <row r="1133" spans="1:8" x14ac:dyDescent="0.3">
      <c r="A1133" s="1">
        <v>40665</v>
      </c>
      <c r="B1133" s="1">
        <v>40666</v>
      </c>
      <c r="C1133">
        <v>300.89999999999998</v>
      </c>
      <c r="D1133">
        <v>300.50000610351498</v>
      </c>
      <c r="E1133">
        <v>300.92117527089999</v>
      </c>
      <c r="F1133">
        <v>-0.399993896484375</v>
      </c>
      <c r="G1133">
        <v>2.1175270900130199E-2</v>
      </c>
      <c r="H1133">
        <v>2.7223611075681799</v>
      </c>
    </row>
    <row r="1134" spans="1:8" x14ac:dyDescent="0.3">
      <c r="A1134" s="1">
        <v>40666</v>
      </c>
      <c r="B1134" s="1">
        <v>40667</v>
      </c>
      <c r="C1134">
        <v>297.05</v>
      </c>
      <c r="D1134">
        <v>296.60001831054598</v>
      </c>
      <c r="E1134">
        <v>297.076219589635</v>
      </c>
      <c r="F1134">
        <v>-0.449981689453125</v>
      </c>
      <c r="G1134">
        <v>2.62195896357297E-2</v>
      </c>
      <c r="H1134">
        <v>2.05060966544101</v>
      </c>
    </row>
    <row r="1135" spans="1:8" x14ac:dyDescent="0.3">
      <c r="A1135" s="1">
        <v>40667</v>
      </c>
      <c r="B1135" s="1">
        <v>40668</v>
      </c>
      <c r="C1135">
        <v>294.14999999999998</v>
      </c>
      <c r="D1135">
        <v>296.600012207031</v>
      </c>
      <c r="E1135">
        <v>294.19741683602302</v>
      </c>
      <c r="F1135">
        <v>2.45001220703125</v>
      </c>
      <c r="G1135">
        <v>4.7416836023330598E-2</v>
      </c>
      <c r="H1135">
        <v>0</v>
      </c>
    </row>
    <row r="1136" spans="1:8" x14ac:dyDescent="0.3">
      <c r="A1136" s="1">
        <v>40668</v>
      </c>
      <c r="B1136" s="1">
        <v>40669</v>
      </c>
      <c r="C1136">
        <v>294.14999999999998</v>
      </c>
      <c r="D1136">
        <v>289.89999999999998</v>
      </c>
      <c r="E1136">
        <v>294.20816715955698</v>
      </c>
      <c r="F1136">
        <v>-4.25</v>
      </c>
      <c r="G1136">
        <v>5.8167159557342502E-2</v>
      </c>
      <c r="H1136">
        <v>3.9951533137039701</v>
      </c>
    </row>
    <row r="1137" spans="1:8" x14ac:dyDescent="0.3">
      <c r="A1137" s="1">
        <v>40669</v>
      </c>
      <c r="B1137" s="1">
        <v>40672</v>
      </c>
      <c r="C1137">
        <v>288.5</v>
      </c>
      <c r="D1137">
        <v>289.89999389648398</v>
      </c>
      <c r="E1137">
        <v>288.581728644669</v>
      </c>
      <c r="F1137">
        <v>1.3999938964843699</v>
      </c>
      <c r="G1137">
        <v>8.1728644669055897E-2</v>
      </c>
      <c r="H1137">
        <v>1.41421356237309</v>
      </c>
    </row>
    <row r="1138" spans="1:8" x14ac:dyDescent="0.3">
      <c r="A1138" s="1">
        <v>40672</v>
      </c>
      <c r="B1138" s="1">
        <v>40673</v>
      </c>
      <c r="C1138">
        <v>286.5</v>
      </c>
      <c r="D1138">
        <v>289.89999389648398</v>
      </c>
      <c r="E1138">
        <v>286.634211048483</v>
      </c>
      <c r="F1138">
        <v>3.3999938964843701</v>
      </c>
      <c r="G1138">
        <v>0.13421104848384799</v>
      </c>
      <c r="H1138">
        <v>0</v>
      </c>
    </row>
    <row r="1139" spans="1:8" x14ac:dyDescent="0.3">
      <c r="A1139" s="1">
        <v>40673</v>
      </c>
      <c r="B1139" s="1">
        <v>40674</v>
      </c>
      <c r="C1139">
        <v>286.5</v>
      </c>
      <c r="D1139">
        <v>289</v>
      </c>
      <c r="E1139">
        <v>286.65850974619298</v>
      </c>
      <c r="F1139">
        <v>2.5</v>
      </c>
      <c r="G1139">
        <v>0.158509746193885</v>
      </c>
      <c r="H1139">
        <v>2.58093975133088</v>
      </c>
    </row>
    <row r="1140" spans="1:8" x14ac:dyDescent="0.3">
      <c r="A1140" s="1">
        <v>40674</v>
      </c>
      <c r="B1140" s="1">
        <v>40675</v>
      </c>
      <c r="C1140">
        <v>290.14999999999998</v>
      </c>
      <c r="D1140">
        <v>287.00000610351498</v>
      </c>
      <c r="E1140">
        <v>290.10353337004699</v>
      </c>
      <c r="F1140">
        <v>3.1499938964843701</v>
      </c>
      <c r="G1140">
        <v>-4.64666299521923E-2</v>
      </c>
      <c r="H1140">
        <v>4.8436814511278197</v>
      </c>
    </row>
    <row r="1141" spans="1:8" x14ac:dyDescent="0.3">
      <c r="A1141" s="1">
        <v>40675</v>
      </c>
      <c r="B1141" s="1">
        <v>40676</v>
      </c>
      <c r="C1141">
        <v>283.3</v>
      </c>
      <c r="D1141">
        <v>285.35001831054598</v>
      </c>
      <c r="E1141">
        <v>283.51509729325699</v>
      </c>
      <c r="F1141">
        <v>2.0500183105468701</v>
      </c>
      <c r="G1141">
        <v>0.21509729325771301</v>
      </c>
      <c r="H1141">
        <v>0.35355339059327301</v>
      </c>
    </row>
    <row r="1142" spans="1:8" x14ac:dyDescent="0.3">
      <c r="A1142" s="1">
        <v>40676</v>
      </c>
      <c r="B1142" s="1">
        <v>40679</v>
      </c>
      <c r="C1142">
        <v>283.8</v>
      </c>
      <c r="D1142">
        <v>281.85001831054598</v>
      </c>
      <c r="E1142">
        <v>283.83895649313899</v>
      </c>
      <c r="F1142">
        <v>-1.9499816894531199</v>
      </c>
      <c r="G1142">
        <v>3.8956493139266898E-2</v>
      </c>
      <c r="H1142">
        <v>2.1213203435596402</v>
      </c>
    </row>
    <row r="1143" spans="1:8" x14ac:dyDescent="0.3">
      <c r="A1143" s="1">
        <v>40679</v>
      </c>
      <c r="B1143" s="1">
        <v>40680</v>
      </c>
      <c r="C1143">
        <v>280.8</v>
      </c>
      <c r="D1143">
        <v>280.8</v>
      </c>
      <c r="E1143">
        <v>280.80904745049702</v>
      </c>
      <c r="F1143">
        <v>0</v>
      </c>
      <c r="G1143">
        <v>9.0474504977464693E-3</v>
      </c>
      <c r="H1143">
        <v>0.42426406871190397</v>
      </c>
    </row>
    <row r="1144" spans="1:8" x14ac:dyDescent="0.3">
      <c r="A1144" s="1">
        <v>40680</v>
      </c>
      <c r="B1144" s="1">
        <v>40681</v>
      </c>
      <c r="C1144">
        <v>281.39999999999998</v>
      </c>
      <c r="D1144">
        <v>282.25000610351498</v>
      </c>
      <c r="E1144">
        <v>281.34411842524997</v>
      </c>
      <c r="F1144">
        <v>-0.850006103515625</v>
      </c>
      <c r="G1144">
        <v>-5.5881574749946497E-2</v>
      </c>
      <c r="H1144">
        <v>3.0052038200428202</v>
      </c>
    </row>
    <row r="1145" spans="1:8" x14ac:dyDescent="0.3">
      <c r="A1145" s="1">
        <v>40681</v>
      </c>
      <c r="B1145" s="1">
        <v>40682</v>
      </c>
      <c r="C1145">
        <v>285.64999999999998</v>
      </c>
      <c r="D1145">
        <v>286.25000610351498</v>
      </c>
      <c r="E1145">
        <v>286.18716456890098</v>
      </c>
      <c r="F1145">
        <v>0.600006103515625</v>
      </c>
      <c r="G1145">
        <v>0.53716456890106201</v>
      </c>
      <c r="H1145">
        <v>3.0405591591021199</v>
      </c>
    </row>
    <row r="1146" spans="1:8" x14ac:dyDescent="0.3">
      <c r="A1146" s="1">
        <v>40682</v>
      </c>
      <c r="B1146" s="1">
        <v>40683</v>
      </c>
      <c r="C1146">
        <v>281.35000000000002</v>
      </c>
      <c r="D1146">
        <v>281.499993896484</v>
      </c>
      <c r="E1146">
        <v>281.43215446770103</v>
      </c>
      <c r="F1146">
        <v>0.149993896484375</v>
      </c>
      <c r="G1146">
        <v>8.2154467701911899E-2</v>
      </c>
      <c r="H1146">
        <v>1.0960155108391101</v>
      </c>
    </row>
    <row r="1147" spans="1:8" x14ac:dyDescent="0.3">
      <c r="A1147" s="1">
        <v>40683</v>
      </c>
      <c r="B1147" s="1">
        <v>40686</v>
      </c>
      <c r="C1147">
        <v>282.89999999999998</v>
      </c>
      <c r="D1147">
        <v>281.100012207031</v>
      </c>
      <c r="E1147">
        <v>282.820833885669</v>
      </c>
      <c r="F1147">
        <v>1.79998779296875</v>
      </c>
      <c r="G1147">
        <v>-7.9166114330291706E-2</v>
      </c>
      <c r="H1147">
        <v>5.6568542494923797</v>
      </c>
    </row>
    <row r="1148" spans="1:8" x14ac:dyDescent="0.3">
      <c r="A1148" s="1">
        <v>40686</v>
      </c>
      <c r="B1148" s="1">
        <v>40687</v>
      </c>
      <c r="C1148">
        <v>274.89999999999998</v>
      </c>
      <c r="D1148">
        <v>275.00000610351498</v>
      </c>
      <c r="E1148">
        <v>274.66963347196503</v>
      </c>
      <c r="F1148">
        <v>-0.100006103515625</v>
      </c>
      <c r="G1148">
        <v>-0.23036652803421001</v>
      </c>
      <c r="H1148">
        <v>0.35355339059327301</v>
      </c>
    </row>
    <row r="1149" spans="1:8" x14ac:dyDescent="0.3">
      <c r="A1149" s="1">
        <v>40687</v>
      </c>
      <c r="B1149" s="1">
        <v>40688</v>
      </c>
      <c r="C1149">
        <v>275.39999999999998</v>
      </c>
      <c r="D1149">
        <v>277.14999999999998</v>
      </c>
      <c r="E1149">
        <v>275.60566031336703</v>
      </c>
      <c r="F1149">
        <v>1.75</v>
      </c>
      <c r="G1149">
        <v>0.20566031336784299</v>
      </c>
      <c r="H1149">
        <v>1.83847763108499</v>
      </c>
    </row>
    <row r="1150" spans="1:8" x14ac:dyDescent="0.3">
      <c r="A1150" s="1">
        <v>40688</v>
      </c>
      <c r="B1150" s="1">
        <v>40689</v>
      </c>
      <c r="C1150">
        <v>272.8</v>
      </c>
      <c r="D1150">
        <v>275.35001831054598</v>
      </c>
      <c r="E1150">
        <v>272.982280138134</v>
      </c>
      <c r="F1150">
        <v>2.5500183105468701</v>
      </c>
      <c r="G1150">
        <v>0.182280138134956</v>
      </c>
      <c r="H1150">
        <v>4.9143921292464903</v>
      </c>
    </row>
    <row r="1151" spans="1:8" x14ac:dyDescent="0.3">
      <c r="A1151" s="1">
        <v>40689</v>
      </c>
      <c r="B1151" s="1">
        <v>40690</v>
      </c>
      <c r="C1151">
        <v>279.75</v>
      </c>
      <c r="D1151">
        <v>279.64999389648398</v>
      </c>
      <c r="E1151">
        <v>279.81799741089299</v>
      </c>
      <c r="F1151">
        <v>-0.100006103515625</v>
      </c>
      <c r="G1151">
        <v>6.7997410893440205E-2</v>
      </c>
      <c r="H1151">
        <v>1.5556349186103899</v>
      </c>
    </row>
    <row r="1152" spans="1:8" x14ac:dyDescent="0.3">
      <c r="A1152" s="1">
        <v>40690</v>
      </c>
      <c r="B1152" s="1">
        <v>40693</v>
      </c>
      <c r="C1152">
        <v>281.95</v>
      </c>
      <c r="D1152">
        <v>283.59999389648402</v>
      </c>
      <c r="E1152">
        <v>282.03517245203199</v>
      </c>
      <c r="F1152">
        <v>1.6499938964843699</v>
      </c>
      <c r="G1152">
        <v>8.5172452032566001E-2</v>
      </c>
      <c r="H1152">
        <v>0.88388347648318399</v>
      </c>
    </row>
    <row r="1153" spans="1:8" x14ac:dyDescent="0.3">
      <c r="A1153" s="1">
        <v>40693</v>
      </c>
      <c r="B1153" s="1">
        <v>40694</v>
      </c>
      <c r="C1153">
        <v>280.7</v>
      </c>
      <c r="D1153">
        <v>281.7</v>
      </c>
      <c r="E1153">
        <v>280.88019472062501</v>
      </c>
      <c r="F1153">
        <v>1</v>
      </c>
      <c r="G1153">
        <v>0.18019472062587699</v>
      </c>
      <c r="H1153">
        <v>4.6315494167718896</v>
      </c>
    </row>
    <row r="1154" spans="1:8" x14ac:dyDescent="0.3">
      <c r="A1154" s="1">
        <v>40694</v>
      </c>
      <c r="B1154" s="1">
        <v>40695</v>
      </c>
      <c r="C1154">
        <v>287.25</v>
      </c>
      <c r="D1154">
        <v>287.45001220703102</v>
      </c>
      <c r="E1154">
        <v>287.617295622825</v>
      </c>
      <c r="F1154">
        <v>0.20001220703125</v>
      </c>
      <c r="G1154">
        <v>0.367295622825622</v>
      </c>
      <c r="H1154">
        <v>0.53033008588991004</v>
      </c>
    </row>
    <row r="1155" spans="1:8" x14ac:dyDescent="0.3">
      <c r="A1155" s="1">
        <v>40695</v>
      </c>
      <c r="B1155" s="1">
        <v>40696</v>
      </c>
      <c r="C1155">
        <v>288</v>
      </c>
      <c r="D1155">
        <v>281.70001220703102</v>
      </c>
      <c r="E1155">
        <v>288.93257266283001</v>
      </c>
      <c r="F1155">
        <v>-6.29998779296875</v>
      </c>
      <c r="G1155">
        <v>0.93257266283035201</v>
      </c>
      <c r="H1155">
        <v>3.28804653251742</v>
      </c>
    </row>
    <row r="1156" spans="1:8" x14ac:dyDescent="0.3">
      <c r="A1156" s="1">
        <v>40696</v>
      </c>
      <c r="B1156" s="1">
        <v>40697</v>
      </c>
      <c r="C1156">
        <v>283.35000000000002</v>
      </c>
      <c r="D1156">
        <v>283.89998779296798</v>
      </c>
      <c r="E1156">
        <v>283.31162668615502</v>
      </c>
      <c r="F1156">
        <v>-0.54998779296875</v>
      </c>
      <c r="G1156">
        <v>-3.83733138442039E-2</v>
      </c>
      <c r="H1156">
        <v>0.31819805153393799</v>
      </c>
    </row>
    <row r="1157" spans="1:8" x14ac:dyDescent="0.3">
      <c r="A1157" s="1">
        <v>40697</v>
      </c>
      <c r="B1157" s="1">
        <v>40700</v>
      </c>
      <c r="C1157">
        <v>283.8</v>
      </c>
      <c r="D1157">
        <v>283.90000610351501</v>
      </c>
      <c r="E1157">
        <v>283.88516445755897</v>
      </c>
      <c r="F1157">
        <v>0.100006103515625</v>
      </c>
      <c r="G1157">
        <v>8.5164457559585502E-2</v>
      </c>
      <c r="H1157">
        <v>0</v>
      </c>
    </row>
    <row r="1158" spans="1:8" x14ac:dyDescent="0.3">
      <c r="A1158" s="1">
        <v>40700</v>
      </c>
      <c r="B1158" s="1">
        <v>40701</v>
      </c>
      <c r="C1158">
        <v>283.8</v>
      </c>
      <c r="D1158">
        <v>280.8</v>
      </c>
      <c r="E1158">
        <v>283.86536439806201</v>
      </c>
      <c r="F1158">
        <v>-3</v>
      </c>
      <c r="G1158">
        <v>6.5364398062229101E-2</v>
      </c>
      <c r="H1158">
        <v>1.2727922061357899</v>
      </c>
    </row>
    <row r="1159" spans="1:8" x14ac:dyDescent="0.3">
      <c r="A1159" s="1">
        <v>40701</v>
      </c>
      <c r="B1159" s="1">
        <v>40702</v>
      </c>
      <c r="C1159">
        <v>282</v>
      </c>
      <c r="D1159">
        <v>281.95001220703102</v>
      </c>
      <c r="E1159">
        <v>282.13824227452199</v>
      </c>
      <c r="F1159">
        <v>-4.998779296875E-2</v>
      </c>
      <c r="G1159">
        <v>0.13824227452278101</v>
      </c>
      <c r="H1159">
        <v>2.2627416997969401</v>
      </c>
    </row>
    <row r="1160" spans="1:8" x14ac:dyDescent="0.3">
      <c r="A1160" s="1">
        <v>40702</v>
      </c>
      <c r="B1160" s="1">
        <v>40703</v>
      </c>
      <c r="C1160">
        <v>278.8</v>
      </c>
      <c r="D1160">
        <v>278.3</v>
      </c>
      <c r="E1160">
        <v>278.94129999279897</v>
      </c>
      <c r="F1160">
        <v>-0.5</v>
      </c>
      <c r="G1160">
        <v>0.141299992799758</v>
      </c>
      <c r="H1160">
        <v>0.98994949366119001</v>
      </c>
    </row>
    <row r="1161" spans="1:8" x14ac:dyDescent="0.3">
      <c r="A1161" s="1">
        <v>40703</v>
      </c>
      <c r="B1161" s="1">
        <v>40704</v>
      </c>
      <c r="C1161">
        <v>277.39999999999998</v>
      </c>
      <c r="D1161">
        <v>278.89999999999998</v>
      </c>
      <c r="E1161">
        <v>278.3444860816</v>
      </c>
      <c r="F1161">
        <v>1.5</v>
      </c>
      <c r="G1161">
        <v>0.94448608160018899</v>
      </c>
      <c r="H1161">
        <v>2.6516504294495502</v>
      </c>
    </row>
    <row r="1162" spans="1:8" x14ac:dyDescent="0.3">
      <c r="A1162" s="1">
        <v>40704</v>
      </c>
      <c r="B1162" s="1">
        <v>40707</v>
      </c>
      <c r="C1162">
        <v>273.64999999999998</v>
      </c>
      <c r="D1162">
        <v>271.64999999999998</v>
      </c>
      <c r="E1162">
        <v>273.71367630511497</v>
      </c>
      <c r="F1162">
        <v>-2</v>
      </c>
      <c r="G1162">
        <v>6.3676305115222903E-2</v>
      </c>
      <c r="H1162">
        <v>1.13137084989849</v>
      </c>
    </row>
    <row r="1163" spans="1:8" x14ac:dyDescent="0.3">
      <c r="A1163" s="1">
        <v>40707</v>
      </c>
      <c r="B1163" s="1">
        <v>40708</v>
      </c>
      <c r="C1163">
        <v>275.25</v>
      </c>
      <c r="D1163">
        <v>274.04998779296801</v>
      </c>
      <c r="E1163">
        <v>275.28833839297198</v>
      </c>
      <c r="F1163">
        <v>-1.20001220703125</v>
      </c>
      <c r="G1163">
        <v>3.8338392972946098E-2</v>
      </c>
      <c r="H1163">
        <v>2.7577164466275099</v>
      </c>
    </row>
    <row r="1164" spans="1:8" x14ac:dyDescent="0.3">
      <c r="A1164" s="1">
        <v>40708</v>
      </c>
      <c r="B1164" s="1">
        <v>40709</v>
      </c>
      <c r="C1164">
        <v>279.14999999999998</v>
      </c>
      <c r="D1164">
        <v>279.25000610351498</v>
      </c>
      <c r="E1164">
        <v>279.19887451976501</v>
      </c>
      <c r="F1164">
        <v>0.100006103515625</v>
      </c>
      <c r="G1164">
        <v>4.8874519765377003E-2</v>
      </c>
      <c r="H1164">
        <v>0</v>
      </c>
    </row>
    <row r="1165" spans="1:8" x14ac:dyDescent="0.3">
      <c r="A1165" s="1">
        <v>40709</v>
      </c>
      <c r="B1165" s="1">
        <v>40710</v>
      </c>
      <c r="C1165">
        <v>279.14999999999998</v>
      </c>
      <c r="D1165">
        <v>275.850012207031</v>
      </c>
      <c r="E1165">
        <v>279.11903009340102</v>
      </c>
      <c r="F1165">
        <v>3.29998779296875</v>
      </c>
      <c r="G1165">
        <v>-3.0969906598329499E-2</v>
      </c>
      <c r="H1165">
        <v>4.0305086527633103</v>
      </c>
    </row>
    <row r="1166" spans="1:8" x14ac:dyDescent="0.3">
      <c r="A1166" s="1">
        <v>40710</v>
      </c>
      <c r="B1166" s="1">
        <v>40711</v>
      </c>
      <c r="C1166">
        <v>273.45</v>
      </c>
      <c r="D1166">
        <v>274.899981689453</v>
      </c>
      <c r="E1166">
        <v>274.92030031681003</v>
      </c>
      <c r="F1166">
        <v>1.4499816894531199</v>
      </c>
      <c r="G1166">
        <v>1.4703003168105999</v>
      </c>
      <c r="H1166">
        <v>1.8031222920257</v>
      </c>
    </row>
    <row r="1167" spans="1:8" x14ac:dyDescent="0.3">
      <c r="A1167" s="1">
        <v>40711</v>
      </c>
      <c r="B1167" s="1">
        <v>40714</v>
      </c>
      <c r="C1167">
        <v>270.89999999999998</v>
      </c>
      <c r="D1167">
        <v>271.39999999999998</v>
      </c>
      <c r="E1167">
        <v>270.81515199095003</v>
      </c>
      <c r="F1167">
        <v>-0.5</v>
      </c>
      <c r="G1167">
        <v>-8.4848009049892398E-2</v>
      </c>
      <c r="H1167">
        <v>1.3081475451950799</v>
      </c>
    </row>
    <row r="1168" spans="1:8" x14ac:dyDescent="0.3">
      <c r="A1168" s="1">
        <v>40714</v>
      </c>
      <c r="B1168" s="1">
        <v>40715</v>
      </c>
      <c r="C1168">
        <v>269.05</v>
      </c>
      <c r="D1168">
        <v>272.10001831054598</v>
      </c>
      <c r="E1168">
        <v>268.889300408959</v>
      </c>
      <c r="F1168">
        <v>-3.0500183105468701</v>
      </c>
      <c r="G1168">
        <v>-0.16069959104061099</v>
      </c>
      <c r="H1168">
        <v>3.1466251762801201</v>
      </c>
    </row>
    <row r="1169" spans="1:8" x14ac:dyDescent="0.3">
      <c r="A1169" s="1">
        <v>40715</v>
      </c>
      <c r="B1169" s="1">
        <v>40716</v>
      </c>
      <c r="C1169">
        <v>273.5</v>
      </c>
      <c r="D1169">
        <v>276.20001220703102</v>
      </c>
      <c r="E1169">
        <v>273.59516611695199</v>
      </c>
      <c r="F1169">
        <v>2.70001220703125</v>
      </c>
      <c r="G1169">
        <v>9.5166116952896104E-2</v>
      </c>
      <c r="H1169">
        <v>1.8031222920257</v>
      </c>
    </row>
    <row r="1170" spans="1:8" x14ac:dyDescent="0.3">
      <c r="A1170" s="1">
        <v>40716</v>
      </c>
      <c r="B1170" s="1">
        <v>40717</v>
      </c>
      <c r="C1170">
        <v>276.05</v>
      </c>
      <c r="D1170">
        <v>274.200024414062</v>
      </c>
      <c r="E1170">
        <v>276.19871560037097</v>
      </c>
      <c r="F1170">
        <v>-1.8499755859375</v>
      </c>
      <c r="G1170">
        <v>0.14871560037136</v>
      </c>
      <c r="H1170">
        <v>1.44956890143243</v>
      </c>
    </row>
    <row r="1171" spans="1:8" x14ac:dyDescent="0.3">
      <c r="A1171" s="1">
        <v>40717</v>
      </c>
      <c r="B1171" s="1">
        <v>40718</v>
      </c>
      <c r="C1171">
        <v>274</v>
      </c>
      <c r="D1171">
        <v>275.5</v>
      </c>
      <c r="E1171">
        <v>274.14497867226601</v>
      </c>
      <c r="F1171">
        <v>1.5</v>
      </c>
      <c r="G1171">
        <v>0.144978672266006</v>
      </c>
      <c r="H1171">
        <v>3.9951533137039701</v>
      </c>
    </row>
    <row r="1172" spans="1:8" x14ac:dyDescent="0.3">
      <c r="A1172" s="1">
        <v>40718</v>
      </c>
      <c r="B1172" s="1">
        <v>40721</v>
      </c>
      <c r="C1172">
        <v>279.64999999999998</v>
      </c>
      <c r="D1172">
        <v>277.64999999999998</v>
      </c>
      <c r="E1172">
        <v>280.22748901844</v>
      </c>
      <c r="F1172">
        <v>-2</v>
      </c>
      <c r="G1172">
        <v>0.57748901844024603</v>
      </c>
      <c r="H1172">
        <v>2.36880771697491</v>
      </c>
    </row>
    <row r="1173" spans="1:8" x14ac:dyDescent="0.3">
      <c r="A1173" s="1">
        <v>40721</v>
      </c>
      <c r="B1173" s="1">
        <v>40722</v>
      </c>
      <c r="C1173">
        <v>276.3</v>
      </c>
      <c r="D1173">
        <v>278.8</v>
      </c>
      <c r="E1173">
        <v>276.25009977370399</v>
      </c>
      <c r="F1173">
        <v>-2.5</v>
      </c>
      <c r="G1173">
        <v>-4.9900226294994299E-2</v>
      </c>
      <c r="H1173">
        <v>0.106066017178006</v>
      </c>
    </row>
    <row r="1174" spans="1:8" x14ac:dyDescent="0.3">
      <c r="A1174" s="1">
        <v>40722</v>
      </c>
      <c r="B1174" s="1">
        <v>40723</v>
      </c>
      <c r="C1174">
        <v>276.14999999999998</v>
      </c>
      <c r="D1174">
        <v>280.39999999999998</v>
      </c>
      <c r="E1174">
        <v>276.03252944499201</v>
      </c>
      <c r="F1174">
        <v>-4.25</v>
      </c>
      <c r="G1174">
        <v>-0.117470555007457</v>
      </c>
      <c r="H1174">
        <v>2.3334523779156102</v>
      </c>
    </row>
    <row r="1175" spans="1:8" x14ac:dyDescent="0.3">
      <c r="A1175" s="1">
        <v>40723</v>
      </c>
      <c r="B1175" s="1">
        <v>40724</v>
      </c>
      <c r="C1175">
        <v>279.45</v>
      </c>
      <c r="D1175">
        <v>280.7</v>
      </c>
      <c r="E1175">
        <v>279.35248470008298</v>
      </c>
      <c r="F1175">
        <v>-1.25</v>
      </c>
      <c r="G1175">
        <v>-9.7515299916267395E-2</v>
      </c>
      <c r="H1175">
        <v>0.60104076400858097</v>
      </c>
    </row>
    <row r="1176" spans="1:8" x14ac:dyDescent="0.3">
      <c r="A1176" s="1">
        <v>40724</v>
      </c>
      <c r="B1176" s="1">
        <v>40725</v>
      </c>
      <c r="C1176">
        <v>280.3</v>
      </c>
      <c r="D1176">
        <v>283.55</v>
      </c>
      <c r="E1176">
        <v>280.23769787251899</v>
      </c>
      <c r="F1176">
        <v>-3.25</v>
      </c>
      <c r="G1176">
        <v>-6.2302127480506897E-2</v>
      </c>
      <c r="H1176">
        <v>2.6870057685088802</v>
      </c>
    </row>
    <row r="1177" spans="1:8" x14ac:dyDescent="0.3">
      <c r="A1177" s="1">
        <v>40725</v>
      </c>
      <c r="B1177" s="1">
        <v>40728</v>
      </c>
      <c r="C1177">
        <v>284.10000000000002</v>
      </c>
      <c r="D1177">
        <v>286.89998779296798</v>
      </c>
      <c r="E1177">
        <v>283.711957252025</v>
      </c>
      <c r="F1177">
        <v>-2.79998779296875</v>
      </c>
      <c r="G1177">
        <v>-0.38804274797439497</v>
      </c>
      <c r="H1177">
        <v>2.4748737341529101</v>
      </c>
    </row>
    <row r="1178" spans="1:8" x14ac:dyDescent="0.3">
      <c r="A1178" s="1">
        <v>40728</v>
      </c>
      <c r="B1178" s="1">
        <v>40729</v>
      </c>
      <c r="C1178">
        <v>287.60000000000002</v>
      </c>
      <c r="D1178">
        <v>287.29998168945298</v>
      </c>
      <c r="E1178">
        <v>287.75603427588902</v>
      </c>
      <c r="F1178">
        <v>-0.300018310546875</v>
      </c>
      <c r="G1178">
        <v>0.156034275889396</v>
      </c>
      <c r="H1178">
        <v>1.3788582233137501</v>
      </c>
    </row>
    <row r="1179" spans="1:8" x14ac:dyDescent="0.3">
      <c r="A1179" s="1">
        <v>40729</v>
      </c>
      <c r="B1179" s="1">
        <v>40730</v>
      </c>
      <c r="C1179">
        <v>289.55</v>
      </c>
      <c r="D1179">
        <v>288.85001831054598</v>
      </c>
      <c r="E1179">
        <v>289.45542582422399</v>
      </c>
      <c r="F1179">
        <v>0.699981689453125</v>
      </c>
      <c r="G1179">
        <v>-9.4574175775051103E-2</v>
      </c>
      <c r="H1179">
        <v>0.77781745930517798</v>
      </c>
    </row>
    <row r="1180" spans="1:8" x14ac:dyDescent="0.3">
      <c r="A1180" s="1">
        <v>40730</v>
      </c>
      <c r="B1180" s="1">
        <v>40731</v>
      </c>
      <c r="C1180">
        <v>290.64999999999998</v>
      </c>
      <c r="D1180">
        <v>290.25000610351498</v>
      </c>
      <c r="E1180">
        <v>290.450025716423</v>
      </c>
      <c r="F1180">
        <v>0.399993896484375</v>
      </c>
      <c r="G1180">
        <v>-0.19997428357601099</v>
      </c>
      <c r="H1180">
        <v>0.67175144212725202</v>
      </c>
    </row>
    <row r="1181" spans="1:8" x14ac:dyDescent="0.3">
      <c r="A1181" s="1">
        <v>40731</v>
      </c>
      <c r="B1181" s="1">
        <v>40732</v>
      </c>
      <c r="C1181">
        <v>291.60000000000002</v>
      </c>
      <c r="D1181">
        <v>292.89998779296798</v>
      </c>
      <c r="E1181">
        <v>291.275302863121</v>
      </c>
      <c r="F1181">
        <v>-1.29998779296875</v>
      </c>
      <c r="G1181">
        <v>-0.32469713687896701</v>
      </c>
      <c r="H1181">
        <v>0.247487373415267</v>
      </c>
    </row>
    <row r="1182" spans="1:8" x14ac:dyDescent="0.3">
      <c r="A1182" s="1">
        <v>40732</v>
      </c>
      <c r="B1182" s="1">
        <v>40735</v>
      </c>
      <c r="C1182">
        <v>291.95</v>
      </c>
      <c r="D1182">
        <v>289.95</v>
      </c>
      <c r="E1182">
        <v>291.87960549145902</v>
      </c>
      <c r="F1182">
        <v>2</v>
      </c>
      <c r="G1182">
        <v>-7.0394508540630299E-2</v>
      </c>
      <c r="H1182">
        <v>2.6870057685088802</v>
      </c>
    </row>
    <row r="1183" spans="1:8" x14ac:dyDescent="0.3">
      <c r="A1183" s="1">
        <v>40735</v>
      </c>
      <c r="B1183" s="1">
        <v>40736</v>
      </c>
      <c r="C1183">
        <v>288.14999999999998</v>
      </c>
      <c r="D1183">
        <v>284.700018310546</v>
      </c>
      <c r="E1183">
        <v>288.02497524917101</v>
      </c>
      <c r="F1183">
        <v>3.4499816894531201</v>
      </c>
      <c r="G1183">
        <v>-0.12502475082874201</v>
      </c>
      <c r="H1183">
        <v>5.2325901807804298</v>
      </c>
    </row>
    <row r="1184" spans="1:8" x14ac:dyDescent="0.3">
      <c r="A1184" s="1">
        <v>40736</v>
      </c>
      <c r="B1184" s="1">
        <v>40737</v>
      </c>
      <c r="C1184">
        <v>280.75</v>
      </c>
      <c r="D1184">
        <v>282.39999389648398</v>
      </c>
      <c r="E1184">
        <v>280.54568184912199</v>
      </c>
      <c r="F1184">
        <v>-1.6499938964843699</v>
      </c>
      <c r="G1184">
        <v>-0.20431815087795199</v>
      </c>
      <c r="H1184">
        <v>1.6263455967290601</v>
      </c>
    </row>
    <row r="1185" spans="1:8" x14ac:dyDescent="0.3">
      <c r="A1185" s="1">
        <v>40737</v>
      </c>
      <c r="B1185" s="1">
        <v>40738</v>
      </c>
      <c r="C1185">
        <v>283.05</v>
      </c>
      <c r="D1185">
        <v>281.65000610351501</v>
      </c>
      <c r="E1185">
        <v>282.91621071398203</v>
      </c>
      <c r="F1185">
        <v>1.3999938964843699</v>
      </c>
      <c r="G1185">
        <v>-0.13378928601741699</v>
      </c>
      <c r="H1185">
        <v>0.31819805153393799</v>
      </c>
    </row>
    <row r="1186" spans="1:8" x14ac:dyDescent="0.3">
      <c r="A1186" s="1">
        <v>40738</v>
      </c>
      <c r="B1186" s="1">
        <v>40739</v>
      </c>
      <c r="C1186">
        <v>282.60000000000002</v>
      </c>
      <c r="D1186">
        <v>281.64998779296798</v>
      </c>
      <c r="E1186">
        <v>282.577267663925</v>
      </c>
      <c r="F1186">
        <v>0.95001220703125</v>
      </c>
      <c r="G1186">
        <v>-2.2732336074113801E-2</v>
      </c>
      <c r="H1186">
        <v>1.2727922061357499</v>
      </c>
    </row>
    <row r="1187" spans="1:8" x14ac:dyDescent="0.3">
      <c r="A1187" s="1">
        <v>40739</v>
      </c>
      <c r="B1187" s="1">
        <v>40742</v>
      </c>
      <c r="C1187">
        <v>284.39999999999998</v>
      </c>
      <c r="D1187">
        <v>284.14999999999998</v>
      </c>
      <c r="E1187">
        <v>284.30802381187601</v>
      </c>
      <c r="F1187">
        <v>0.25</v>
      </c>
      <c r="G1187">
        <v>-9.1976188123226096E-2</v>
      </c>
      <c r="H1187">
        <v>2.36880771697491</v>
      </c>
    </row>
    <row r="1188" spans="1:8" x14ac:dyDescent="0.3">
      <c r="A1188" s="1">
        <v>40742</v>
      </c>
      <c r="B1188" s="1">
        <v>40743</v>
      </c>
      <c r="C1188">
        <v>281.05</v>
      </c>
      <c r="D1188">
        <v>280.85001831054598</v>
      </c>
      <c r="E1188">
        <v>280.971956948936</v>
      </c>
      <c r="F1188">
        <v>0.199981689453125</v>
      </c>
      <c r="G1188">
        <v>-7.8043051064014393E-2</v>
      </c>
      <c r="H1188">
        <v>0.24748737341530699</v>
      </c>
    </row>
    <row r="1189" spans="1:8" x14ac:dyDescent="0.3">
      <c r="A1189" s="1">
        <v>40743</v>
      </c>
      <c r="B1189" s="1">
        <v>40744</v>
      </c>
      <c r="C1189">
        <v>280.7</v>
      </c>
      <c r="D1189">
        <v>284.7</v>
      </c>
      <c r="E1189">
        <v>280.342617672681</v>
      </c>
      <c r="F1189">
        <v>-4</v>
      </c>
      <c r="G1189">
        <v>-0.35738232731819097</v>
      </c>
      <c r="H1189">
        <v>3.6769552621700301</v>
      </c>
    </row>
    <row r="1190" spans="1:8" x14ac:dyDescent="0.3">
      <c r="A1190" s="1">
        <v>40744</v>
      </c>
      <c r="B1190" s="1">
        <v>40745</v>
      </c>
      <c r="C1190">
        <v>285.89999999999998</v>
      </c>
      <c r="D1190">
        <v>285.89999999999998</v>
      </c>
      <c r="E1190">
        <v>285.54887586235998</v>
      </c>
      <c r="F1190">
        <v>0</v>
      </c>
      <c r="G1190">
        <v>-0.351124137639999</v>
      </c>
      <c r="H1190">
        <v>0.88388347648318399</v>
      </c>
    </row>
    <row r="1191" spans="1:8" x14ac:dyDescent="0.3">
      <c r="A1191" s="1">
        <v>40745</v>
      </c>
      <c r="B1191" s="1">
        <v>40746</v>
      </c>
      <c r="C1191">
        <v>284.64999999999998</v>
      </c>
      <c r="D1191">
        <v>286.850012207031</v>
      </c>
      <c r="E1191">
        <v>284.62458229958997</v>
      </c>
      <c r="F1191">
        <v>-2.20001220703125</v>
      </c>
      <c r="G1191">
        <v>-2.54177004098892E-2</v>
      </c>
      <c r="H1191">
        <v>2.2273863607376398</v>
      </c>
    </row>
    <row r="1192" spans="1:8" x14ac:dyDescent="0.3">
      <c r="A1192" s="1">
        <v>40746</v>
      </c>
      <c r="B1192" s="1">
        <v>40749</v>
      </c>
      <c r="C1192">
        <v>287.8</v>
      </c>
      <c r="D1192">
        <v>285.700024414062</v>
      </c>
      <c r="E1192">
        <v>288.081652063131</v>
      </c>
      <c r="F1192">
        <v>-2.0999755859375</v>
      </c>
      <c r="G1192">
        <v>0.28165206313133201</v>
      </c>
      <c r="H1192">
        <v>1.9091883092036701</v>
      </c>
    </row>
    <row r="1193" spans="1:8" x14ac:dyDescent="0.3">
      <c r="A1193" s="1">
        <v>40749</v>
      </c>
      <c r="B1193" s="1">
        <v>40750</v>
      </c>
      <c r="C1193">
        <v>285.10000000000002</v>
      </c>
      <c r="D1193">
        <v>286.04998168945298</v>
      </c>
      <c r="E1193">
        <v>284.90150885880001</v>
      </c>
      <c r="F1193">
        <v>-0.949981689453125</v>
      </c>
      <c r="G1193">
        <v>-0.198491141200065</v>
      </c>
      <c r="H1193">
        <v>1.20208152801712</v>
      </c>
    </row>
    <row r="1194" spans="1:8" x14ac:dyDescent="0.3">
      <c r="A1194" s="1">
        <v>40750</v>
      </c>
      <c r="B1194" s="1">
        <v>40751</v>
      </c>
      <c r="C1194">
        <v>286.8</v>
      </c>
      <c r="D1194">
        <v>285.200024414062</v>
      </c>
      <c r="E1194">
        <v>286.71293677687601</v>
      </c>
      <c r="F1194">
        <v>1.5999755859375</v>
      </c>
      <c r="G1194">
        <v>-8.7063223123550401E-2</v>
      </c>
      <c r="H1194">
        <v>0.53033008588991004</v>
      </c>
    </row>
    <row r="1195" spans="1:8" x14ac:dyDescent="0.3">
      <c r="A1195" s="1">
        <v>40751</v>
      </c>
      <c r="B1195" s="1">
        <v>40752</v>
      </c>
      <c r="C1195">
        <v>287.55</v>
      </c>
      <c r="D1195">
        <v>282.00001220703098</v>
      </c>
      <c r="E1195">
        <v>287.32489328384401</v>
      </c>
      <c r="F1195">
        <v>5.54998779296875</v>
      </c>
      <c r="G1195">
        <v>-0.225106716156005</v>
      </c>
      <c r="H1195">
        <v>1.5909902576697299</v>
      </c>
    </row>
    <row r="1196" spans="1:8" x14ac:dyDescent="0.3">
      <c r="A1196" s="1">
        <v>40752</v>
      </c>
      <c r="B1196" s="1">
        <v>40753</v>
      </c>
      <c r="C1196">
        <v>285.3</v>
      </c>
      <c r="D1196">
        <v>285.50001220703098</v>
      </c>
      <c r="E1196">
        <v>285.27034921497102</v>
      </c>
      <c r="F1196">
        <v>-0.20001220703125</v>
      </c>
      <c r="G1196">
        <v>-2.9650785028934399E-2</v>
      </c>
      <c r="H1196">
        <v>2.4395183950935801</v>
      </c>
    </row>
    <row r="1197" spans="1:8" x14ac:dyDescent="0.3">
      <c r="A1197" s="1">
        <v>40753</v>
      </c>
      <c r="B1197" s="1">
        <v>40756</v>
      </c>
      <c r="C1197">
        <v>281.85000000000002</v>
      </c>
      <c r="D1197">
        <v>285.29998168945298</v>
      </c>
      <c r="E1197">
        <v>281.773870339989</v>
      </c>
      <c r="F1197">
        <v>-3.4499816894531201</v>
      </c>
      <c r="G1197">
        <v>-7.6129660010337802E-2</v>
      </c>
      <c r="H1197">
        <v>3.8537319574666702</v>
      </c>
    </row>
    <row r="1198" spans="1:8" x14ac:dyDescent="0.3">
      <c r="A1198" s="1">
        <v>40756</v>
      </c>
      <c r="B1198" s="1">
        <v>40757</v>
      </c>
      <c r="C1198">
        <v>287.3</v>
      </c>
      <c r="D1198">
        <v>284.15000610351501</v>
      </c>
      <c r="E1198">
        <v>287.092383983731</v>
      </c>
      <c r="F1198">
        <v>3.1499938964843701</v>
      </c>
      <c r="G1198">
        <v>-0.20761601626873</v>
      </c>
      <c r="H1198">
        <v>5.4800775541957396</v>
      </c>
    </row>
    <row r="1199" spans="1:8" x14ac:dyDescent="0.3">
      <c r="A1199" s="1">
        <v>40757</v>
      </c>
      <c r="B1199" s="1">
        <v>40758</v>
      </c>
      <c r="C1199">
        <v>279.55</v>
      </c>
      <c r="D1199">
        <v>274.950024414062</v>
      </c>
      <c r="E1199">
        <v>279.50655671507099</v>
      </c>
      <c r="F1199">
        <v>4.5999755859375</v>
      </c>
      <c r="G1199">
        <v>-4.3443284928798599E-2</v>
      </c>
      <c r="H1199">
        <v>6.0811183182043198</v>
      </c>
    </row>
    <row r="1200" spans="1:8" x14ac:dyDescent="0.3">
      <c r="A1200" s="1">
        <v>40758</v>
      </c>
      <c r="B1200" s="1">
        <v>40759</v>
      </c>
      <c r="C1200">
        <v>270.95</v>
      </c>
      <c r="D1200">
        <v>272.399981689453</v>
      </c>
      <c r="E1200">
        <v>270.869493205845</v>
      </c>
      <c r="F1200">
        <v>-1.4499816894531199</v>
      </c>
      <c r="G1200">
        <v>-8.0506794154643999E-2</v>
      </c>
      <c r="H1200">
        <v>4.0305086527633103</v>
      </c>
    </row>
    <row r="1201" spans="1:8" x14ac:dyDescent="0.3">
      <c r="A1201" s="1">
        <v>40759</v>
      </c>
      <c r="B1201" s="1">
        <v>40760</v>
      </c>
      <c r="C1201">
        <v>265.25</v>
      </c>
      <c r="D1201">
        <v>256.20001220703102</v>
      </c>
      <c r="E1201">
        <v>265.24686509743299</v>
      </c>
      <c r="F1201">
        <v>9.04998779296875</v>
      </c>
      <c r="G1201">
        <v>-3.1349025666713702E-3</v>
      </c>
      <c r="H1201">
        <v>7.1064231509248099</v>
      </c>
    </row>
    <row r="1202" spans="1:8" x14ac:dyDescent="0.3">
      <c r="A1202" s="1">
        <v>40760</v>
      </c>
      <c r="B1202" s="1">
        <v>40763</v>
      </c>
      <c r="C1202">
        <v>255.2</v>
      </c>
      <c r="D1202">
        <v>253.64999694824201</v>
      </c>
      <c r="E1202">
        <v>255.84148098230301</v>
      </c>
      <c r="F1202">
        <v>-1.5500030517578101</v>
      </c>
      <c r="G1202">
        <v>0.64148098230361905</v>
      </c>
      <c r="H1202">
        <v>6.8942911165688301</v>
      </c>
    </row>
    <row r="1203" spans="1:8" x14ac:dyDescent="0.3">
      <c r="A1203" s="1">
        <v>40763</v>
      </c>
      <c r="B1203" s="1">
        <v>40764</v>
      </c>
      <c r="C1203">
        <v>245.45</v>
      </c>
      <c r="D1203">
        <v>238.05000610351499</v>
      </c>
      <c r="E1203">
        <v>246.041198384761</v>
      </c>
      <c r="F1203">
        <v>-7.3999938964843697</v>
      </c>
      <c r="G1203">
        <v>0.59119838476180997</v>
      </c>
      <c r="H1203">
        <v>6.68215908221286</v>
      </c>
    </row>
    <row r="1204" spans="1:8" x14ac:dyDescent="0.3">
      <c r="A1204" s="1">
        <v>40764</v>
      </c>
      <c r="B1204" s="1">
        <v>40765</v>
      </c>
      <c r="C1204">
        <v>236</v>
      </c>
      <c r="D1204">
        <v>245.75</v>
      </c>
      <c r="E1204">
        <v>236.19551992416299</v>
      </c>
      <c r="F1204">
        <v>9.75</v>
      </c>
      <c r="G1204">
        <v>0.195519924163818</v>
      </c>
      <c r="H1204">
        <v>0.56568542494924601</v>
      </c>
    </row>
    <row r="1205" spans="1:8" x14ac:dyDescent="0.3">
      <c r="A1205" s="1">
        <v>40765</v>
      </c>
      <c r="B1205" s="1">
        <v>40766</v>
      </c>
      <c r="C1205">
        <v>235.2</v>
      </c>
      <c r="D1205">
        <v>226.75000305175701</v>
      </c>
      <c r="E1205">
        <v>235.50062580108599</v>
      </c>
      <c r="F1205">
        <v>-8.4499969482421804</v>
      </c>
      <c r="G1205">
        <v>0.300625801086425</v>
      </c>
      <c r="H1205">
        <v>1.41421356237309</v>
      </c>
    </row>
    <row r="1206" spans="1:8" x14ac:dyDescent="0.3">
      <c r="A1206" s="1">
        <v>40766</v>
      </c>
      <c r="B1206" s="1">
        <v>40767</v>
      </c>
      <c r="C1206">
        <v>237.2</v>
      </c>
      <c r="D1206">
        <v>239.39999694824201</v>
      </c>
      <c r="E1206">
        <v>237.46229771971699</v>
      </c>
      <c r="F1206">
        <v>2.19999694824218</v>
      </c>
      <c r="G1206">
        <v>0.26229771971702498</v>
      </c>
      <c r="H1206">
        <v>2.1920310216782899</v>
      </c>
    </row>
    <row r="1207" spans="1:8" x14ac:dyDescent="0.3">
      <c r="A1207" s="1">
        <v>40767</v>
      </c>
      <c r="B1207" s="1">
        <v>40770</v>
      </c>
      <c r="C1207">
        <v>234.1</v>
      </c>
      <c r="D1207">
        <v>239.39998779296801</v>
      </c>
      <c r="E1207">
        <v>235.04693124294201</v>
      </c>
      <c r="F1207">
        <v>5.29998779296875</v>
      </c>
      <c r="G1207">
        <v>0.94693124294280995</v>
      </c>
      <c r="H1207">
        <v>0</v>
      </c>
    </row>
    <row r="1208" spans="1:8" x14ac:dyDescent="0.3">
      <c r="A1208" s="1">
        <v>40770</v>
      </c>
      <c r="B1208" s="1">
        <v>40771</v>
      </c>
      <c r="C1208">
        <v>234.1</v>
      </c>
      <c r="D1208">
        <v>241.69999084472599</v>
      </c>
      <c r="E1208">
        <v>234.56046680212</v>
      </c>
      <c r="F1208">
        <v>7.5999908447265598</v>
      </c>
      <c r="G1208">
        <v>0.46046680212020802</v>
      </c>
      <c r="H1208">
        <v>7.9195959492893397</v>
      </c>
    </row>
    <row r="1209" spans="1:8" x14ac:dyDescent="0.3">
      <c r="A1209" s="1">
        <v>40771</v>
      </c>
      <c r="B1209" s="1">
        <v>40772</v>
      </c>
      <c r="C1209">
        <v>245.3</v>
      </c>
      <c r="D1209">
        <v>243.850003051757</v>
      </c>
      <c r="E1209">
        <v>245.076433601975</v>
      </c>
      <c r="F1209">
        <v>1.44999694824218</v>
      </c>
      <c r="G1209">
        <v>-0.22356639802455899</v>
      </c>
      <c r="H1209">
        <v>0.28284271247460202</v>
      </c>
    </row>
    <row r="1210" spans="1:8" x14ac:dyDescent="0.3">
      <c r="A1210" s="1">
        <v>40772</v>
      </c>
      <c r="B1210" s="1">
        <v>40773</v>
      </c>
      <c r="C1210">
        <v>245.7</v>
      </c>
      <c r="D1210">
        <v>246.50000305175701</v>
      </c>
      <c r="E1210">
        <v>245.71176569983299</v>
      </c>
      <c r="F1210">
        <v>0.80000305175781194</v>
      </c>
      <c r="G1210">
        <v>1.17656998336315E-2</v>
      </c>
      <c r="H1210">
        <v>3.1466251762801201</v>
      </c>
    </row>
    <row r="1211" spans="1:8" x14ac:dyDescent="0.3">
      <c r="A1211" s="1">
        <v>40773</v>
      </c>
      <c r="B1211" s="1">
        <v>40774</v>
      </c>
      <c r="C1211">
        <v>241.25</v>
      </c>
      <c r="D1211">
        <v>233.350006103515</v>
      </c>
      <c r="E1211">
        <v>241.30674673616801</v>
      </c>
      <c r="F1211">
        <v>-7.8999938964843697</v>
      </c>
      <c r="G1211">
        <v>5.6746736168861299E-2</v>
      </c>
      <c r="H1211">
        <v>10.606601717798201</v>
      </c>
    </row>
    <row r="1212" spans="1:8" x14ac:dyDescent="0.3">
      <c r="A1212" s="1">
        <v>40774</v>
      </c>
      <c r="B1212" s="1">
        <v>40777</v>
      </c>
      <c r="C1212">
        <v>226.25</v>
      </c>
      <c r="D1212">
        <v>226.75</v>
      </c>
      <c r="E1212">
        <v>226.79133474826801</v>
      </c>
      <c r="F1212">
        <v>0.5</v>
      </c>
      <c r="G1212">
        <v>0.541334748268127</v>
      </c>
      <c r="H1212">
        <v>1.2727922061357899</v>
      </c>
    </row>
    <row r="1213" spans="1:8" x14ac:dyDescent="0.3">
      <c r="A1213" s="1">
        <v>40777</v>
      </c>
      <c r="B1213" s="1">
        <v>40778</v>
      </c>
      <c r="C1213">
        <v>224.45</v>
      </c>
      <c r="D1213">
        <v>225.7</v>
      </c>
      <c r="E1213">
        <v>225.53825469016999</v>
      </c>
      <c r="F1213">
        <v>1.25</v>
      </c>
      <c r="G1213">
        <v>1.0882546901702801</v>
      </c>
      <c r="H1213">
        <v>5.3033008588991004</v>
      </c>
    </row>
    <row r="1214" spans="1:8" x14ac:dyDescent="0.3">
      <c r="A1214" s="1">
        <v>40778</v>
      </c>
      <c r="B1214" s="1">
        <v>40779</v>
      </c>
      <c r="C1214">
        <v>231.95</v>
      </c>
      <c r="D1214">
        <v>232.95</v>
      </c>
      <c r="E1214">
        <v>232.235674721002</v>
      </c>
      <c r="F1214">
        <v>1</v>
      </c>
      <c r="G1214">
        <v>0.28567472100257801</v>
      </c>
      <c r="H1214">
        <v>2.0152543263816498</v>
      </c>
    </row>
    <row r="1215" spans="1:8" x14ac:dyDescent="0.3">
      <c r="A1215" s="1">
        <v>40779</v>
      </c>
      <c r="B1215" s="1">
        <v>40780</v>
      </c>
      <c r="C1215">
        <v>229.1</v>
      </c>
      <c r="D1215">
        <v>233.499993896484</v>
      </c>
      <c r="E1215">
        <v>229.51767951846099</v>
      </c>
      <c r="F1215">
        <v>4.3999938964843697</v>
      </c>
      <c r="G1215">
        <v>0.41767951846122697</v>
      </c>
      <c r="H1215">
        <v>0.91923881554251896</v>
      </c>
    </row>
    <row r="1216" spans="1:8" x14ac:dyDescent="0.3">
      <c r="A1216" s="1">
        <v>40780</v>
      </c>
      <c r="B1216" s="1">
        <v>40781</v>
      </c>
      <c r="C1216">
        <v>230.4</v>
      </c>
      <c r="D1216">
        <v>229.20000305175699</v>
      </c>
      <c r="E1216">
        <v>231.02842506170199</v>
      </c>
      <c r="F1216">
        <v>-1.19999694824218</v>
      </c>
      <c r="G1216">
        <v>0.62842506170272805</v>
      </c>
      <c r="H1216">
        <v>1.3788582233137501</v>
      </c>
    </row>
    <row r="1217" spans="1:8" x14ac:dyDescent="0.3">
      <c r="A1217" s="1">
        <v>40781</v>
      </c>
      <c r="B1217" s="1">
        <v>40784</v>
      </c>
      <c r="C1217">
        <v>232.35</v>
      </c>
      <c r="D1217">
        <v>235.249993896484</v>
      </c>
      <c r="E1217">
        <v>232.52141143977599</v>
      </c>
      <c r="F1217">
        <v>2.8999938964843701</v>
      </c>
      <c r="G1217">
        <v>0.17141143977642001</v>
      </c>
      <c r="H1217">
        <v>4.7729707730091899</v>
      </c>
    </row>
    <row r="1218" spans="1:8" x14ac:dyDescent="0.3">
      <c r="A1218" s="1">
        <v>40784</v>
      </c>
      <c r="B1218" s="1">
        <v>40785</v>
      </c>
      <c r="C1218">
        <v>239.1</v>
      </c>
      <c r="D1218">
        <v>241.94999084472599</v>
      </c>
      <c r="E1218">
        <v>239.50868055820399</v>
      </c>
      <c r="F1218">
        <v>2.8499908447265598</v>
      </c>
      <c r="G1218">
        <v>0.40868055820464999</v>
      </c>
      <c r="H1218">
        <v>1.52027957955108</v>
      </c>
    </row>
    <row r="1219" spans="1:8" x14ac:dyDescent="0.3">
      <c r="A1219" s="1">
        <v>40785</v>
      </c>
      <c r="B1219" s="1">
        <v>40786</v>
      </c>
      <c r="C1219">
        <v>241.25</v>
      </c>
      <c r="D1219">
        <v>241.64999389648401</v>
      </c>
      <c r="E1219">
        <v>241.17814759910101</v>
      </c>
      <c r="F1219">
        <v>-0.399993896484375</v>
      </c>
      <c r="G1219">
        <v>-7.1852400898933397E-2</v>
      </c>
      <c r="H1219">
        <v>2.7930717856868501</v>
      </c>
    </row>
    <row r="1220" spans="1:8" x14ac:dyDescent="0.3">
      <c r="A1220" s="1">
        <v>40786</v>
      </c>
      <c r="B1220" s="1">
        <v>40787</v>
      </c>
      <c r="C1220">
        <v>245.2</v>
      </c>
      <c r="D1220">
        <v>245.64999694824201</v>
      </c>
      <c r="E1220">
        <v>245.407634702324</v>
      </c>
      <c r="F1220">
        <v>0.449996948242187</v>
      </c>
      <c r="G1220">
        <v>0.207634702324867</v>
      </c>
      <c r="H1220">
        <v>0.70710678118654702</v>
      </c>
    </row>
    <row r="1221" spans="1:8" x14ac:dyDescent="0.3">
      <c r="A1221" s="1">
        <v>40787</v>
      </c>
      <c r="B1221" s="1">
        <v>40788</v>
      </c>
      <c r="C1221">
        <v>246.2</v>
      </c>
      <c r="D1221">
        <v>243.95</v>
      </c>
      <c r="E1221">
        <v>246.175256316363</v>
      </c>
      <c r="F1221">
        <v>2.25</v>
      </c>
      <c r="G1221">
        <v>-2.47436836361885E-2</v>
      </c>
      <c r="H1221">
        <v>2.36880771697493</v>
      </c>
    </row>
    <row r="1222" spans="1:8" x14ac:dyDescent="0.3">
      <c r="A1222" s="1">
        <v>40788</v>
      </c>
      <c r="B1222" s="1">
        <v>40791</v>
      </c>
      <c r="C1222">
        <v>242.85</v>
      </c>
      <c r="D1222">
        <v>237.69999084472599</v>
      </c>
      <c r="E1222">
        <v>242.77863485217</v>
      </c>
      <c r="F1222">
        <v>5.1500091552734304</v>
      </c>
      <c r="G1222">
        <v>-7.1365147829055703E-2</v>
      </c>
      <c r="H1222">
        <v>7.2478445071621103</v>
      </c>
    </row>
    <row r="1223" spans="1:8" x14ac:dyDescent="0.3">
      <c r="A1223" s="1">
        <v>40791</v>
      </c>
      <c r="B1223" s="1">
        <v>40792</v>
      </c>
      <c r="C1223">
        <v>232.6</v>
      </c>
      <c r="D1223">
        <v>228.69999084472599</v>
      </c>
      <c r="E1223">
        <v>233.82659671306601</v>
      </c>
      <c r="F1223">
        <v>-3.90000915527343</v>
      </c>
      <c r="G1223">
        <v>1.2265967130661</v>
      </c>
      <c r="H1223">
        <v>1.2727922061357699</v>
      </c>
    </row>
    <row r="1224" spans="1:8" x14ac:dyDescent="0.3">
      <c r="A1224" s="1">
        <v>40792</v>
      </c>
      <c r="B1224" s="1">
        <v>40793</v>
      </c>
      <c r="C1224">
        <v>230.8</v>
      </c>
      <c r="D1224">
        <v>236.14999084472601</v>
      </c>
      <c r="E1224">
        <v>230.849943402409</v>
      </c>
      <c r="F1224">
        <v>5.3499908447265598</v>
      </c>
      <c r="G1224">
        <v>4.99434024095535E-2</v>
      </c>
      <c r="H1224">
        <v>6.7882250993908499</v>
      </c>
    </row>
    <row r="1225" spans="1:8" x14ac:dyDescent="0.3">
      <c r="A1225" s="1">
        <v>40793</v>
      </c>
      <c r="B1225" s="1">
        <v>40794</v>
      </c>
      <c r="C1225">
        <v>240.4</v>
      </c>
      <c r="D1225">
        <v>243.100012207031</v>
      </c>
      <c r="E1225">
        <v>240.35476561039599</v>
      </c>
      <c r="F1225">
        <v>-2.70001220703125</v>
      </c>
      <c r="G1225">
        <v>-4.5234389603137901E-2</v>
      </c>
      <c r="H1225">
        <v>0.91923881554249898</v>
      </c>
    </row>
    <row r="1226" spans="1:8" x14ac:dyDescent="0.3">
      <c r="A1226" s="1">
        <v>40794</v>
      </c>
      <c r="B1226" s="1">
        <v>40795</v>
      </c>
      <c r="C1226">
        <v>241.7</v>
      </c>
      <c r="D1226">
        <v>239.80000610351499</v>
      </c>
      <c r="E1226">
        <v>241.59622312784199</v>
      </c>
      <c r="F1226">
        <v>1.8999938964843699</v>
      </c>
      <c r="G1226">
        <v>-0.10377687215805</v>
      </c>
      <c r="H1226">
        <v>2.1213203435596402</v>
      </c>
    </row>
    <row r="1227" spans="1:8" x14ac:dyDescent="0.3">
      <c r="A1227" s="1">
        <v>40795</v>
      </c>
      <c r="B1227" s="1">
        <v>40798</v>
      </c>
      <c r="C1227">
        <v>238.7</v>
      </c>
      <c r="D1227">
        <v>239.80000610351499</v>
      </c>
      <c r="E1227">
        <v>238.599576686322</v>
      </c>
      <c r="F1227">
        <v>-1.1000061035156199</v>
      </c>
      <c r="G1227">
        <v>-0.10042331367731</v>
      </c>
      <c r="H1227">
        <v>0</v>
      </c>
    </row>
    <row r="1228" spans="1:8" x14ac:dyDescent="0.3">
      <c r="A1228" s="1">
        <v>40798</v>
      </c>
      <c r="B1228" s="1">
        <v>40799</v>
      </c>
      <c r="C1228">
        <v>238.7</v>
      </c>
      <c r="D1228">
        <v>239.80000610351499</v>
      </c>
      <c r="E1228">
        <v>238.58115904480201</v>
      </c>
      <c r="F1228">
        <v>-1.1000061035156199</v>
      </c>
      <c r="G1228">
        <v>-0.118840955197811</v>
      </c>
      <c r="H1228">
        <v>0</v>
      </c>
    </row>
    <row r="1229" spans="1:8" x14ac:dyDescent="0.3">
      <c r="A1229" s="1">
        <v>40799</v>
      </c>
      <c r="B1229" s="1">
        <v>40800</v>
      </c>
      <c r="C1229">
        <v>238.7</v>
      </c>
      <c r="D1229">
        <v>237.00000305175701</v>
      </c>
      <c r="E1229">
        <v>238.58166688382599</v>
      </c>
      <c r="F1229">
        <v>1.69999694824218</v>
      </c>
      <c r="G1229">
        <v>-0.11833311617374399</v>
      </c>
      <c r="H1229">
        <v>5.3033008588991004</v>
      </c>
    </row>
    <row r="1230" spans="1:8" x14ac:dyDescent="0.3">
      <c r="A1230" s="1">
        <v>40800</v>
      </c>
      <c r="B1230" s="1">
        <v>40801</v>
      </c>
      <c r="C1230">
        <v>231.2</v>
      </c>
      <c r="D1230">
        <v>237.2</v>
      </c>
      <c r="E1230">
        <v>231.72983582019799</v>
      </c>
      <c r="F1230">
        <v>6</v>
      </c>
      <c r="G1230">
        <v>0.52983582019805897</v>
      </c>
      <c r="H1230">
        <v>2.8637824638055198</v>
      </c>
    </row>
    <row r="1231" spans="1:8" x14ac:dyDescent="0.3">
      <c r="A1231" s="1">
        <v>40801</v>
      </c>
      <c r="B1231" s="1">
        <v>40802</v>
      </c>
      <c r="C1231">
        <v>235.25</v>
      </c>
      <c r="D1231">
        <v>241.100006103515</v>
      </c>
      <c r="E1231">
        <v>235.653016030788</v>
      </c>
      <c r="F1231">
        <v>5.8500061035156197</v>
      </c>
      <c r="G1231">
        <v>0.40301603078842102</v>
      </c>
      <c r="H1231">
        <v>6.2578950135009404</v>
      </c>
    </row>
    <row r="1232" spans="1:8" x14ac:dyDescent="0.3">
      <c r="A1232" s="1">
        <v>40802</v>
      </c>
      <c r="B1232" s="1">
        <v>40805</v>
      </c>
      <c r="C1232">
        <v>244.1</v>
      </c>
      <c r="D1232">
        <v>240.14998779296801</v>
      </c>
      <c r="E1232">
        <v>244.36083362102499</v>
      </c>
      <c r="F1232">
        <v>-3.95001220703125</v>
      </c>
      <c r="G1232">
        <v>0.26083362102508501</v>
      </c>
      <c r="H1232">
        <v>1.69705627484771</v>
      </c>
    </row>
    <row r="1233" spans="1:8" x14ac:dyDescent="0.3">
      <c r="A1233" s="1">
        <v>40805</v>
      </c>
      <c r="B1233" s="1">
        <v>40806</v>
      </c>
      <c r="C1233">
        <v>241.7</v>
      </c>
      <c r="D1233">
        <v>240.80000610351499</v>
      </c>
      <c r="E1233">
        <v>241.67960592247499</v>
      </c>
      <c r="F1233">
        <v>0.899993896484375</v>
      </c>
      <c r="G1233">
        <v>-2.0394077524542802E-2</v>
      </c>
      <c r="H1233">
        <v>1.6263455967290601</v>
      </c>
    </row>
    <row r="1234" spans="1:8" x14ac:dyDescent="0.3">
      <c r="A1234" s="1">
        <v>40806</v>
      </c>
      <c r="B1234" s="1">
        <v>40807</v>
      </c>
      <c r="C1234">
        <v>244</v>
      </c>
      <c r="D1234">
        <v>244</v>
      </c>
      <c r="E1234">
        <v>243.860399410128</v>
      </c>
      <c r="F1234">
        <v>0</v>
      </c>
      <c r="G1234">
        <v>-0.139600589871406</v>
      </c>
      <c r="H1234">
        <v>1.3081475451950999</v>
      </c>
    </row>
    <row r="1235" spans="1:8" x14ac:dyDescent="0.3">
      <c r="A1235" s="1">
        <v>40807</v>
      </c>
      <c r="B1235" s="1">
        <v>40808</v>
      </c>
      <c r="C1235">
        <v>245.85</v>
      </c>
      <c r="D1235">
        <v>239.14998779296801</v>
      </c>
      <c r="E1235">
        <v>246.888157224655</v>
      </c>
      <c r="F1235">
        <v>-6.70001220703125</v>
      </c>
      <c r="G1235">
        <v>1.03815722465515</v>
      </c>
      <c r="H1235">
        <v>6.8942911165688301</v>
      </c>
    </row>
    <row r="1236" spans="1:8" x14ac:dyDescent="0.3">
      <c r="A1236" s="1">
        <v>40808</v>
      </c>
      <c r="B1236" s="1">
        <v>40809</v>
      </c>
      <c r="C1236">
        <v>236.1</v>
      </c>
      <c r="D1236">
        <v>228.29999694824201</v>
      </c>
      <c r="E1236">
        <v>235.63110027313201</v>
      </c>
      <c r="F1236">
        <v>7.8000030517578098</v>
      </c>
      <c r="G1236">
        <v>-0.468899726867675</v>
      </c>
      <c r="H1236">
        <v>8.5559920523572099</v>
      </c>
    </row>
    <row r="1237" spans="1:8" x14ac:dyDescent="0.3">
      <c r="A1237" s="1">
        <v>40809</v>
      </c>
      <c r="B1237" s="1">
        <v>40812</v>
      </c>
      <c r="C1237">
        <v>224</v>
      </c>
      <c r="D1237">
        <v>227.39999389648401</v>
      </c>
      <c r="E1237">
        <v>223.83237509429401</v>
      </c>
      <c r="F1237">
        <v>-3.3999938964843701</v>
      </c>
      <c r="G1237">
        <v>-0.16762490570545099</v>
      </c>
      <c r="H1237">
        <v>3.2173358543987902</v>
      </c>
    </row>
    <row r="1238" spans="1:8" x14ac:dyDescent="0.3">
      <c r="A1238" s="1">
        <v>40812</v>
      </c>
      <c r="B1238" s="1">
        <v>40813</v>
      </c>
      <c r="C1238">
        <v>219.45</v>
      </c>
      <c r="D1238">
        <v>227.45</v>
      </c>
      <c r="E1238">
        <v>219.24652962088501</v>
      </c>
      <c r="F1238">
        <v>-8</v>
      </c>
      <c r="G1238">
        <v>-0.203470379114151</v>
      </c>
      <c r="H1238">
        <v>9.8641395975523398</v>
      </c>
    </row>
    <row r="1239" spans="1:8" x14ac:dyDescent="0.3">
      <c r="A1239" s="1">
        <v>40813</v>
      </c>
      <c r="B1239" s="1">
        <v>40814</v>
      </c>
      <c r="C1239">
        <v>233.4</v>
      </c>
      <c r="D1239">
        <v>233.75000610351501</v>
      </c>
      <c r="E1239">
        <v>233.242371359467</v>
      </c>
      <c r="F1239">
        <v>-0.350006103515625</v>
      </c>
      <c r="G1239">
        <v>-0.15762864053249301</v>
      </c>
      <c r="H1239">
        <v>2.8637824638055198</v>
      </c>
    </row>
    <row r="1240" spans="1:8" x14ac:dyDescent="0.3">
      <c r="A1240" s="1">
        <v>40814</v>
      </c>
      <c r="B1240" s="1">
        <v>40815</v>
      </c>
      <c r="C1240">
        <v>229.35</v>
      </c>
      <c r="D1240">
        <v>227.94999084472599</v>
      </c>
      <c r="E1240">
        <v>229.53390661477999</v>
      </c>
      <c r="F1240">
        <v>-1.40000915527343</v>
      </c>
      <c r="G1240">
        <v>0.183906614780426</v>
      </c>
      <c r="H1240">
        <v>3.74766594028871</v>
      </c>
    </row>
    <row r="1241" spans="1:8" x14ac:dyDescent="0.3">
      <c r="A1241" s="1">
        <v>40815</v>
      </c>
      <c r="B1241" s="1">
        <v>40816</v>
      </c>
      <c r="C1241">
        <v>234.65</v>
      </c>
      <c r="D1241">
        <v>233.4</v>
      </c>
      <c r="E1241">
        <v>234.67562635578199</v>
      </c>
      <c r="F1241">
        <v>-1.25</v>
      </c>
      <c r="G1241">
        <v>2.5626355782151201E-2</v>
      </c>
      <c r="H1241">
        <v>0.53033008588991004</v>
      </c>
    </row>
    <row r="1242" spans="1:8" x14ac:dyDescent="0.3">
      <c r="A1242" s="1">
        <v>40816</v>
      </c>
      <c r="B1242" s="1">
        <v>40819</v>
      </c>
      <c r="C1242">
        <v>233.9</v>
      </c>
      <c r="D1242">
        <v>233.4</v>
      </c>
      <c r="E1242">
        <v>234.01785361915799</v>
      </c>
      <c r="F1242">
        <v>-0.5</v>
      </c>
      <c r="G1242">
        <v>0.117853619158267</v>
      </c>
      <c r="H1242">
        <v>0</v>
      </c>
    </row>
    <row r="1243" spans="1:8" x14ac:dyDescent="0.3">
      <c r="A1243" s="1">
        <v>40819</v>
      </c>
      <c r="B1243" s="1">
        <v>40820</v>
      </c>
      <c r="C1243">
        <v>233.9</v>
      </c>
      <c r="D1243">
        <v>223.100012207031</v>
      </c>
      <c r="E1243">
        <v>233.94055920243201</v>
      </c>
      <c r="F1243">
        <v>-10.7999877929687</v>
      </c>
      <c r="G1243">
        <v>4.0559202432632398E-2</v>
      </c>
      <c r="H1243">
        <v>5.5154328932550696</v>
      </c>
    </row>
    <row r="1244" spans="1:8" x14ac:dyDescent="0.3">
      <c r="A1244" s="1">
        <v>40820</v>
      </c>
      <c r="B1244" s="1">
        <v>40821</v>
      </c>
      <c r="C1244">
        <v>226.1</v>
      </c>
      <c r="D1244">
        <v>228.14998779296801</v>
      </c>
      <c r="E1244">
        <v>226.13117496333999</v>
      </c>
      <c r="F1244">
        <v>2.04998779296875</v>
      </c>
      <c r="G1244">
        <v>3.11749633401632E-2</v>
      </c>
      <c r="H1244">
        <v>1.5556349186103899</v>
      </c>
    </row>
    <row r="1245" spans="1:8" x14ac:dyDescent="0.3">
      <c r="A1245" s="1">
        <v>40821</v>
      </c>
      <c r="B1245" s="1">
        <v>40822</v>
      </c>
      <c r="C1245">
        <v>223.9</v>
      </c>
      <c r="D1245">
        <v>229.05000915527299</v>
      </c>
      <c r="E1245">
        <v>224.06626282036299</v>
      </c>
      <c r="F1245">
        <v>5.1500091552734304</v>
      </c>
      <c r="G1245">
        <v>0.16626282036304399</v>
      </c>
      <c r="H1245">
        <v>4.7729707730091899</v>
      </c>
    </row>
    <row r="1246" spans="1:8" x14ac:dyDescent="0.3">
      <c r="A1246" s="1">
        <v>40822</v>
      </c>
      <c r="B1246" s="1">
        <v>40823</v>
      </c>
      <c r="C1246">
        <v>230.65</v>
      </c>
      <c r="D1246">
        <v>235.20000305175699</v>
      </c>
      <c r="E1246">
        <v>230.80411600470501</v>
      </c>
      <c r="F1246">
        <v>4.5500030517578098</v>
      </c>
      <c r="G1246">
        <v>0.15411600470542899</v>
      </c>
      <c r="H1246">
        <v>3.0405591591021399</v>
      </c>
    </row>
    <row r="1247" spans="1:8" x14ac:dyDescent="0.3">
      <c r="A1247" s="1">
        <v>40823</v>
      </c>
      <c r="B1247" s="1">
        <v>40826</v>
      </c>
      <c r="C1247">
        <v>234.95</v>
      </c>
      <c r="D1247">
        <v>236.14999694824201</v>
      </c>
      <c r="E1247">
        <v>235.23614988923001</v>
      </c>
      <c r="F1247">
        <v>1.19999694824218</v>
      </c>
      <c r="G1247">
        <v>0.28614988923072798</v>
      </c>
      <c r="H1247">
        <v>1.0606601717798201</v>
      </c>
    </row>
    <row r="1248" spans="1:8" x14ac:dyDescent="0.3">
      <c r="A1248" s="1">
        <v>40826</v>
      </c>
      <c r="B1248" s="1">
        <v>40827</v>
      </c>
      <c r="C1248">
        <v>236.45</v>
      </c>
      <c r="D1248">
        <v>241.2</v>
      </c>
      <c r="E1248">
        <v>236.561412994563</v>
      </c>
      <c r="F1248">
        <v>4.75</v>
      </c>
      <c r="G1248">
        <v>0.111412994563579</v>
      </c>
      <c r="H1248">
        <v>2.7930717856868701</v>
      </c>
    </row>
    <row r="1249" spans="1:8" x14ac:dyDescent="0.3">
      <c r="A1249" s="1">
        <v>40827</v>
      </c>
      <c r="B1249" s="1">
        <v>40828</v>
      </c>
      <c r="C1249">
        <v>240.4</v>
      </c>
      <c r="D1249">
        <v>239.75000610351501</v>
      </c>
      <c r="E1249">
        <v>240.36593963727299</v>
      </c>
      <c r="F1249">
        <v>0.649993896484375</v>
      </c>
      <c r="G1249">
        <v>-3.4060362726449897E-2</v>
      </c>
      <c r="H1249">
        <v>0.91923881554249898</v>
      </c>
    </row>
    <row r="1250" spans="1:8" x14ac:dyDescent="0.3">
      <c r="A1250" s="1">
        <v>40828</v>
      </c>
      <c r="B1250" s="1">
        <v>40829</v>
      </c>
      <c r="C1250">
        <v>241.7</v>
      </c>
      <c r="D1250">
        <v>244.7</v>
      </c>
      <c r="E1250">
        <v>241.62739740014001</v>
      </c>
      <c r="F1250">
        <v>-3</v>
      </c>
      <c r="G1250">
        <v>-7.2602599859237602E-2</v>
      </c>
      <c r="H1250">
        <v>1.20208152801714</v>
      </c>
    </row>
    <row r="1251" spans="1:8" x14ac:dyDescent="0.3">
      <c r="A1251" s="1">
        <v>40829</v>
      </c>
      <c r="B1251" s="1">
        <v>40830</v>
      </c>
      <c r="C1251">
        <v>243.4</v>
      </c>
      <c r="D1251">
        <v>242.45000305175699</v>
      </c>
      <c r="E1251">
        <v>243.27029720842799</v>
      </c>
      <c r="F1251">
        <v>0.94999694824218694</v>
      </c>
      <c r="G1251">
        <v>-0.12970279157161699</v>
      </c>
      <c r="H1251">
        <v>1.6263455967290401</v>
      </c>
    </row>
    <row r="1252" spans="1:8" x14ac:dyDescent="0.3">
      <c r="A1252" s="1">
        <v>40830</v>
      </c>
      <c r="B1252" s="1">
        <v>40833</v>
      </c>
      <c r="C1252">
        <v>245.7</v>
      </c>
      <c r="D1252">
        <v>248.100009155273</v>
      </c>
      <c r="E1252">
        <v>245.63772695213501</v>
      </c>
      <c r="F1252">
        <v>-2.40000915527343</v>
      </c>
      <c r="G1252">
        <v>-6.2273047864437103E-2</v>
      </c>
      <c r="H1252">
        <v>2.26274169979696</v>
      </c>
    </row>
    <row r="1253" spans="1:8" x14ac:dyDescent="0.3">
      <c r="A1253" s="1">
        <v>40833</v>
      </c>
      <c r="B1253" s="1">
        <v>40834</v>
      </c>
      <c r="C1253">
        <v>248.9</v>
      </c>
      <c r="D1253">
        <v>244.100012207031</v>
      </c>
      <c r="E1253">
        <v>248.66894661784099</v>
      </c>
      <c r="F1253">
        <v>4.79998779296875</v>
      </c>
      <c r="G1253">
        <v>-0.231053382158279</v>
      </c>
      <c r="H1253">
        <v>3.3941125496954299</v>
      </c>
    </row>
    <row r="1254" spans="1:8" x14ac:dyDescent="0.3">
      <c r="A1254" s="1">
        <v>40834</v>
      </c>
      <c r="B1254" s="1">
        <v>40835</v>
      </c>
      <c r="C1254">
        <v>244.1</v>
      </c>
      <c r="D1254">
        <v>246.1</v>
      </c>
      <c r="E1254">
        <v>243.82394719719801</v>
      </c>
      <c r="F1254">
        <v>-2</v>
      </c>
      <c r="G1254">
        <v>-0.27605280280113198</v>
      </c>
      <c r="H1254">
        <v>3.0759144981614699</v>
      </c>
    </row>
    <row r="1255" spans="1:8" x14ac:dyDescent="0.3">
      <c r="A1255" s="1">
        <v>40835</v>
      </c>
      <c r="B1255" s="1">
        <v>40836</v>
      </c>
      <c r="C1255">
        <v>248.45</v>
      </c>
      <c r="D1255">
        <v>247.600009155273</v>
      </c>
      <c r="E1255">
        <v>248.11808372735899</v>
      </c>
      <c r="F1255">
        <v>0.84999084472656194</v>
      </c>
      <c r="G1255">
        <v>-0.33191627264022799</v>
      </c>
      <c r="H1255">
        <v>5.9750523010263104</v>
      </c>
    </row>
    <row r="1256" spans="1:8" x14ac:dyDescent="0.3">
      <c r="A1256" s="1">
        <v>40836</v>
      </c>
      <c r="B1256" s="1">
        <v>40837</v>
      </c>
      <c r="C1256">
        <v>240</v>
      </c>
      <c r="D1256">
        <v>242.89999389648401</v>
      </c>
      <c r="E1256">
        <v>239.76729978621</v>
      </c>
      <c r="F1256">
        <v>-2.8999938964843701</v>
      </c>
      <c r="G1256">
        <v>-0.23270021378993899</v>
      </c>
      <c r="H1256">
        <v>3.46482322781408</v>
      </c>
    </row>
    <row r="1257" spans="1:8" x14ac:dyDescent="0.3">
      <c r="A1257" s="1">
        <v>40837</v>
      </c>
      <c r="B1257" s="1">
        <v>40840</v>
      </c>
      <c r="C1257">
        <v>244.9</v>
      </c>
      <c r="D1257">
        <v>247.600012207031</v>
      </c>
      <c r="E1257">
        <v>244.72412269711401</v>
      </c>
      <c r="F1257">
        <v>-2.70001220703125</v>
      </c>
      <c r="G1257">
        <v>-0.17587730288505499</v>
      </c>
      <c r="H1257">
        <v>5.9043416229076602</v>
      </c>
    </row>
    <row r="1258" spans="1:8" x14ac:dyDescent="0.3">
      <c r="A1258" s="1">
        <v>40840</v>
      </c>
      <c r="B1258" s="1">
        <v>40841</v>
      </c>
      <c r="C1258">
        <v>253.25</v>
      </c>
      <c r="D1258">
        <v>253.89999389648401</v>
      </c>
      <c r="E1258">
        <v>252.93172237277</v>
      </c>
      <c r="F1258">
        <v>-0.649993896484375</v>
      </c>
      <c r="G1258">
        <v>-0.31827762722969</v>
      </c>
      <c r="H1258">
        <v>3.5355339059335397E-2</v>
      </c>
    </row>
    <row r="1259" spans="1:8" x14ac:dyDescent="0.3">
      <c r="A1259" s="1">
        <v>40841</v>
      </c>
      <c r="B1259" s="1">
        <v>40842</v>
      </c>
      <c r="C1259">
        <v>253.3</v>
      </c>
      <c r="D1259">
        <v>250.89999084472601</v>
      </c>
      <c r="E1259">
        <v>252.88147010207101</v>
      </c>
      <c r="F1259">
        <v>2.40000915527343</v>
      </c>
      <c r="G1259">
        <v>-0.41852989792823703</v>
      </c>
      <c r="H1259">
        <v>0.67175144212723203</v>
      </c>
    </row>
    <row r="1260" spans="1:8" x14ac:dyDescent="0.3">
      <c r="A1260" s="1">
        <v>40842</v>
      </c>
      <c r="B1260" s="1">
        <v>40843</v>
      </c>
      <c r="C1260">
        <v>252.35</v>
      </c>
      <c r="D1260">
        <v>254.35</v>
      </c>
      <c r="E1260">
        <v>253.13138542175199</v>
      </c>
      <c r="F1260">
        <v>2</v>
      </c>
      <c r="G1260">
        <v>0.78138542175292902</v>
      </c>
      <c r="H1260">
        <v>3.2173358543987698</v>
      </c>
    </row>
    <row r="1261" spans="1:8" x14ac:dyDescent="0.3">
      <c r="A1261" s="1">
        <v>40843</v>
      </c>
      <c r="B1261" s="1">
        <v>40844</v>
      </c>
      <c r="C1261">
        <v>256.89999999999998</v>
      </c>
      <c r="D1261">
        <v>262.600012207031</v>
      </c>
      <c r="E1261">
        <v>256.90391625799202</v>
      </c>
      <c r="F1261">
        <v>5.70001220703125</v>
      </c>
      <c r="G1261">
        <v>3.9162579923868101E-3</v>
      </c>
      <c r="H1261">
        <v>0.74246212024588198</v>
      </c>
    </row>
    <row r="1262" spans="1:8" x14ac:dyDescent="0.3">
      <c r="A1262" s="1">
        <v>40844</v>
      </c>
      <c r="B1262" s="1">
        <v>40847</v>
      </c>
      <c r="C1262">
        <v>257.95</v>
      </c>
      <c r="D1262">
        <v>257.54997558593698</v>
      </c>
      <c r="E1262">
        <v>257.75326530337298</v>
      </c>
      <c r="F1262">
        <v>0.4000244140625</v>
      </c>
      <c r="G1262">
        <v>-0.19673469662666301</v>
      </c>
      <c r="H1262">
        <v>1.0960155108391501</v>
      </c>
    </row>
    <row r="1263" spans="1:8" x14ac:dyDescent="0.3">
      <c r="A1263" s="1">
        <v>40847</v>
      </c>
      <c r="B1263" s="1">
        <v>40848</v>
      </c>
      <c r="C1263">
        <v>256.39999999999998</v>
      </c>
      <c r="D1263">
        <v>253.600012207031</v>
      </c>
      <c r="E1263">
        <v>256.10191130042</v>
      </c>
      <c r="F1263">
        <v>2.79998779296875</v>
      </c>
      <c r="G1263">
        <v>-0.298088699579238</v>
      </c>
      <c r="H1263">
        <v>0.53033008588988995</v>
      </c>
    </row>
    <row r="1264" spans="1:8" x14ac:dyDescent="0.3">
      <c r="A1264" s="1">
        <v>40848</v>
      </c>
      <c r="B1264" s="1">
        <v>40849</v>
      </c>
      <c r="C1264">
        <v>255.65</v>
      </c>
      <c r="D1264">
        <v>250.65</v>
      </c>
      <c r="E1264">
        <v>255.64103457201199</v>
      </c>
      <c r="F1264">
        <v>5</v>
      </c>
      <c r="G1264">
        <v>-8.9654279872775008E-3</v>
      </c>
      <c r="H1264">
        <v>1.0960155108391501</v>
      </c>
    </row>
    <row r="1265" spans="1:8" x14ac:dyDescent="0.3">
      <c r="A1265" s="1">
        <v>40849</v>
      </c>
      <c r="B1265" s="1">
        <v>40850</v>
      </c>
      <c r="C1265">
        <v>254.1</v>
      </c>
      <c r="D1265">
        <v>253.1</v>
      </c>
      <c r="E1265">
        <v>254.13681237995601</v>
      </c>
      <c r="F1265">
        <v>-1</v>
      </c>
      <c r="G1265">
        <v>3.6812379956245402E-2</v>
      </c>
      <c r="H1265">
        <v>3.1819805153394598</v>
      </c>
    </row>
    <row r="1266" spans="1:8" x14ac:dyDescent="0.3">
      <c r="A1266" s="1">
        <v>40850</v>
      </c>
      <c r="B1266" s="1">
        <v>40851</v>
      </c>
      <c r="C1266">
        <v>249.6</v>
      </c>
      <c r="D1266">
        <v>255.39998779296801</v>
      </c>
      <c r="E1266">
        <v>249.37968238294101</v>
      </c>
      <c r="F1266">
        <v>-5.79998779296875</v>
      </c>
      <c r="G1266">
        <v>-0.220317617058754</v>
      </c>
      <c r="H1266">
        <v>5.6568542494924001</v>
      </c>
    </row>
    <row r="1267" spans="1:8" x14ac:dyDescent="0.3">
      <c r="A1267" s="1">
        <v>40851</v>
      </c>
      <c r="B1267" s="1">
        <v>40854</v>
      </c>
      <c r="C1267">
        <v>257.60000000000002</v>
      </c>
      <c r="D1267">
        <v>258.10000000000002</v>
      </c>
      <c r="E1267">
        <v>257.33897221684401</v>
      </c>
      <c r="F1267">
        <v>-0.5</v>
      </c>
      <c r="G1267">
        <v>-0.26102778315544101</v>
      </c>
      <c r="H1267">
        <v>1.3788582233137701</v>
      </c>
    </row>
    <row r="1268" spans="1:8" x14ac:dyDescent="0.3">
      <c r="A1268" s="1">
        <v>40854</v>
      </c>
      <c r="B1268" s="1">
        <v>40855</v>
      </c>
      <c r="C1268">
        <v>255.65</v>
      </c>
      <c r="D1268">
        <v>256.39999999999998</v>
      </c>
      <c r="E1268">
        <v>256.282325053215</v>
      </c>
      <c r="F1268">
        <v>0.74999999999997102</v>
      </c>
      <c r="G1268">
        <v>0.63232505321502597</v>
      </c>
      <c r="H1268">
        <v>1.13137084989847</v>
      </c>
    </row>
    <row r="1269" spans="1:8" x14ac:dyDescent="0.3">
      <c r="A1269" s="1">
        <v>40855</v>
      </c>
      <c r="B1269" s="1">
        <v>40856</v>
      </c>
      <c r="C1269">
        <v>254.05</v>
      </c>
      <c r="D1269">
        <v>256.70000915527299</v>
      </c>
      <c r="E1269">
        <v>254.38569240570001</v>
      </c>
      <c r="F1269">
        <v>2.65000915527343</v>
      </c>
      <c r="G1269">
        <v>0.33569240570068298</v>
      </c>
      <c r="H1269">
        <v>1.16672618895778</v>
      </c>
    </row>
    <row r="1270" spans="1:8" x14ac:dyDescent="0.3">
      <c r="A1270" s="1">
        <v>40856</v>
      </c>
      <c r="B1270" s="1">
        <v>40857</v>
      </c>
      <c r="C1270">
        <v>255.7</v>
      </c>
      <c r="D1270">
        <v>248.100009155273</v>
      </c>
      <c r="E1270">
        <v>255.323890936374</v>
      </c>
      <c r="F1270">
        <v>7.5999908447265598</v>
      </c>
      <c r="G1270">
        <v>-0.37610906362533503</v>
      </c>
      <c r="H1270">
        <v>9.0509667991877905</v>
      </c>
    </row>
    <row r="1271" spans="1:8" x14ac:dyDescent="0.3">
      <c r="A1271" s="1">
        <v>40857</v>
      </c>
      <c r="B1271" s="1">
        <v>40858</v>
      </c>
      <c r="C1271">
        <v>242.9</v>
      </c>
      <c r="D1271">
        <v>244.45000305175699</v>
      </c>
      <c r="E1271">
        <v>243.09965626299299</v>
      </c>
      <c r="F1271">
        <v>1.5500030517578101</v>
      </c>
      <c r="G1271">
        <v>0.19965626299381201</v>
      </c>
      <c r="H1271">
        <v>2.4748737341529101</v>
      </c>
    </row>
    <row r="1272" spans="1:8" x14ac:dyDescent="0.3">
      <c r="A1272" s="1">
        <v>40858</v>
      </c>
      <c r="B1272" s="1">
        <v>40861</v>
      </c>
      <c r="C1272">
        <v>246.4</v>
      </c>
      <c r="D1272">
        <v>252.00000610351501</v>
      </c>
      <c r="E1272">
        <v>246.551964351534</v>
      </c>
      <c r="F1272">
        <v>5.6000061035156197</v>
      </c>
      <c r="G1272">
        <v>0.151964351534843</v>
      </c>
      <c r="H1272">
        <v>4.6669047558312098</v>
      </c>
    </row>
    <row r="1273" spans="1:8" x14ac:dyDescent="0.3">
      <c r="A1273" s="1">
        <v>40861</v>
      </c>
      <c r="B1273" s="1">
        <v>40862</v>
      </c>
      <c r="C1273">
        <v>253</v>
      </c>
      <c r="D1273">
        <v>251.600006103515</v>
      </c>
      <c r="E1273">
        <v>253.15509089827501</v>
      </c>
      <c r="F1273">
        <v>-1.3999938964843699</v>
      </c>
      <c r="G1273">
        <v>0.15509089827537501</v>
      </c>
      <c r="H1273">
        <v>0.84852813742384803</v>
      </c>
    </row>
    <row r="1274" spans="1:8" x14ac:dyDescent="0.3">
      <c r="A1274" s="1">
        <v>40862</v>
      </c>
      <c r="B1274" s="1">
        <v>40863</v>
      </c>
      <c r="C1274">
        <v>251.8</v>
      </c>
      <c r="D1274">
        <v>252.44999389648399</v>
      </c>
      <c r="E1274">
        <v>252.39719979763001</v>
      </c>
      <c r="F1274">
        <v>0.649993896484375</v>
      </c>
      <c r="G1274">
        <v>0.59719979763030995</v>
      </c>
      <c r="H1274">
        <v>3.6769552621700501</v>
      </c>
    </row>
    <row r="1275" spans="1:8" x14ac:dyDescent="0.3">
      <c r="A1275" s="1">
        <v>40863</v>
      </c>
      <c r="B1275" s="1">
        <v>40864</v>
      </c>
      <c r="C1275">
        <v>246.6</v>
      </c>
      <c r="D1275">
        <v>247.499993896484</v>
      </c>
      <c r="E1275">
        <v>246.66921964883801</v>
      </c>
      <c r="F1275">
        <v>0.899993896484375</v>
      </c>
      <c r="G1275">
        <v>6.9219648838043199E-2</v>
      </c>
      <c r="H1275">
        <v>1.6617009357883801</v>
      </c>
    </row>
    <row r="1276" spans="1:8" x14ac:dyDescent="0.3">
      <c r="A1276" s="1">
        <v>40864</v>
      </c>
      <c r="B1276" s="1">
        <v>40865</v>
      </c>
      <c r="C1276">
        <v>248.95</v>
      </c>
      <c r="D1276">
        <v>245.350009155273</v>
      </c>
      <c r="E1276">
        <v>249.14266557693401</v>
      </c>
      <c r="F1276">
        <v>-3.5999908447265598</v>
      </c>
      <c r="G1276">
        <v>0.19266557693481401</v>
      </c>
      <c r="H1276">
        <v>3.7123106012293698</v>
      </c>
    </row>
    <row r="1277" spans="1:8" x14ac:dyDescent="0.3">
      <c r="A1277" s="1">
        <v>40865</v>
      </c>
      <c r="B1277" s="1">
        <v>40868</v>
      </c>
      <c r="C1277">
        <v>243.7</v>
      </c>
      <c r="D1277">
        <v>243.00000305175701</v>
      </c>
      <c r="E1277">
        <v>243.65807848125601</v>
      </c>
      <c r="F1277">
        <v>0.69999694824218694</v>
      </c>
      <c r="G1277">
        <v>-4.1921518743038101E-2</v>
      </c>
      <c r="H1277">
        <v>1.41421356237309</v>
      </c>
    </row>
    <row r="1278" spans="1:8" x14ac:dyDescent="0.3">
      <c r="A1278" s="1">
        <v>40868</v>
      </c>
      <c r="B1278" s="1">
        <v>40869</v>
      </c>
      <c r="C1278">
        <v>241.7</v>
      </c>
      <c r="D1278">
        <v>237.80000610351499</v>
      </c>
      <c r="E1278">
        <v>241.55951626300799</v>
      </c>
      <c r="F1278">
        <v>3.8999938964843701</v>
      </c>
      <c r="G1278">
        <v>-0.14048373699188199</v>
      </c>
      <c r="H1278">
        <v>7.0710678118650699E-2</v>
      </c>
    </row>
    <row r="1279" spans="1:8" x14ac:dyDescent="0.3">
      <c r="A1279" s="1">
        <v>40869</v>
      </c>
      <c r="B1279" s="1">
        <v>40870</v>
      </c>
      <c r="C1279">
        <v>241.6</v>
      </c>
      <c r="D1279">
        <v>241.6</v>
      </c>
      <c r="E1279">
        <v>241.47607046961701</v>
      </c>
      <c r="F1279">
        <v>0</v>
      </c>
      <c r="G1279">
        <v>-0.123929530382156</v>
      </c>
      <c r="H1279">
        <v>3.4294678887547501</v>
      </c>
    </row>
    <row r="1280" spans="1:8" x14ac:dyDescent="0.3">
      <c r="A1280" s="1">
        <v>40870</v>
      </c>
      <c r="B1280" s="1">
        <v>40871</v>
      </c>
      <c r="C1280">
        <v>236.75</v>
      </c>
      <c r="D1280">
        <v>235.75</v>
      </c>
      <c r="E1280">
        <v>237.87117421626999</v>
      </c>
      <c r="F1280">
        <v>-1</v>
      </c>
      <c r="G1280">
        <v>1.1211742162704399</v>
      </c>
      <c r="H1280">
        <v>0.24748737341528701</v>
      </c>
    </row>
    <row r="1281" spans="1:8" x14ac:dyDescent="0.3">
      <c r="A1281" s="1">
        <v>40871</v>
      </c>
      <c r="B1281" s="1">
        <v>40872</v>
      </c>
      <c r="C1281">
        <v>237.1</v>
      </c>
      <c r="D1281">
        <v>235.14998779296801</v>
      </c>
      <c r="E1281">
        <v>237.15220018327199</v>
      </c>
      <c r="F1281">
        <v>-1.95001220703125</v>
      </c>
      <c r="G1281">
        <v>5.22001832723617E-2</v>
      </c>
      <c r="H1281">
        <v>1.73241161390703</v>
      </c>
    </row>
    <row r="1282" spans="1:8" x14ac:dyDescent="0.3">
      <c r="A1282" s="1">
        <v>40872</v>
      </c>
      <c r="B1282" s="1">
        <v>40875</v>
      </c>
      <c r="C1282">
        <v>234.65</v>
      </c>
      <c r="D1282">
        <v>240.100012207031</v>
      </c>
      <c r="E1282">
        <v>234.67945877425299</v>
      </c>
      <c r="F1282">
        <v>5.45001220703125</v>
      </c>
      <c r="G1282">
        <v>2.9458774253725999E-2</v>
      </c>
      <c r="H1282">
        <v>5.2325901807804502</v>
      </c>
    </row>
    <row r="1283" spans="1:8" x14ac:dyDescent="0.3">
      <c r="A1283" s="1">
        <v>40875</v>
      </c>
      <c r="B1283" s="1">
        <v>40876</v>
      </c>
      <c r="C1283">
        <v>242.05</v>
      </c>
      <c r="D1283">
        <v>242.64999084472601</v>
      </c>
      <c r="E1283">
        <v>241.99312442094001</v>
      </c>
      <c r="F1283">
        <v>-0.59999084472656194</v>
      </c>
      <c r="G1283">
        <v>-5.6875579059123903E-2</v>
      </c>
      <c r="H1283">
        <v>4.1012193308819596</v>
      </c>
    </row>
    <row r="1284" spans="1:8" x14ac:dyDescent="0.3">
      <c r="A1284" s="1">
        <v>40876</v>
      </c>
      <c r="B1284" s="1">
        <v>40877</v>
      </c>
      <c r="C1284">
        <v>247.85</v>
      </c>
      <c r="D1284">
        <v>246.14998779296801</v>
      </c>
      <c r="E1284">
        <v>247.97226004153401</v>
      </c>
      <c r="F1284">
        <v>-1.70001220703125</v>
      </c>
      <c r="G1284">
        <v>0.1222600415349</v>
      </c>
      <c r="H1284">
        <v>1.3435028842544401</v>
      </c>
    </row>
    <row r="1285" spans="1:8" x14ac:dyDescent="0.3">
      <c r="A1285" s="1">
        <v>40877</v>
      </c>
      <c r="B1285" s="1">
        <v>40878</v>
      </c>
      <c r="C1285">
        <v>245.95</v>
      </c>
      <c r="D1285">
        <v>255.100009155273</v>
      </c>
      <c r="E1285">
        <v>246.47638167142799</v>
      </c>
      <c r="F1285">
        <v>9.1500091552734304</v>
      </c>
      <c r="G1285">
        <v>0.52638167142867998</v>
      </c>
      <c r="H1285">
        <v>8.1317279836452894</v>
      </c>
    </row>
    <row r="1286" spans="1:8" x14ac:dyDescent="0.3">
      <c r="A1286" s="1">
        <v>40878</v>
      </c>
      <c r="B1286" s="1">
        <v>40879</v>
      </c>
      <c r="C1286">
        <v>257.45</v>
      </c>
      <c r="D1286">
        <v>257.34999389648402</v>
      </c>
      <c r="E1286">
        <v>257.54185204654902</v>
      </c>
      <c r="F1286">
        <v>-0.100006103515625</v>
      </c>
      <c r="G1286">
        <v>9.1852046549320193E-2</v>
      </c>
      <c r="H1286">
        <v>0.38890872965260898</v>
      </c>
    </row>
    <row r="1287" spans="1:8" x14ac:dyDescent="0.3">
      <c r="A1287" s="1">
        <v>40879</v>
      </c>
      <c r="B1287" s="1">
        <v>40882</v>
      </c>
      <c r="C1287">
        <v>256.89999999999998</v>
      </c>
      <c r="D1287">
        <v>258.39999999999998</v>
      </c>
      <c r="E1287">
        <v>257.10991522073698</v>
      </c>
      <c r="F1287">
        <v>1.5</v>
      </c>
      <c r="G1287">
        <v>0.209915220737457</v>
      </c>
      <c r="H1287">
        <v>0.848528137423889</v>
      </c>
    </row>
    <row r="1288" spans="1:8" x14ac:dyDescent="0.3">
      <c r="A1288" s="1">
        <v>40882</v>
      </c>
      <c r="B1288" s="1">
        <v>40883</v>
      </c>
      <c r="C1288">
        <v>258.10000000000002</v>
      </c>
      <c r="D1288">
        <v>256.249993896484</v>
      </c>
      <c r="E1288">
        <v>258.15644261837002</v>
      </c>
      <c r="F1288">
        <v>-1.8500061035156199</v>
      </c>
      <c r="G1288">
        <v>5.6442618370056097E-2</v>
      </c>
      <c r="H1288">
        <v>1.76776695296638</v>
      </c>
    </row>
    <row r="1289" spans="1:8" x14ac:dyDescent="0.3">
      <c r="A1289" s="1">
        <v>40883</v>
      </c>
      <c r="B1289" s="1">
        <v>40884</v>
      </c>
      <c r="C1289">
        <v>255.6</v>
      </c>
      <c r="D1289">
        <v>256.29998168945298</v>
      </c>
      <c r="E1289">
        <v>255.67725802063899</v>
      </c>
      <c r="F1289">
        <v>0.69998168945315298</v>
      </c>
      <c r="G1289">
        <v>7.72580206394195E-2</v>
      </c>
      <c r="H1289">
        <v>1.0253048327205001</v>
      </c>
    </row>
    <row r="1290" spans="1:8" x14ac:dyDescent="0.3">
      <c r="A1290" s="1">
        <v>40884</v>
      </c>
      <c r="B1290" s="1">
        <v>40885</v>
      </c>
      <c r="C1290">
        <v>257.05</v>
      </c>
      <c r="D1290">
        <v>256.10001831054598</v>
      </c>
      <c r="E1290">
        <v>257.10139929801198</v>
      </c>
      <c r="F1290">
        <v>-0.949981689453125</v>
      </c>
      <c r="G1290">
        <v>5.1399298012256601E-2</v>
      </c>
      <c r="H1290">
        <v>0.88388347648318399</v>
      </c>
    </row>
    <row r="1291" spans="1:8" x14ac:dyDescent="0.3">
      <c r="A1291" s="1">
        <v>40885</v>
      </c>
      <c r="B1291" s="1">
        <v>40886</v>
      </c>
      <c r="C1291">
        <v>255.8</v>
      </c>
      <c r="D1291">
        <v>251.69999389648399</v>
      </c>
      <c r="E1291">
        <v>255.96789996624</v>
      </c>
      <c r="F1291">
        <v>-4.1000061035156197</v>
      </c>
      <c r="G1291">
        <v>0.167899966239929</v>
      </c>
      <c r="H1291">
        <v>4.8790367901871798</v>
      </c>
    </row>
    <row r="1292" spans="1:8" x14ac:dyDescent="0.3">
      <c r="A1292" s="1">
        <v>40886</v>
      </c>
      <c r="B1292" s="1">
        <v>40889</v>
      </c>
      <c r="C1292">
        <v>248.9</v>
      </c>
      <c r="D1292">
        <v>253.20000305175699</v>
      </c>
      <c r="E1292">
        <v>249.024684296548</v>
      </c>
      <c r="F1292">
        <v>4.3000030517578098</v>
      </c>
      <c r="G1292">
        <v>0.12468429654836601</v>
      </c>
      <c r="H1292">
        <v>3.1819805153394598</v>
      </c>
    </row>
    <row r="1293" spans="1:8" x14ac:dyDescent="0.3">
      <c r="A1293" s="1">
        <v>40889</v>
      </c>
      <c r="B1293" s="1">
        <v>40890</v>
      </c>
      <c r="C1293">
        <v>253.4</v>
      </c>
      <c r="D1293">
        <v>250.70000305175699</v>
      </c>
      <c r="E1293">
        <v>253.42740869112299</v>
      </c>
      <c r="F1293">
        <v>-2.69999694824218</v>
      </c>
      <c r="G1293">
        <v>2.7408691123127899E-2</v>
      </c>
      <c r="H1293">
        <v>4.1365746699412904</v>
      </c>
    </row>
    <row r="1294" spans="1:8" x14ac:dyDescent="0.3">
      <c r="A1294" s="1">
        <v>40890</v>
      </c>
      <c r="B1294" s="1">
        <v>40891</v>
      </c>
      <c r="C1294">
        <v>247.55</v>
      </c>
      <c r="D1294">
        <v>245.999996948242</v>
      </c>
      <c r="E1294">
        <v>247.52021903842601</v>
      </c>
      <c r="F1294">
        <v>1.5500030517578101</v>
      </c>
      <c r="G1294">
        <v>-2.9780961573123901E-2</v>
      </c>
      <c r="H1294">
        <v>0.70710678118654702</v>
      </c>
    </row>
    <row r="1295" spans="1:8" x14ac:dyDescent="0.3">
      <c r="A1295" s="1">
        <v>40891</v>
      </c>
      <c r="B1295" s="1">
        <v>40892</v>
      </c>
      <c r="C1295">
        <v>246.55</v>
      </c>
      <c r="D1295">
        <v>243.100003051757</v>
      </c>
      <c r="E1295">
        <v>246.50441669970701</v>
      </c>
      <c r="F1295">
        <v>3.44999694824218</v>
      </c>
      <c r="G1295">
        <v>-4.5583300292491899E-2</v>
      </c>
      <c r="H1295">
        <v>3.9244426355853399</v>
      </c>
    </row>
    <row r="1296" spans="1:8" x14ac:dyDescent="0.3">
      <c r="A1296" s="1">
        <v>40892</v>
      </c>
      <c r="B1296" s="1">
        <v>40893</v>
      </c>
      <c r="C1296">
        <v>241</v>
      </c>
      <c r="D1296">
        <v>241.89999389648401</v>
      </c>
      <c r="E1296">
        <v>241.48934689164099</v>
      </c>
      <c r="F1296">
        <v>0.899993896484375</v>
      </c>
      <c r="G1296">
        <v>0.48934689164161599</v>
      </c>
      <c r="H1296">
        <v>1.8738329701443499</v>
      </c>
    </row>
    <row r="1297" spans="1:8" x14ac:dyDescent="0.3">
      <c r="A1297" s="1">
        <v>40893</v>
      </c>
      <c r="B1297" s="1">
        <v>40896</v>
      </c>
      <c r="C1297">
        <v>243.65</v>
      </c>
      <c r="D1297">
        <v>241.95000305175699</v>
      </c>
      <c r="E1297">
        <v>243.674493983015</v>
      </c>
      <c r="F1297">
        <v>-1.69999694824218</v>
      </c>
      <c r="G1297">
        <v>2.4493983015418001E-2</v>
      </c>
      <c r="H1297">
        <v>4.9143921292465098</v>
      </c>
    </row>
    <row r="1298" spans="1:8" x14ac:dyDescent="0.3">
      <c r="A1298" s="1">
        <v>40896</v>
      </c>
      <c r="B1298" s="1">
        <v>40897</v>
      </c>
      <c r="C1298">
        <v>236.7</v>
      </c>
      <c r="D1298">
        <v>237.7</v>
      </c>
      <c r="E1298">
        <v>236.73801327943801</v>
      </c>
      <c r="F1298">
        <v>1</v>
      </c>
      <c r="G1298">
        <v>3.8013279438018799E-2</v>
      </c>
      <c r="H1298">
        <v>0.91923881554251896</v>
      </c>
    </row>
    <row r="1299" spans="1:8" x14ac:dyDescent="0.3">
      <c r="A1299" s="1">
        <v>40897</v>
      </c>
      <c r="B1299" s="1">
        <v>40898</v>
      </c>
      <c r="C1299">
        <v>238</v>
      </c>
      <c r="D1299">
        <v>244.600006103515</v>
      </c>
      <c r="E1299">
        <v>238.009108556434</v>
      </c>
      <c r="F1299">
        <v>6.6000061035156197</v>
      </c>
      <c r="G1299">
        <v>9.1085564345121297E-3</v>
      </c>
      <c r="H1299">
        <v>5.4800775541957396</v>
      </c>
    </row>
    <row r="1300" spans="1:8" x14ac:dyDescent="0.3">
      <c r="A1300" s="1">
        <v>40898</v>
      </c>
      <c r="B1300" s="1">
        <v>40899</v>
      </c>
      <c r="C1300">
        <v>245.75</v>
      </c>
      <c r="D1300">
        <v>244.75</v>
      </c>
      <c r="E1300">
        <v>246.55366462469101</v>
      </c>
      <c r="F1300">
        <v>-1</v>
      </c>
      <c r="G1300">
        <v>0.80366462469100897</v>
      </c>
      <c r="H1300">
        <v>7.0710678118650699E-2</v>
      </c>
    </row>
    <row r="1301" spans="1:8" x14ac:dyDescent="0.3">
      <c r="A1301" s="1">
        <v>40899</v>
      </c>
      <c r="B1301" s="1">
        <v>40900</v>
      </c>
      <c r="C1301">
        <v>245.65</v>
      </c>
      <c r="D1301">
        <v>248.05000915527299</v>
      </c>
      <c r="E1301">
        <v>245.72953514903699</v>
      </c>
      <c r="F1301">
        <v>2.40000915527343</v>
      </c>
      <c r="G1301">
        <v>7.9535149037837899E-2</v>
      </c>
      <c r="H1301">
        <v>2.2273863607376199</v>
      </c>
    </row>
    <row r="1302" spans="1:8" x14ac:dyDescent="0.3">
      <c r="A1302" s="1">
        <v>40900</v>
      </c>
      <c r="B1302" s="1">
        <v>40903</v>
      </c>
      <c r="C1302">
        <v>248.8</v>
      </c>
      <c r="D1302">
        <v>249.44999389648399</v>
      </c>
      <c r="E1302">
        <v>248.52154897451399</v>
      </c>
      <c r="F1302">
        <v>-0.649993896484375</v>
      </c>
      <c r="G1302">
        <v>-0.27845102548599199</v>
      </c>
      <c r="H1302">
        <v>0.98994949366117002</v>
      </c>
    </row>
    <row r="1303" spans="1:8" x14ac:dyDescent="0.3">
      <c r="A1303" s="1">
        <v>40903</v>
      </c>
      <c r="B1303" s="1">
        <v>40904</v>
      </c>
      <c r="C1303">
        <v>247.4</v>
      </c>
      <c r="D1303">
        <v>247.65</v>
      </c>
      <c r="E1303">
        <v>247.319172734022</v>
      </c>
      <c r="F1303">
        <v>-0.25</v>
      </c>
      <c r="G1303">
        <v>-8.0827265977859497E-2</v>
      </c>
      <c r="H1303">
        <v>2.05060966544099</v>
      </c>
    </row>
    <row r="1304" spans="1:8" x14ac:dyDescent="0.3">
      <c r="A1304" s="1">
        <v>40904</v>
      </c>
      <c r="B1304" s="1">
        <v>40905</v>
      </c>
      <c r="C1304">
        <v>244.5</v>
      </c>
      <c r="D1304">
        <v>245.39999389648401</v>
      </c>
      <c r="E1304">
        <v>244.362557694315</v>
      </c>
      <c r="F1304">
        <v>-0.899993896484375</v>
      </c>
      <c r="G1304">
        <v>-0.13744230568408899</v>
      </c>
      <c r="H1304">
        <v>0.35355339059327301</v>
      </c>
    </row>
    <row r="1305" spans="1:8" x14ac:dyDescent="0.3">
      <c r="A1305" s="1">
        <v>40905</v>
      </c>
      <c r="B1305" s="1">
        <v>40906</v>
      </c>
      <c r="C1305">
        <v>244</v>
      </c>
      <c r="D1305">
        <v>243.80000305175699</v>
      </c>
      <c r="E1305">
        <v>243.719416618347</v>
      </c>
      <c r="F1305">
        <v>0.199996948242187</v>
      </c>
      <c r="G1305">
        <v>-0.28058338165283198</v>
      </c>
      <c r="H1305">
        <v>0.212132034355972</v>
      </c>
    </row>
    <row r="1306" spans="1:8" x14ac:dyDescent="0.3">
      <c r="A1306" s="1">
        <v>40906</v>
      </c>
      <c r="B1306" s="1">
        <v>40907</v>
      </c>
      <c r="C1306">
        <v>244.3</v>
      </c>
      <c r="D1306">
        <v>243.8</v>
      </c>
      <c r="E1306">
        <v>244.704415994882</v>
      </c>
      <c r="F1306">
        <v>-0.5</v>
      </c>
      <c r="G1306">
        <v>0.40441599488258301</v>
      </c>
      <c r="H1306">
        <v>0</v>
      </c>
    </row>
    <row r="1307" spans="1:8" x14ac:dyDescent="0.3">
      <c r="A1307" s="1">
        <v>40907</v>
      </c>
      <c r="B1307" s="1">
        <v>40910</v>
      </c>
      <c r="C1307">
        <v>244.3</v>
      </c>
      <c r="D1307">
        <v>245.14999084472601</v>
      </c>
      <c r="E1307">
        <v>243.602338421344</v>
      </c>
      <c r="F1307">
        <v>-0.84999084472656194</v>
      </c>
      <c r="G1307">
        <v>-0.69766157865524203</v>
      </c>
      <c r="H1307">
        <v>0.459619407771239</v>
      </c>
    </row>
    <row r="1308" spans="1:8" x14ac:dyDescent="0.3">
      <c r="A1308" s="1">
        <v>40910</v>
      </c>
      <c r="B1308" s="1">
        <v>40911</v>
      </c>
      <c r="C1308">
        <v>244.95</v>
      </c>
      <c r="D1308">
        <v>247.95</v>
      </c>
      <c r="E1308">
        <v>246.48633058071101</v>
      </c>
      <c r="F1308">
        <v>3</v>
      </c>
      <c r="G1308">
        <v>1.5363305807113601</v>
      </c>
      <c r="H1308">
        <v>5.4800775541957396</v>
      </c>
    </row>
    <row r="1309" spans="1:8" x14ac:dyDescent="0.3">
      <c r="A1309" s="1">
        <v>40911</v>
      </c>
      <c r="B1309" s="1">
        <v>40912</v>
      </c>
      <c r="C1309">
        <v>252.7</v>
      </c>
      <c r="D1309">
        <v>253.89999694824201</v>
      </c>
      <c r="E1309">
        <v>254.625319075584</v>
      </c>
      <c r="F1309">
        <v>1.19999694824218</v>
      </c>
      <c r="G1309">
        <v>1.9253190755844101</v>
      </c>
      <c r="H1309">
        <v>1.2727922061357699</v>
      </c>
    </row>
    <row r="1310" spans="1:8" x14ac:dyDescent="0.3">
      <c r="A1310" s="1">
        <v>40912</v>
      </c>
      <c r="B1310" s="1">
        <v>40913</v>
      </c>
      <c r="C1310">
        <v>250.9</v>
      </c>
      <c r="D1310">
        <v>251.45000305175699</v>
      </c>
      <c r="E1310">
        <v>249.83218088149999</v>
      </c>
      <c r="F1310">
        <v>-0.55000305175781194</v>
      </c>
      <c r="G1310">
        <v>-1.0678191184997501</v>
      </c>
      <c r="H1310">
        <v>0.14142135623730101</v>
      </c>
    </row>
    <row r="1311" spans="1:8" x14ac:dyDescent="0.3">
      <c r="A1311" s="1">
        <v>40913</v>
      </c>
      <c r="B1311" s="1">
        <v>40914</v>
      </c>
      <c r="C1311">
        <v>251.1</v>
      </c>
      <c r="D1311">
        <v>250.6</v>
      </c>
      <c r="E1311">
        <v>249.703065490722</v>
      </c>
      <c r="F1311">
        <v>0.5</v>
      </c>
      <c r="G1311">
        <v>-1.39693450927734</v>
      </c>
      <c r="H1311">
        <v>2.4748737341529101</v>
      </c>
    </row>
    <row r="1312" spans="1:8" x14ac:dyDescent="0.3">
      <c r="A1312" s="1">
        <v>40914</v>
      </c>
      <c r="B1312" s="1">
        <v>40917</v>
      </c>
      <c r="C1312">
        <v>247.6</v>
      </c>
      <c r="D1312">
        <v>245.69999084472599</v>
      </c>
      <c r="E1312">
        <v>248.08307332396501</v>
      </c>
      <c r="F1312">
        <v>-1.90000915527343</v>
      </c>
      <c r="G1312">
        <v>0.48307332396507202</v>
      </c>
      <c r="H1312">
        <v>2.0859650045003</v>
      </c>
    </row>
    <row r="1313" spans="1:8" x14ac:dyDescent="0.3">
      <c r="A1313" s="1">
        <v>40917</v>
      </c>
      <c r="B1313" s="1">
        <v>40918</v>
      </c>
      <c r="C1313">
        <v>244.65</v>
      </c>
      <c r="D1313">
        <v>246.00000610351501</v>
      </c>
      <c r="E1313">
        <v>244.30615776181199</v>
      </c>
      <c r="F1313">
        <v>-1.3500061035156199</v>
      </c>
      <c r="G1313">
        <v>-0.34384223818778897</v>
      </c>
      <c r="H1313">
        <v>3.3587572106360999</v>
      </c>
    </row>
    <row r="1314" spans="1:8" x14ac:dyDescent="0.3">
      <c r="A1314" s="1">
        <v>40918</v>
      </c>
      <c r="B1314" s="1">
        <v>40919</v>
      </c>
      <c r="C1314">
        <v>249.4</v>
      </c>
      <c r="D1314">
        <v>249.25000610351501</v>
      </c>
      <c r="E1314">
        <v>249.780797117948</v>
      </c>
      <c r="F1314">
        <v>-0.149993896484375</v>
      </c>
      <c r="G1314">
        <v>0.38079711794853199</v>
      </c>
      <c r="H1314">
        <v>0.81317279836453304</v>
      </c>
    </row>
    <row r="1315" spans="1:8" x14ac:dyDescent="0.3">
      <c r="A1315" s="1">
        <v>40919</v>
      </c>
      <c r="B1315" s="1">
        <v>40920</v>
      </c>
      <c r="C1315">
        <v>248.25</v>
      </c>
      <c r="D1315">
        <v>248.89999389648401</v>
      </c>
      <c r="E1315">
        <v>247.11801445484099</v>
      </c>
      <c r="F1315">
        <v>-0.649993896484375</v>
      </c>
      <c r="G1315">
        <v>-1.13198554515838</v>
      </c>
      <c r="H1315">
        <v>1.0253048327204799</v>
      </c>
    </row>
    <row r="1316" spans="1:8" x14ac:dyDescent="0.3">
      <c r="A1316" s="1">
        <v>40920</v>
      </c>
      <c r="B1316" s="1">
        <v>40921</v>
      </c>
      <c r="C1316">
        <v>249.7</v>
      </c>
      <c r="D1316">
        <v>250.14999694824201</v>
      </c>
      <c r="E1316">
        <v>249.93045831918701</v>
      </c>
      <c r="F1316">
        <v>0.449996948242187</v>
      </c>
      <c r="G1316">
        <v>0.230458319187164</v>
      </c>
      <c r="H1316">
        <v>1.9091883092036901</v>
      </c>
    </row>
    <row r="1317" spans="1:8" x14ac:dyDescent="0.3">
      <c r="A1317" s="1">
        <v>40921</v>
      </c>
      <c r="B1317" s="1">
        <v>40924</v>
      </c>
      <c r="C1317">
        <v>252.4</v>
      </c>
      <c r="D1317">
        <v>250.75000610351501</v>
      </c>
      <c r="E1317">
        <v>252.23326080441399</v>
      </c>
      <c r="F1317">
        <v>1.6499938964843699</v>
      </c>
      <c r="G1317">
        <v>-0.16673919558524999</v>
      </c>
      <c r="H1317">
        <v>2.0152543263816498</v>
      </c>
    </row>
    <row r="1318" spans="1:8" x14ac:dyDescent="0.3">
      <c r="A1318" s="1">
        <v>40924</v>
      </c>
      <c r="B1318" s="1">
        <v>40925</v>
      </c>
      <c r="C1318">
        <v>249.55</v>
      </c>
      <c r="D1318">
        <v>252.05</v>
      </c>
      <c r="E1318">
        <v>249.569615873694</v>
      </c>
      <c r="F1318">
        <v>2.5</v>
      </c>
      <c r="G1318">
        <v>1.9615873694419798E-2</v>
      </c>
      <c r="H1318">
        <v>3.9951533137039701</v>
      </c>
    </row>
    <row r="1319" spans="1:8" x14ac:dyDescent="0.3">
      <c r="A1319" s="1">
        <v>40925</v>
      </c>
      <c r="B1319" s="1">
        <v>40926</v>
      </c>
      <c r="C1319">
        <v>255.2</v>
      </c>
      <c r="D1319">
        <v>254.30000610351499</v>
      </c>
      <c r="E1319">
        <v>255.432229560613</v>
      </c>
      <c r="F1319">
        <v>-0.899993896484375</v>
      </c>
      <c r="G1319">
        <v>0.23222956061363201</v>
      </c>
      <c r="H1319">
        <v>0.459619407771239</v>
      </c>
    </row>
    <row r="1320" spans="1:8" x14ac:dyDescent="0.3">
      <c r="A1320" s="1">
        <v>40926</v>
      </c>
      <c r="B1320" s="1">
        <v>40927</v>
      </c>
      <c r="C1320">
        <v>254.55</v>
      </c>
      <c r="D1320">
        <v>257.79998474120998</v>
      </c>
      <c r="E1320">
        <v>255.14672749042501</v>
      </c>
      <c r="F1320">
        <v>3.24998474121093</v>
      </c>
      <c r="G1320">
        <v>0.59672749042510898</v>
      </c>
      <c r="H1320">
        <v>2.58093975133088</v>
      </c>
    </row>
    <row r="1321" spans="1:8" x14ac:dyDescent="0.3">
      <c r="A1321" s="1">
        <v>40927</v>
      </c>
      <c r="B1321" s="1">
        <v>40928</v>
      </c>
      <c r="C1321">
        <v>258.2</v>
      </c>
      <c r="D1321">
        <v>259.2</v>
      </c>
      <c r="E1321">
        <v>258.20592625699902</v>
      </c>
      <c r="F1321">
        <v>1</v>
      </c>
      <c r="G1321">
        <v>5.9262569993734299E-3</v>
      </c>
      <c r="H1321">
        <v>3.3234018715767601</v>
      </c>
    </row>
    <row r="1322" spans="1:8" x14ac:dyDescent="0.3">
      <c r="A1322" s="1">
        <v>40928</v>
      </c>
      <c r="B1322" s="1">
        <v>40931</v>
      </c>
      <c r="C1322">
        <v>262.89999999999998</v>
      </c>
      <c r="D1322">
        <v>259.200018310546</v>
      </c>
      <c r="E1322">
        <v>263.14302524328201</v>
      </c>
      <c r="F1322">
        <v>-3.6999816894531201</v>
      </c>
      <c r="G1322">
        <v>0.243025243282318</v>
      </c>
      <c r="H1322">
        <v>0</v>
      </c>
    </row>
    <row r="1323" spans="1:8" x14ac:dyDescent="0.3">
      <c r="A1323" s="1">
        <v>40931</v>
      </c>
      <c r="B1323" s="1">
        <v>40932</v>
      </c>
      <c r="C1323">
        <v>262.89999999999998</v>
      </c>
      <c r="D1323">
        <v>259.200018310546</v>
      </c>
      <c r="E1323">
        <v>263.09203230738598</v>
      </c>
      <c r="F1323">
        <v>-3.6999816894531201</v>
      </c>
      <c r="G1323">
        <v>0.19203230738639801</v>
      </c>
      <c r="H1323">
        <v>0</v>
      </c>
    </row>
    <row r="1324" spans="1:8" x14ac:dyDescent="0.3">
      <c r="A1324" s="1">
        <v>40932</v>
      </c>
      <c r="B1324" s="1">
        <v>40933</v>
      </c>
      <c r="C1324">
        <v>262.89999999999998</v>
      </c>
      <c r="D1324">
        <v>264.450018310546</v>
      </c>
      <c r="E1324">
        <v>263.07567840218502</v>
      </c>
      <c r="F1324">
        <v>1.5500183105468699</v>
      </c>
      <c r="G1324">
        <v>0.17567840218544001</v>
      </c>
      <c r="H1324">
        <v>1.6617009357884001</v>
      </c>
    </row>
    <row r="1325" spans="1:8" x14ac:dyDescent="0.3">
      <c r="A1325" s="1">
        <v>40933</v>
      </c>
      <c r="B1325" s="1">
        <v>40934</v>
      </c>
      <c r="C1325">
        <v>265.25</v>
      </c>
      <c r="D1325">
        <v>265.70001220703102</v>
      </c>
      <c r="E1325">
        <v>264.87236040830601</v>
      </c>
      <c r="F1325">
        <v>-0.45001220703125</v>
      </c>
      <c r="G1325">
        <v>-0.37763959169387801</v>
      </c>
      <c r="H1325">
        <v>0.31819805153393799</v>
      </c>
    </row>
    <row r="1326" spans="1:8" x14ac:dyDescent="0.3">
      <c r="A1326" s="1">
        <v>40934</v>
      </c>
      <c r="B1326" s="1">
        <v>40935</v>
      </c>
      <c r="C1326">
        <v>265.7</v>
      </c>
      <c r="D1326">
        <v>264.7</v>
      </c>
      <c r="E1326">
        <v>265.453069072961</v>
      </c>
      <c r="F1326">
        <v>1</v>
      </c>
      <c r="G1326">
        <v>-0.246930927038192</v>
      </c>
      <c r="H1326">
        <v>0.14142135623730101</v>
      </c>
    </row>
    <row r="1327" spans="1:8" x14ac:dyDescent="0.3">
      <c r="A1327" s="1">
        <v>40935</v>
      </c>
      <c r="B1327" s="1">
        <v>40938</v>
      </c>
      <c r="C1327">
        <v>265.89999999999998</v>
      </c>
      <c r="D1327">
        <v>264.200018310546</v>
      </c>
      <c r="E1327">
        <v>265.07508238553999</v>
      </c>
      <c r="F1327">
        <v>1.6999816894531199</v>
      </c>
      <c r="G1327">
        <v>-0.82491761445999101</v>
      </c>
      <c r="H1327">
        <v>2.0859650045003</v>
      </c>
    </row>
    <row r="1328" spans="1:8" x14ac:dyDescent="0.3">
      <c r="A1328" s="1">
        <v>40938</v>
      </c>
      <c r="B1328" s="1">
        <v>40939</v>
      </c>
      <c r="C1328">
        <v>262.95</v>
      </c>
      <c r="D1328">
        <v>263.2</v>
      </c>
      <c r="E1328">
        <v>261.48374326228998</v>
      </c>
      <c r="F1328">
        <v>-0.25</v>
      </c>
      <c r="G1328">
        <v>-1.4662567377090401</v>
      </c>
      <c r="H1328">
        <v>0.70710678118654702</v>
      </c>
    </row>
    <row r="1329" spans="1:8" x14ac:dyDescent="0.3">
      <c r="A1329" s="1">
        <v>40939</v>
      </c>
      <c r="B1329" s="1">
        <v>40940</v>
      </c>
      <c r="C1329">
        <v>263.95</v>
      </c>
      <c r="D1329">
        <v>262.59999389648402</v>
      </c>
      <c r="E1329">
        <v>264.41681463718402</v>
      </c>
      <c r="F1329">
        <v>-1.3500061035156199</v>
      </c>
      <c r="G1329">
        <v>0.46681463718414301</v>
      </c>
      <c r="H1329">
        <v>0</v>
      </c>
    </row>
    <row r="1330" spans="1:8" x14ac:dyDescent="0.3">
      <c r="A1330" s="1">
        <v>40940</v>
      </c>
      <c r="B1330" s="1">
        <v>40941</v>
      </c>
      <c r="C1330">
        <v>263.95</v>
      </c>
      <c r="D1330">
        <v>267.04997558593698</v>
      </c>
      <c r="E1330">
        <v>264.54243404865201</v>
      </c>
      <c r="F1330">
        <v>3.0999755859375</v>
      </c>
      <c r="G1330">
        <v>0.59243404865264804</v>
      </c>
      <c r="H1330">
        <v>2.6516504294495502</v>
      </c>
    </row>
    <row r="1331" spans="1:8" x14ac:dyDescent="0.3">
      <c r="A1331" s="1">
        <v>40941</v>
      </c>
      <c r="B1331" s="1">
        <v>40942</v>
      </c>
      <c r="C1331">
        <v>267.7</v>
      </c>
      <c r="D1331">
        <v>267.249987792968</v>
      </c>
      <c r="E1331">
        <v>267.57317892908998</v>
      </c>
      <c r="F1331">
        <v>0.45001220703125</v>
      </c>
      <c r="G1331">
        <v>-0.12682107090950001</v>
      </c>
      <c r="H1331">
        <v>1.0960155108391501</v>
      </c>
    </row>
    <row r="1332" spans="1:8" x14ac:dyDescent="0.3">
      <c r="A1332" s="1">
        <v>40942</v>
      </c>
      <c r="B1332" s="1">
        <v>40945</v>
      </c>
      <c r="C1332">
        <v>266.14999999999998</v>
      </c>
      <c r="D1332">
        <v>269.04999389648401</v>
      </c>
      <c r="E1332">
        <v>266.06998844593699</v>
      </c>
      <c r="F1332">
        <v>-2.8999938964843701</v>
      </c>
      <c r="G1332">
        <v>-8.0011554062366402E-2</v>
      </c>
      <c r="H1332">
        <v>7.0710678118630604E-2</v>
      </c>
    </row>
    <row r="1333" spans="1:8" x14ac:dyDescent="0.3">
      <c r="A1333" s="1">
        <v>40945</v>
      </c>
      <c r="B1333" s="1">
        <v>40946</v>
      </c>
      <c r="C1333">
        <v>266.05</v>
      </c>
      <c r="D1333">
        <v>266.60001831054598</v>
      </c>
      <c r="E1333">
        <v>265.99013313949098</v>
      </c>
      <c r="F1333">
        <v>-0.550018310546875</v>
      </c>
      <c r="G1333">
        <v>-5.98668605089187E-2</v>
      </c>
      <c r="H1333">
        <v>0.53033008588991004</v>
      </c>
    </row>
    <row r="1334" spans="1:8" x14ac:dyDescent="0.3">
      <c r="A1334" s="1">
        <v>40946</v>
      </c>
      <c r="B1334" s="1">
        <v>40947</v>
      </c>
      <c r="C1334">
        <v>266.8</v>
      </c>
      <c r="D1334">
        <v>266.85001831054598</v>
      </c>
      <c r="E1334">
        <v>267.09896342754303</v>
      </c>
      <c r="F1334">
        <v>5.0018310546875E-2</v>
      </c>
      <c r="G1334">
        <v>0.29896342754364003</v>
      </c>
      <c r="H1334">
        <v>2.1213203435596402</v>
      </c>
    </row>
    <row r="1335" spans="1:8" x14ac:dyDescent="0.3">
      <c r="A1335" s="1">
        <v>40947</v>
      </c>
      <c r="B1335" s="1">
        <v>40948</v>
      </c>
      <c r="C1335">
        <v>269.8</v>
      </c>
      <c r="D1335">
        <v>269.35001831054598</v>
      </c>
      <c r="E1335">
        <v>269.82912524342498</v>
      </c>
      <c r="F1335">
        <v>-0.449981689453125</v>
      </c>
      <c r="G1335">
        <v>2.91252434253692E-2</v>
      </c>
      <c r="H1335">
        <v>0.63639610306787597</v>
      </c>
    </row>
    <row r="1336" spans="1:8" x14ac:dyDescent="0.3">
      <c r="A1336" s="1">
        <v>40948</v>
      </c>
      <c r="B1336" s="1">
        <v>40949</v>
      </c>
      <c r="C1336">
        <v>270.7</v>
      </c>
      <c r="D1336">
        <v>270.59999389648402</v>
      </c>
      <c r="E1336">
        <v>270.678425601497</v>
      </c>
      <c r="F1336">
        <v>0.100006103515625</v>
      </c>
      <c r="G1336">
        <v>-2.1574398502707402E-2</v>
      </c>
      <c r="H1336">
        <v>2.0859650045003</v>
      </c>
    </row>
    <row r="1337" spans="1:8" x14ac:dyDescent="0.3">
      <c r="A1337" s="1">
        <v>40949</v>
      </c>
      <c r="B1337" s="1">
        <v>40952</v>
      </c>
      <c r="C1337">
        <v>267.75</v>
      </c>
      <c r="D1337">
        <v>268.64999389648398</v>
      </c>
      <c r="E1337">
        <v>267.56765156984301</v>
      </c>
      <c r="F1337">
        <v>-0.899993896484375</v>
      </c>
      <c r="G1337">
        <v>-0.18234843015670699</v>
      </c>
      <c r="H1337">
        <v>1.0253048327204799</v>
      </c>
    </row>
    <row r="1338" spans="1:8" x14ac:dyDescent="0.3">
      <c r="A1338" s="1">
        <v>40952</v>
      </c>
      <c r="B1338" s="1">
        <v>40953</v>
      </c>
      <c r="C1338">
        <v>269.2</v>
      </c>
      <c r="D1338">
        <v>268.09999389648402</v>
      </c>
      <c r="E1338">
        <v>268.702916902303</v>
      </c>
      <c r="F1338">
        <v>1.1000061035156199</v>
      </c>
      <c r="G1338">
        <v>-0.49708309769630399</v>
      </c>
      <c r="H1338">
        <v>0.31819805153393799</v>
      </c>
    </row>
    <row r="1339" spans="1:8" x14ac:dyDescent="0.3">
      <c r="A1339" s="1">
        <v>40953</v>
      </c>
      <c r="B1339" s="1">
        <v>40954</v>
      </c>
      <c r="C1339">
        <v>268.75</v>
      </c>
      <c r="D1339">
        <v>269.70001220703102</v>
      </c>
      <c r="E1339">
        <v>268.41434389352798</v>
      </c>
      <c r="F1339">
        <v>-0.95001220703125</v>
      </c>
      <c r="G1339">
        <v>-0.33565610647201499</v>
      </c>
      <c r="H1339">
        <v>2.3334523779156102</v>
      </c>
    </row>
    <row r="1340" spans="1:8" x14ac:dyDescent="0.3">
      <c r="A1340" s="1">
        <v>40954</v>
      </c>
      <c r="B1340" s="1">
        <v>40955</v>
      </c>
      <c r="C1340">
        <v>272.05</v>
      </c>
      <c r="D1340">
        <v>269.25001220703098</v>
      </c>
      <c r="E1340">
        <v>271.71173020005199</v>
      </c>
      <c r="F1340">
        <v>2.79998779296875</v>
      </c>
      <c r="G1340">
        <v>-0.33826979994773798</v>
      </c>
      <c r="H1340">
        <v>2.58093975133092</v>
      </c>
    </row>
    <row r="1341" spans="1:8" x14ac:dyDescent="0.3">
      <c r="A1341" s="1">
        <v>40955</v>
      </c>
      <c r="B1341" s="1">
        <v>40956</v>
      </c>
      <c r="C1341">
        <v>268.39999999999998</v>
      </c>
      <c r="D1341">
        <v>272.450018310546</v>
      </c>
      <c r="E1341">
        <v>268.19247981309798</v>
      </c>
      <c r="F1341">
        <v>-4.0500183105468697</v>
      </c>
      <c r="G1341">
        <v>-0.207520186901092</v>
      </c>
      <c r="H1341">
        <v>3.25269119345813</v>
      </c>
    </row>
    <row r="1342" spans="1:8" x14ac:dyDescent="0.3">
      <c r="A1342" s="1">
        <v>40956</v>
      </c>
      <c r="B1342" s="1">
        <v>40959</v>
      </c>
      <c r="C1342">
        <v>273</v>
      </c>
      <c r="D1342">
        <v>275</v>
      </c>
      <c r="E1342">
        <v>272.77088978886599</v>
      </c>
      <c r="F1342">
        <v>-2</v>
      </c>
      <c r="G1342">
        <v>-0.22911021113395599</v>
      </c>
      <c r="H1342">
        <v>7.0710678118670794E-2</v>
      </c>
    </row>
    <row r="1343" spans="1:8" x14ac:dyDescent="0.3">
      <c r="A1343" s="1">
        <v>40959</v>
      </c>
      <c r="B1343" s="1">
        <v>40960</v>
      </c>
      <c r="C1343">
        <v>272.89999999999998</v>
      </c>
      <c r="D1343">
        <v>271.89999999999998</v>
      </c>
      <c r="E1343">
        <v>273.60291250944101</v>
      </c>
      <c r="F1343">
        <v>-1</v>
      </c>
      <c r="G1343">
        <v>0.70291250944137496</v>
      </c>
      <c r="H1343">
        <v>0.17677669529663601</v>
      </c>
    </row>
    <row r="1344" spans="1:8" x14ac:dyDescent="0.3">
      <c r="A1344" s="1">
        <v>40960</v>
      </c>
      <c r="B1344" s="1">
        <v>40961</v>
      </c>
      <c r="C1344">
        <v>273.14999999999998</v>
      </c>
      <c r="D1344">
        <v>272.64999999999998</v>
      </c>
      <c r="E1344">
        <v>271.92624738216398</v>
      </c>
      <c r="F1344">
        <v>0.5</v>
      </c>
      <c r="G1344">
        <v>-1.2237526178359901</v>
      </c>
      <c r="H1344">
        <v>0.14142135623730101</v>
      </c>
    </row>
    <row r="1345" spans="1:8" x14ac:dyDescent="0.3">
      <c r="A1345" s="1">
        <v>40961</v>
      </c>
      <c r="B1345" s="1">
        <v>40962</v>
      </c>
      <c r="C1345">
        <v>272.95</v>
      </c>
      <c r="D1345">
        <v>271.249987792968</v>
      </c>
      <c r="E1345">
        <v>273.47236282825401</v>
      </c>
      <c r="F1345">
        <v>-1.70001220703125</v>
      </c>
      <c r="G1345">
        <v>0.52236282825469904</v>
      </c>
      <c r="H1345">
        <v>2.05060966544097</v>
      </c>
    </row>
    <row r="1346" spans="1:8" x14ac:dyDescent="0.3">
      <c r="A1346" s="1">
        <v>40962</v>
      </c>
      <c r="B1346" s="1">
        <v>40963</v>
      </c>
      <c r="C1346">
        <v>270.05</v>
      </c>
      <c r="D1346">
        <v>270.00001220703098</v>
      </c>
      <c r="E1346">
        <v>269.45931338071802</v>
      </c>
      <c r="F1346">
        <v>4.998779296875E-2</v>
      </c>
      <c r="G1346">
        <v>-0.59068661928176802</v>
      </c>
      <c r="H1346">
        <v>1.23743686707645</v>
      </c>
    </row>
    <row r="1347" spans="1:8" x14ac:dyDescent="0.3">
      <c r="A1347" s="1">
        <v>40963</v>
      </c>
      <c r="B1347" s="1">
        <v>40966</v>
      </c>
      <c r="C1347">
        <v>271.8</v>
      </c>
      <c r="D1347">
        <v>271.00001220703098</v>
      </c>
      <c r="E1347">
        <v>270.46908836364702</v>
      </c>
      <c r="F1347">
        <v>0.79998779296875</v>
      </c>
      <c r="G1347">
        <v>-1.33091163635253</v>
      </c>
      <c r="H1347">
        <v>2.7577164466275499</v>
      </c>
    </row>
    <row r="1348" spans="1:8" x14ac:dyDescent="0.3">
      <c r="A1348" s="1">
        <v>40966</v>
      </c>
      <c r="B1348" s="1">
        <v>40967</v>
      </c>
      <c r="C1348">
        <v>267.89999999999998</v>
      </c>
      <c r="D1348">
        <v>268.850012207031</v>
      </c>
      <c r="E1348">
        <v>268.77572342157299</v>
      </c>
      <c r="F1348">
        <v>0.95001220703125</v>
      </c>
      <c r="G1348">
        <v>0.87572342157363803</v>
      </c>
      <c r="H1348">
        <v>1.73241161390707</v>
      </c>
    </row>
    <row r="1349" spans="1:8" x14ac:dyDescent="0.3">
      <c r="A1349" s="1">
        <v>40967</v>
      </c>
      <c r="B1349" s="1">
        <v>40968</v>
      </c>
      <c r="C1349">
        <v>270.35000000000002</v>
      </c>
      <c r="D1349">
        <v>271.60000000000002</v>
      </c>
      <c r="E1349">
        <v>270.48749662041598</v>
      </c>
      <c r="F1349">
        <v>1.25</v>
      </c>
      <c r="G1349">
        <v>0.13749662041664101</v>
      </c>
      <c r="H1349">
        <v>1.83847763108499</v>
      </c>
    </row>
    <row r="1350" spans="1:8" x14ac:dyDescent="0.3">
      <c r="A1350" s="1">
        <v>40968</v>
      </c>
      <c r="B1350" s="1">
        <v>40969</v>
      </c>
      <c r="C1350">
        <v>272.95</v>
      </c>
      <c r="D1350">
        <v>271.59999389648402</v>
      </c>
      <c r="E1350">
        <v>273.14185128807998</v>
      </c>
      <c r="F1350">
        <v>-1.3500061035156199</v>
      </c>
      <c r="G1350">
        <v>0.19185128808021501</v>
      </c>
      <c r="H1350">
        <v>0</v>
      </c>
    </row>
    <row r="1351" spans="1:8" x14ac:dyDescent="0.3">
      <c r="A1351" s="1">
        <v>40969</v>
      </c>
      <c r="B1351" s="1">
        <v>40970</v>
      </c>
      <c r="C1351">
        <v>272.95</v>
      </c>
      <c r="D1351">
        <v>274.999987792968</v>
      </c>
      <c r="E1351">
        <v>273.55467141866598</v>
      </c>
      <c r="F1351">
        <v>2.04998779296875</v>
      </c>
      <c r="G1351">
        <v>0.60467141866683904</v>
      </c>
      <c r="H1351">
        <v>0.49497474683057502</v>
      </c>
    </row>
    <row r="1352" spans="1:8" x14ac:dyDescent="0.3">
      <c r="A1352" s="1">
        <v>40970</v>
      </c>
      <c r="B1352" s="1">
        <v>40973</v>
      </c>
      <c r="C1352">
        <v>273.64999999999998</v>
      </c>
      <c r="D1352">
        <v>272.600012207031</v>
      </c>
      <c r="E1352">
        <v>273.87992724180202</v>
      </c>
      <c r="F1352">
        <v>-1.04998779296875</v>
      </c>
      <c r="G1352">
        <v>0.22992724180221499</v>
      </c>
      <c r="H1352">
        <v>1.9445436482630001</v>
      </c>
    </row>
    <row r="1353" spans="1:8" x14ac:dyDescent="0.3">
      <c r="A1353" s="1">
        <v>40973</v>
      </c>
      <c r="B1353" s="1">
        <v>40974</v>
      </c>
      <c r="C1353">
        <v>270.89999999999998</v>
      </c>
      <c r="D1353">
        <v>271.29999389648401</v>
      </c>
      <c r="E1353">
        <v>271.34422170519798</v>
      </c>
      <c r="F1353">
        <v>0.399993896484375</v>
      </c>
      <c r="G1353">
        <v>0.44422170519828802</v>
      </c>
      <c r="H1353">
        <v>1.6970562748476901</v>
      </c>
    </row>
    <row r="1354" spans="1:8" x14ac:dyDescent="0.3">
      <c r="A1354" s="1">
        <v>40974</v>
      </c>
      <c r="B1354" s="1">
        <v>40975</v>
      </c>
      <c r="C1354">
        <v>268.5</v>
      </c>
      <c r="D1354">
        <v>265.29998779296801</v>
      </c>
      <c r="E1354">
        <v>268.86500838398899</v>
      </c>
      <c r="F1354">
        <v>-3.20001220703125</v>
      </c>
      <c r="G1354">
        <v>0.365008383989334</v>
      </c>
      <c r="H1354">
        <v>1.6263455967290601</v>
      </c>
    </row>
    <row r="1355" spans="1:8" x14ac:dyDescent="0.3">
      <c r="A1355" s="1">
        <v>40975</v>
      </c>
      <c r="B1355" s="1">
        <v>40976</v>
      </c>
      <c r="C1355">
        <v>266.2</v>
      </c>
      <c r="D1355">
        <v>266.7</v>
      </c>
      <c r="E1355">
        <v>267.055288982391</v>
      </c>
      <c r="F1355">
        <v>0.5</v>
      </c>
      <c r="G1355">
        <v>0.85528898239135698</v>
      </c>
      <c r="H1355">
        <v>1.6617009357884001</v>
      </c>
    </row>
    <row r="1356" spans="1:8" x14ac:dyDescent="0.3">
      <c r="A1356" s="1">
        <v>40976</v>
      </c>
      <c r="B1356" s="1">
        <v>40977</v>
      </c>
      <c r="C1356">
        <v>268.55</v>
      </c>
      <c r="D1356">
        <v>268.55</v>
      </c>
      <c r="E1356">
        <v>269.493082094192</v>
      </c>
      <c r="F1356">
        <v>0</v>
      </c>
      <c r="G1356">
        <v>0.94308209419250399</v>
      </c>
      <c r="H1356">
        <v>0.14142135623730101</v>
      </c>
    </row>
    <row r="1357" spans="1:8" x14ac:dyDescent="0.3">
      <c r="A1357" s="1">
        <v>40977</v>
      </c>
      <c r="B1357" s="1">
        <v>40980</v>
      </c>
      <c r="C1357">
        <v>268.75</v>
      </c>
      <c r="D1357">
        <v>269.600006103515</v>
      </c>
      <c r="E1357">
        <v>269.19228926301003</v>
      </c>
      <c r="F1357">
        <v>0.850006103515625</v>
      </c>
      <c r="G1357">
        <v>0.44228926301002502</v>
      </c>
      <c r="H1357">
        <v>0.95459415460185504</v>
      </c>
    </row>
    <row r="1358" spans="1:8" x14ac:dyDescent="0.3">
      <c r="A1358" s="1">
        <v>40980</v>
      </c>
      <c r="B1358" s="1">
        <v>40981</v>
      </c>
      <c r="C1358">
        <v>267.39999999999998</v>
      </c>
      <c r="D1358">
        <v>268.75000610351498</v>
      </c>
      <c r="E1358">
        <v>267.28833944499399</v>
      </c>
      <c r="F1358">
        <v>-1.3500061035156199</v>
      </c>
      <c r="G1358">
        <v>-0.11166055500507301</v>
      </c>
      <c r="H1358">
        <v>2.8284271247461898</v>
      </c>
    </row>
    <row r="1359" spans="1:8" x14ac:dyDescent="0.3">
      <c r="A1359" s="1">
        <v>40981</v>
      </c>
      <c r="B1359" s="1">
        <v>40982</v>
      </c>
      <c r="C1359">
        <v>271.39999999999998</v>
      </c>
      <c r="D1359">
        <v>274.700018310546</v>
      </c>
      <c r="E1359">
        <v>271.93108316659902</v>
      </c>
      <c r="F1359">
        <v>3.3000183105468701</v>
      </c>
      <c r="G1359">
        <v>0.53108316659927302</v>
      </c>
      <c r="H1359">
        <v>1.8738329701443699</v>
      </c>
    </row>
    <row r="1360" spans="1:8" x14ac:dyDescent="0.3">
      <c r="A1360" s="1">
        <v>40982</v>
      </c>
      <c r="B1360" s="1">
        <v>40983</v>
      </c>
      <c r="C1360">
        <v>274.05</v>
      </c>
      <c r="D1360">
        <v>273.950024414062</v>
      </c>
      <c r="E1360">
        <v>274.28902904987302</v>
      </c>
      <c r="F1360">
        <v>-9.99755859375E-2</v>
      </c>
      <c r="G1360">
        <v>0.239029049873352</v>
      </c>
      <c r="H1360">
        <v>7.0710678118670794E-2</v>
      </c>
    </row>
    <row r="1361" spans="1:8" x14ac:dyDescent="0.3">
      <c r="A1361" s="1">
        <v>40983</v>
      </c>
      <c r="B1361" s="1">
        <v>40984</v>
      </c>
      <c r="C1361">
        <v>273.95</v>
      </c>
      <c r="D1361">
        <v>274.899981689453</v>
      </c>
      <c r="E1361">
        <v>274.56638778448098</v>
      </c>
      <c r="F1361">
        <v>0.949981689453125</v>
      </c>
      <c r="G1361">
        <v>0.61638778448104803</v>
      </c>
      <c r="H1361">
        <v>0.88388347648318399</v>
      </c>
    </row>
    <row r="1362" spans="1:8" x14ac:dyDescent="0.3">
      <c r="A1362" s="1">
        <v>40984</v>
      </c>
      <c r="B1362" s="1">
        <v>40987</v>
      </c>
      <c r="C1362">
        <v>272.7</v>
      </c>
      <c r="D1362">
        <v>273.59999389648402</v>
      </c>
      <c r="E1362">
        <v>272.01274372339202</v>
      </c>
      <c r="F1362">
        <v>-0.899993896484375</v>
      </c>
      <c r="G1362">
        <v>-0.68725627660751298</v>
      </c>
      <c r="H1362">
        <v>1.0960155108391501</v>
      </c>
    </row>
    <row r="1363" spans="1:8" x14ac:dyDescent="0.3">
      <c r="A1363" s="1">
        <v>40987</v>
      </c>
      <c r="B1363" s="1">
        <v>40988</v>
      </c>
      <c r="C1363">
        <v>274.25</v>
      </c>
      <c r="D1363">
        <v>273.45001220703102</v>
      </c>
      <c r="E1363">
        <v>274.68988239765099</v>
      </c>
      <c r="F1363">
        <v>-0.79998779296875</v>
      </c>
      <c r="G1363">
        <v>0.43988239765167197</v>
      </c>
      <c r="H1363">
        <v>0.81317279836451295</v>
      </c>
    </row>
    <row r="1364" spans="1:8" x14ac:dyDescent="0.3">
      <c r="A1364" s="1">
        <v>40988</v>
      </c>
      <c r="B1364" s="1">
        <v>40989</v>
      </c>
      <c r="C1364">
        <v>273.10000000000002</v>
      </c>
      <c r="D1364">
        <v>271.29998168945298</v>
      </c>
      <c r="E1364">
        <v>272.987087158858</v>
      </c>
      <c r="F1364">
        <v>1.8000183105468699</v>
      </c>
      <c r="G1364">
        <v>-0.11291284114122301</v>
      </c>
      <c r="H1364">
        <v>1.13137084989849</v>
      </c>
    </row>
    <row r="1365" spans="1:8" x14ac:dyDescent="0.3">
      <c r="A1365" s="1">
        <v>40989</v>
      </c>
      <c r="B1365" s="1">
        <v>40990</v>
      </c>
      <c r="C1365">
        <v>271.5</v>
      </c>
      <c r="D1365">
        <v>271.25</v>
      </c>
      <c r="E1365">
        <v>270.80464833974798</v>
      </c>
      <c r="F1365">
        <v>0.25</v>
      </c>
      <c r="G1365">
        <v>-0.69535166025161699</v>
      </c>
      <c r="H1365">
        <v>0.17677669529663601</v>
      </c>
    </row>
    <row r="1366" spans="1:8" x14ac:dyDescent="0.3">
      <c r="A1366" s="1">
        <v>40990</v>
      </c>
      <c r="B1366" s="1">
        <v>40991</v>
      </c>
      <c r="C1366">
        <v>271.75</v>
      </c>
      <c r="D1366">
        <v>269.95001220703102</v>
      </c>
      <c r="E1366">
        <v>271.10882908105799</v>
      </c>
      <c r="F1366">
        <v>1.79998779296875</v>
      </c>
      <c r="G1366">
        <v>-0.64117091894149703</v>
      </c>
      <c r="H1366">
        <v>0.60104076400858097</v>
      </c>
    </row>
    <row r="1367" spans="1:8" x14ac:dyDescent="0.3">
      <c r="A1367" s="1">
        <v>40991</v>
      </c>
      <c r="B1367" s="1">
        <v>40994</v>
      </c>
      <c r="C1367">
        <v>270.89999999999998</v>
      </c>
      <c r="D1367">
        <v>272.50000610351498</v>
      </c>
      <c r="E1367">
        <v>270.70307933688099</v>
      </c>
      <c r="F1367">
        <v>-1.6000061035156199</v>
      </c>
      <c r="G1367">
        <v>-0.19692066311836201</v>
      </c>
      <c r="H1367">
        <v>7.0710678118670794E-2</v>
      </c>
    </row>
    <row r="1368" spans="1:8" x14ac:dyDescent="0.3">
      <c r="A1368" s="1">
        <v>40994</v>
      </c>
      <c r="B1368" s="1">
        <v>40995</v>
      </c>
      <c r="C1368">
        <v>271</v>
      </c>
      <c r="D1368">
        <v>274.20001220703102</v>
      </c>
      <c r="E1368">
        <v>270.63687404990202</v>
      </c>
      <c r="F1368">
        <v>-3.20001220703125</v>
      </c>
      <c r="G1368">
        <v>-0.363125950098037</v>
      </c>
      <c r="H1368">
        <v>2.2627416997969401</v>
      </c>
    </row>
    <row r="1369" spans="1:8" x14ac:dyDescent="0.3">
      <c r="A1369" s="1">
        <v>40995</v>
      </c>
      <c r="B1369" s="1">
        <v>40996</v>
      </c>
      <c r="C1369">
        <v>274.2</v>
      </c>
      <c r="D1369">
        <v>272.84999389648402</v>
      </c>
      <c r="E1369">
        <v>273.69733722209901</v>
      </c>
      <c r="F1369">
        <v>1.3500061035156199</v>
      </c>
      <c r="G1369">
        <v>-0.50266277790069502</v>
      </c>
      <c r="H1369">
        <v>0.84852813742384803</v>
      </c>
    </row>
    <row r="1370" spans="1:8" x14ac:dyDescent="0.3">
      <c r="A1370" s="1">
        <v>40996</v>
      </c>
      <c r="B1370" s="1">
        <v>40997</v>
      </c>
      <c r="C1370">
        <v>273</v>
      </c>
      <c r="D1370">
        <v>271.100006103515</v>
      </c>
      <c r="E1370">
        <v>272.56311193108502</v>
      </c>
      <c r="F1370">
        <v>1.8999938964843699</v>
      </c>
      <c r="G1370">
        <v>-0.43688806891441301</v>
      </c>
      <c r="H1370">
        <v>2.1213203435596402</v>
      </c>
    </row>
    <row r="1371" spans="1:8" x14ac:dyDescent="0.3">
      <c r="A1371" s="1">
        <v>40997</v>
      </c>
      <c r="B1371" s="1">
        <v>40998</v>
      </c>
      <c r="C1371">
        <v>270</v>
      </c>
      <c r="D1371">
        <v>269.64999389648398</v>
      </c>
      <c r="E1371">
        <v>268.78214943408898</v>
      </c>
      <c r="F1371">
        <v>0.350006103515625</v>
      </c>
      <c r="G1371">
        <v>-1.21785056591033</v>
      </c>
      <c r="H1371">
        <v>0.74246212024588198</v>
      </c>
    </row>
    <row r="1372" spans="1:8" x14ac:dyDescent="0.3">
      <c r="A1372" s="1">
        <v>40998</v>
      </c>
      <c r="B1372" s="1">
        <v>41001</v>
      </c>
      <c r="C1372">
        <v>268.95</v>
      </c>
      <c r="D1372">
        <v>271.04997558593698</v>
      </c>
      <c r="E1372">
        <v>268.225854051113</v>
      </c>
      <c r="F1372">
        <v>-2.0999755859375</v>
      </c>
      <c r="G1372">
        <v>-0.724145948886871</v>
      </c>
      <c r="H1372">
        <v>1.8738329701443699</v>
      </c>
    </row>
    <row r="1373" spans="1:8" x14ac:dyDescent="0.3">
      <c r="A1373" s="1">
        <v>41001</v>
      </c>
      <c r="B1373" s="1">
        <v>41002</v>
      </c>
      <c r="C1373">
        <v>271.60000000000002</v>
      </c>
      <c r="D1373">
        <v>273.20000610351502</v>
      </c>
      <c r="E1373">
        <v>272.07516691684702</v>
      </c>
      <c r="F1373">
        <v>1.6000061035156199</v>
      </c>
      <c r="G1373">
        <v>0.475166916847229</v>
      </c>
      <c r="H1373">
        <v>2.5102290732122099</v>
      </c>
    </row>
    <row r="1374" spans="1:8" x14ac:dyDescent="0.3">
      <c r="A1374" s="1">
        <v>41002</v>
      </c>
      <c r="B1374" s="1">
        <v>41003</v>
      </c>
      <c r="C1374">
        <v>275.14999999999998</v>
      </c>
      <c r="D1374">
        <v>274.700018310546</v>
      </c>
      <c r="E1374">
        <v>275.88125940561201</v>
      </c>
      <c r="F1374">
        <v>-0.449981689453125</v>
      </c>
      <c r="G1374">
        <v>0.731259405612945</v>
      </c>
      <c r="H1374">
        <v>2.1920310216782699</v>
      </c>
    </row>
    <row r="1375" spans="1:8" x14ac:dyDescent="0.3">
      <c r="A1375" s="1">
        <v>41003</v>
      </c>
      <c r="B1375" s="1">
        <v>41004</v>
      </c>
      <c r="C1375">
        <v>272.05</v>
      </c>
      <c r="D1375">
        <v>270.700024414062</v>
      </c>
      <c r="E1375">
        <v>273.306202578544</v>
      </c>
      <c r="F1375">
        <v>-1.3499755859375</v>
      </c>
      <c r="G1375">
        <v>1.25620257854461</v>
      </c>
      <c r="H1375">
        <v>0.81317279836451295</v>
      </c>
    </row>
    <row r="1376" spans="1:8" x14ac:dyDescent="0.3">
      <c r="A1376" s="1">
        <v>41004</v>
      </c>
      <c r="B1376" s="1">
        <v>41005</v>
      </c>
      <c r="C1376">
        <v>273.2</v>
      </c>
      <c r="D1376">
        <v>272.7</v>
      </c>
      <c r="E1376">
        <v>273.88932443857101</v>
      </c>
      <c r="F1376">
        <v>-0.5</v>
      </c>
      <c r="G1376">
        <v>0.68932443857192904</v>
      </c>
      <c r="H1376">
        <v>0.247487373415267</v>
      </c>
    </row>
    <row r="1377" spans="1:8" x14ac:dyDescent="0.3">
      <c r="A1377" s="1">
        <v>41005</v>
      </c>
      <c r="B1377" s="1">
        <v>41008</v>
      </c>
      <c r="C1377">
        <v>272.85000000000002</v>
      </c>
      <c r="D1377">
        <v>269.29998168945298</v>
      </c>
      <c r="E1377">
        <v>273.484038388729</v>
      </c>
      <c r="F1377">
        <v>-3.5500183105468701</v>
      </c>
      <c r="G1377">
        <v>0.63403838872909501</v>
      </c>
      <c r="H1377">
        <v>3.0759144981614899</v>
      </c>
    </row>
    <row r="1378" spans="1:8" x14ac:dyDescent="0.3">
      <c r="A1378" s="1">
        <v>41008</v>
      </c>
      <c r="B1378" s="1">
        <v>41009</v>
      </c>
      <c r="C1378">
        <v>268.5</v>
      </c>
      <c r="D1378">
        <v>268.64999389648398</v>
      </c>
      <c r="E1378">
        <v>268.81191158294598</v>
      </c>
      <c r="F1378">
        <v>0.149993896484375</v>
      </c>
      <c r="G1378">
        <v>0.31191158294677701</v>
      </c>
      <c r="H1378">
        <v>0.106066017177966</v>
      </c>
    </row>
    <row r="1379" spans="1:8" x14ac:dyDescent="0.3">
      <c r="A1379" s="1">
        <v>41009</v>
      </c>
      <c r="B1379" s="1">
        <v>41010</v>
      </c>
      <c r="C1379">
        <v>268.64999999999998</v>
      </c>
      <c r="D1379">
        <v>268.64999999999998</v>
      </c>
      <c r="E1379">
        <v>269.23226257562601</v>
      </c>
      <c r="F1379">
        <v>0</v>
      </c>
      <c r="G1379">
        <v>0.58226257562637296</v>
      </c>
      <c r="H1379">
        <v>0</v>
      </c>
    </row>
    <row r="1380" spans="1:8" x14ac:dyDescent="0.3">
      <c r="A1380" s="1">
        <v>41010</v>
      </c>
      <c r="B1380" s="1">
        <v>41011</v>
      </c>
      <c r="C1380">
        <v>268.64999999999998</v>
      </c>
      <c r="D1380">
        <v>267.200018310546</v>
      </c>
      <c r="E1380">
        <v>269.27214630842201</v>
      </c>
      <c r="F1380">
        <v>-1.4499816894531199</v>
      </c>
      <c r="G1380">
        <v>0.62214630842208796</v>
      </c>
      <c r="H1380">
        <v>2.05060966544097</v>
      </c>
    </row>
    <row r="1381" spans="1:8" x14ac:dyDescent="0.3">
      <c r="A1381" s="1">
        <v>41011</v>
      </c>
      <c r="B1381" s="1">
        <v>41012</v>
      </c>
      <c r="C1381">
        <v>265.75</v>
      </c>
      <c r="D1381">
        <v>268.20001220703102</v>
      </c>
      <c r="E1381">
        <v>266.42804038524599</v>
      </c>
      <c r="F1381">
        <v>2.45001220703125</v>
      </c>
      <c r="G1381">
        <v>0.67804038524627597</v>
      </c>
      <c r="H1381">
        <v>2.5455844122715798</v>
      </c>
    </row>
    <row r="1382" spans="1:8" x14ac:dyDescent="0.3">
      <c r="A1382" s="1">
        <v>41012</v>
      </c>
      <c r="B1382" s="1">
        <v>41015</v>
      </c>
      <c r="C1382">
        <v>269.35000000000002</v>
      </c>
      <c r="D1382">
        <v>266.499993896484</v>
      </c>
      <c r="E1382">
        <v>270.18176559209797</v>
      </c>
      <c r="F1382">
        <v>-2.8500061035156201</v>
      </c>
      <c r="G1382">
        <v>0.83176559209823597</v>
      </c>
      <c r="H1382">
        <v>1.8384776310850399</v>
      </c>
    </row>
    <row r="1383" spans="1:8" x14ac:dyDescent="0.3">
      <c r="A1383" s="1">
        <v>41015</v>
      </c>
      <c r="B1383" s="1">
        <v>41016</v>
      </c>
      <c r="C1383">
        <v>266.75</v>
      </c>
      <c r="D1383">
        <v>266.350006103515</v>
      </c>
      <c r="E1383">
        <v>267.20492863654999</v>
      </c>
      <c r="F1383">
        <v>-0.399993896484375</v>
      </c>
      <c r="G1383">
        <v>0.45492863655090299</v>
      </c>
      <c r="H1383">
        <v>0.459619407771239</v>
      </c>
    </row>
    <row r="1384" spans="1:8" x14ac:dyDescent="0.3">
      <c r="A1384" s="1">
        <v>41016</v>
      </c>
      <c r="B1384" s="1">
        <v>41017</v>
      </c>
      <c r="C1384">
        <v>266.10000000000002</v>
      </c>
      <c r="D1384">
        <v>270.04998168945298</v>
      </c>
      <c r="E1384">
        <v>267.336204862594</v>
      </c>
      <c r="F1384">
        <v>3.9499816894531201</v>
      </c>
      <c r="G1384">
        <v>1.2362048625946001</v>
      </c>
      <c r="H1384">
        <v>1.83847763108499</v>
      </c>
    </row>
    <row r="1385" spans="1:8" x14ac:dyDescent="0.3">
      <c r="A1385" s="1">
        <v>41017</v>
      </c>
      <c r="B1385" s="1">
        <v>41018</v>
      </c>
      <c r="C1385">
        <v>268.7</v>
      </c>
      <c r="D1385">
        <v>267.7</v>
      </c>
      <c r="E1385">
        <v>269.12548137903201</v>
      </c>
      <c r="F1385">
        <v>-1</v>
      </c>
      <c r="G1385">
        <v>0.42548137903213501</v>
      </c>
      <c r="H1385">
        <v>0.63639610306787597</v>
      </c>
    </row>
    <row r="1386" spans="1:8" x14ac:dyDescent="0.3">
      <c r="A1386" s="1">
        <v>41018</v>
      </c>
      <c r="B1386" s="1">
        <v>41019</v>
      </c>
      <c r="C1386">
        <v>267.8</v>
      </c>
      <c r="D1386">
        <v>266.00001220703098</v>
      </c>
      <c r="E1386">
        <v>268.42766826152803</v>
      </c>
      <c r="F1386">
        <v>-1.79998779296875</v>
      </c>
      <c r="G1386">
        <v>0.62766826152801503</v>
      </c>
      <c r="H1386">
        <v>2.5102290732122499</v>
      </c>
    </row>
    <row r="1387" spans="1:8" x14ac:dyDescent="0.3">
      <c r="A1387" s="1">
        <v>41019</v>
      </c>
      <c r="B1387" s="1">
        <v>41022</v>
      </c>
      <c r="C1387">
        <v>264.25</v>
      </c>
      <c r="D1387">
        <v>263.75</v>
      </c>
      <c r="E1387">
        <v>264.51216167211498</v>
      </c>
      <c r="F1387">
        <v>-0.5</v>
      </c>
      <c r="G1387">
        <v>0.26216167211532498</v>
      </c>
      <c r="H1387">
        <v>0.14142135623730101</v>
      </c>
    </row>
    <row r="1388" spans="1:8" x14ac:dyDescent="0.3">
      <c r="A1388" s="1">
        <v>41022</v>
      </c>
      <c r="B1388" s="1">
        <v>41023</v>
      </c>
      <c r="C1388">
        <v>264.05</v>
      </c>
      <c r="D1388">
        <v>261.75001220703098</v>
      </c>
      <c r="E1388">
        <v>263.04933934211698</v>
      </c>
      <c r="F1388">
        <v>2.29998779296875</v>
      </c>
      <c r="G1388">
        <v>-1.00066065788269</v>
      </c>
      <c r="H1388">
        <v>1.0960155108391501</v>
      </c>
    </row>
    <row r="1389" spans="1:8" x14ac:dyDescent="0.3">
      <c r="A1389" s="1">
        <v>41023</v>
      </c>
      <c r="B1389" s="1">
        <v>41024</v>
      </c>
      <c r="C1389">
        <v>262.5</v>
      </c>
      <c r="D1389">
        <v>264.70001220703102</v>
      </c>
      <c r="E1389">
        <v>264.42526042461299</v>
      </c>
      <c r="F1389">
        <v>2.20001220703125</v>
      </c>
      <c r="G1389">
        <v>1.92526042461395</v>
      </c>
      <c r="H1389">
        <v>0.14142135623730101</v>
      </c>
    </row>
    <row r="1390" spans="1:8" x14ac:dyDescent="0.3">
      <c r="A1390" s="1">
        <v>41024</v>
      </c>
      <c r="B1390" s="1">
        <v>41025</v>
      </c>
      <c r="C1390">
        <v>262.7</v>
      </c>
      <c r="D1390">
        <v>264.649981689453</v>
      </c>
      <c r="E1390">
        <v>262.57622893601598</v>
      </c>
      <c r="F1390">
        <v>-1.9499816894531199</v>
      </c>
      <c r="G1390">
        <v>-0.12377106398344</v>
      </c>
      <c r="H1390">
        <v>0.45961940777128002</v>
      </c>
    </row>
    <row r="1391" spans="1:8" x14ac:dyDescent="0.3">
      <c r="A1391" s="1">
        <v>41025</v>
      </c>
      <c r="B1391" s="1">
        <v>41026</v>
      </c>
      <c r="C1391">
        <v>263.35000000000002</v>
      </c>
      <c r="D1391">
        <v>264.20000610351502</v>
      </c>
      <c r="E1391">
        <v>263.42273728400397</v>
      </c>
      <c r="F1391">
        <v>0.850006103515625</v>
      </c>
      <c r="G1391">
        <v>7.2737284004688194E-2</v>
      </c>
      <c r="H1391">
        <v>1.20208152801712</v>
      </c>
    </row>
    <row r="1392" spans="1:8" x14ac:dyDescent="0.3">
      <c r="A1392" s="1">
        <v>41026</v>
      </c>
      <c r="B1392" s="1">
        <v>41029</v>
      </c>
      <c r="C1392">
        <v>265.05</v>
      </c>
      <c r="D1392">
        <v>266.75001220703098</v>
      </c>
      <c r="E1392">
        <v>264.54148994684198</v>
      </c>
      <c r="F1392">
        <v>-1.70001220703125</v>
      </c>
      <c r="G1392">
        <v>-0.50851005315780595</v>
      </c>
      <c r="H1392">
        <v>0.88388347648318399</v>
      </c>
    </row>
    <row r="1393" spans="1:8" x14ac:dyDescent="0.3">
      <c r="A1393" s="1">
        <v>41029</v>
      </c>
      <c r="B1393" s="1">
        <v>41030</v>
      </c>
      <c r="C1393">
        <v>266.3</v>
      </c>
      <c r="D1393">
        <v>266.75001220703098</v>
      </c>
      <c r="E1393">
        <v>266.677789020538</v>
      </c>
      <c r="F1393">
        <v>0.45001220703125</v>
      </c>
      <c r="G1393">
        <v>0.37778902053833002</v>
      </c>
      <c r="H1393">
        <v>0</v>
      </c>
    </row>
    <row r="1394" spans="1:8" x14ac:dyDescent="0.3">
      <c r="A1394" s="1">
        <v>41030</v>
      </c>
      <c r="B1394" s="1">
        <v>41031</v>
      </c>
      <c r="C1394">
        <v>266.3</v>
      </c>
      <c r="D1394">
        <v>267.75001220703098</v>
      </c>
      <c r="E1394">
        <v>267.25426571369098</v>
      </c>
      <c r="F1394">
        <v>1.45001220703125</v>
      </c>
      <c r="G1394">
        <v>0.95426571369171098</v>
      </c>
      <c r="H1394">
        <v>1.5909902576697299</v>
      </c>
    </row>
    <row r="1395" spans="1:8" x14ac:dyDescent="0.3">
      <c r="A1395" s="1">
        <v>41031</v>
      </c>
      <c r="B1395" s="1">
        <v>41032</v>
      </c>
      <c r="C1395">
        <v>268.55</v>
      </c>
      <c r="D1395">
        <v>268.10001831054598</v>
      </c>
      <c r="E1395">
        <v>269.40736429691299</v>
      </c>
      <c r="F1395">
        <v>-0.449981689453125</v>
      </c>
      <c r="G1395">
        <v>0.85736429691314697</v>
      </c>
      <c r="H1395">
        <v>0.28284271247464299</v>
      </c>
    </row>
    <row r="1396" spans="1:8" x14ac:dyDescent="0.3">
      <c r="A1396" s="1">
        <v>41032</v>
      </c>
      <c r="B1396" s="1">
        <v>41033</v>
      </c>
      <c r="C1396">
        <v>268.14999999999998</v>
      </c>
      <c r="D1396">
        <v>266.50000610351498</v>
      </c>
      <c r="E1396">
        <v>267.68481826186098</v>
      </c>
      <c r="F1396">
        <v>1.6499938964843699</v>
      </c>
      <c r="G1396">
        <v>-0.46518173813819802</v>
      </c>
      <c r="H1396">
        <v>1.3788582233137501</v>
      </c>
    </row>
    <row r="1397" spans="1:8" x14ac:dyDescent="0.3">
      <c r="A1397" s="1">
        <v>41033</v>
      </c>
      <c r="B1397" s="1">
        <v>41036</v>
      </c>
      <c r="C1397">
        <v>266.2</v>
      </c>
      <c r="D1397">
        <v>261.34999389648402</v>
      </c>
      <c r="E1397">
        <v>266.67195187211001</v>
      </c>
      <c r="F1397">
        <v>-4.8500061035156197</v>
      </c>
      <c r="G1397">
        <v>0.47195187211036599</v>
      </c>
      <c r="H1397">
        <v>3.8537319574666702</v>
      </c>
    </row>
    <row r="1398" spans="1:8" x14ac:dyDescent="0.3">
      <c r="A1398" s="1">
        <v>41036</v>
      </c>
      <c r="B1398" s="1">
        <v>41037</v>
      </c>
      <c r="C1398">
        <v>260.75</v>
      </c>
      <c r="D1398">
        <v>262.20001220703102</v>
      </c>
      <c r="E1398">
        <v>261.98642444610601</v>
      </c>
      <c r="F1398">
        <v>1.45001220703125</v>
      </c>
      <c r="G1398">
        <v>1.2364244461059499</v>
      </c>
      <c r="H1398">
        <v>1.6617009357884001</v>
      </c>
    </row>
    <row r="1399" spans="1:8" x14ac:dyDescent="0.3">
      <c r="A1399" s="1">
        <v>41037</v>
      </c>
      <c r="B1399" s="1">
        <v>41038</v>
      </c>
      <c r="C1399">
        <v>263.10000000000002</v>
      </c>
      <c r="D1399">
        <v>261.85000000000002</v>
      </c>
      <c r="E1399">
        <v>264.36500308513598</v>
      </c>
      <c r="F1399">
        <v>-1.25</v>
      </c>
      <c r="G1399">
        <v>1.26500308513641</v>
      </c>
      <c r="H1399">
        <v>1.73241161390707</v>
      </c>
    </row>
    <row r="1400" spans="1:8" x14ac:dyDescent="0.3">
      <c r="A1400" s="1">
        <v>41038</v>
      </c>
      <c r="B1400" s="1">
        <v>41039</v>
      </c>
      <c r="C1400">
        <v>260.64999999999998</v>
      </c>
      <c r="D1400">
        <v>259.600012207031</v>
      </c>
      <c r="E1400">
        <v>262.06421329975097</v>
      </c>
      <c r="F1400">
        <v>-1.04998779296875</v>
      </c>
      <c r="G1400">
        <v>1.41421329975128</v>
      </c>
      <c r="H1400">
        <v>0.91923881554247899</v>
      </c>
    </row>
    <row r="1401" spans="1:8" x14ac:dyDescent="0.3">
      <c r="A1401" s="1">
        <v>41039</v>
      </c>
      <c r="B1401" s="1">
        <v>41040</v>
      </c>
      <c r="C1401">
        <v>259.35000000000002</v>
      </c>
      <c r="D1401">
        <v>258.499993896484</v>
      </c>
      <c r="E1401">
        <v>259.62984941005698</v>
      </c>
      <c r="F1401">
        <v>-0.850006103515625</v>
      </c>
      <c r="G1401">
        <v>0.27984941005706698</v>
      </c>
      <c r="H1401">
        <v>3.2880465325174701</v>
      </c>
    </row>
    <row r="1402" spans="1:8" x14ac:dyDescent="0.3">
      <c r="A1402" s="1">
        <v>41040</v>
      </c>
      <c r="B1402" s="1">
        <v>41043</v>
      </c>
      <c r="C1402">
        <v>254.7</v>
      </c>
      <c r="D1402">
        <v>254.80000610351499</v>
      </c>
      <c r="E1402">
        <v>256.418603849411</v>
      </c>
      <c r="F1402">
        <v>0.100006103515625</v>
      </c>
      <c r="G1402">
        <v>1.7186038494110101</v>
      </c>
      <c r="H1402">
        <v>0.77781745930521795</v>
      </c>
    </row>
    <row r="1403" spans="1:8" x14ac:dyDescent="0.3">
      <c r="A1403" s="1">
        <v>41043</v>
      </c>
      <c r="B1403" s="1">
        <v>41044</v>
      </c>
      <c r="C1403">
        <v>255.8</v>
      </c>
      <c r="D1403">
        <v>253.8</v>
      </c>
      <c r="E1403">
        <v>254.74318711757601</v>
      </c>
      <c r="F1403">
        <v>2</v>
      </c>
      <c r="G1403">
        <v>-1.0568128824234</v>
      </c>
      <c r="H1403">
        <v>1.5556349186104099</v>
      </c>
    </row>
    <row r="1404" spans="1:8" x14ac:dyDescent="0.3">
      <c r="A1404" s="1">
        <v>41044</v>
      </c>
      <c r="B1404" s="1">
        <v>41045</v>
      </c>
      <c r="C1404">
        <v>253.6</v>
      </c>
      <c r="D1404">
        <v>251.69999084472599</v>
      </c>
      <c r="E1404">
        <v>255.43775341510701</v>
      </c>
      <c r="F1404">
        <v>-1.90000915527343</v>
      </c>
      <c r="G1404">
        <v>1.8377534151077199</v>
      </c>
      <c r="H1404">
        <v>7.2831998462214198</v>
      </c>
    </row>
    <row r="1405" spans="1:8" x14ac:dyDescent="0.3">
      <c r="A1405" s="1">
        <v>41045</v>
      </c>
      <c r="B1405" s="1">
        <v>41046</v>
      </c>
      <c r="C1405">
        <v>243.3</v>
      </c>
      <c r="D1405">
        <v>244.55</v>
      </c>
      <c r="E1405">
        <v>244.72801761627201</v>
      </c>
      <c r="F1405">
        <v>1.25</v>
      </c>
      <c r="G1405">
        <v>1.42801761627197</v>
      </c>
      <c r="H1405">
        <v>2.0152543263816498</v>
      </c>
    </row>
    <row r="1406" spans="1:8" x14ac:dyDescent="0.3">
      <c r="A1406" s="1">
        <v>41046</v>
      </c>
      <c r="B1406" s="1">
        <v>41047</v>
      </c>
      <c r="C1406">
        <v>246.15</v>
      </c>
      <c r="D1406">
        <v>241.50000610351501</v>
      </c>
      <c r="E1406">
        <v>245.81658386588001</v>
      </c>
      <c r="F1406">
        <v>4.6499938964843697</v>
      </c>
      <c r="G1406">
        <v>-0.33341613411903298</v>
      </c>
      <c r="H1406">
        <v>6.0104076400856501</v>
      </c>
    </row>
    <row r="1407" spans="1:8" x14ac:dyDescent="0.3">
      <c r="A1407" s="1">
        <v>41047</v>
      </c>
      <c r="B1407" s="1">
        <v>41050</v>
      </c>
      <c r="C1407">
        <v>237.65</v>
      </c>
      <c r="D1407">
        <v>239.30000915527299</v>
      </c>
      <c r="E1407">
        <v>240.19638314247101</v>
      </c>
      <c r="F1407">
        <v>1.65000915527343</v>
      </c>
      <c r="G1407">
        <v>2.5463831424713099</v>
      </c>
      <c r="H1407">
        <v>1.13137084989847</v>
      </c>
    </row>
    <row r="1408" spans="1:8" x14ac:dyDescent="0.3">
      <c r="A1408" s="1">
        <v>41050</v>
      </c>
      <c r="B1408" s="1">
        <v>41051</v>
      </c>
      <c r="C1408">
        <v>239.25</v>
      </c>
      <c r="D1408">
        <v>243</v>
      </c>
      <c r="E1408">
        <v>238.81461641192399</v>
      </c>
      <c r="F1408">
        <v>-3.75</v>
      </c>
      <c r="G1408">
        <v>-0.43538358807563698</v>
      </c>
      <c r="H1408">
        <v>2.8284271247461898</v>
      </c>
    </row>
    <row r="1409" spans="1:8" x14ac:dyDescent="0.3">
      <c r="A1409" s="1">
        <v>41051</v>
      </c>
      <c r="B1409" s="1">
        <v>41052</v>
      </c>
      <c r="C1409">
        <v>243.25</v>
      </c>
      <c r="D1409">
        <v>241.5</v>
      </c>
      <c r="E1409">
        <v>242.73868507146801</v>
      </c>
      <c r="F1409">
        <v>1.75</v>
      </c>
      <c r="G1409">
        <v>-0.51131492853164595</v>
      </c>
      <c r="H1409">
        <v>1.3435028842544401</v>
      </c>
    </row>
    <row r="1410" spans="1:8" x14ac:dyDescent="0.3">
      <c r="A1410" s="1">
        <v>41052</v>
      </c>
      <c r="B1410" s="1">
        <v>41053</v>
      </c>
      <c r="C1410">
        <v>241.35</v>
      </c>
      <c r="D1410">
        <v>240.39998779296801</v>
      </c>
      <c r="E1410">
        <v>242.985561227798</v>
      </c>
      <c r="F1410">
        <v>-0.95001220703125</v>
      </c>
      <c r="G1410">
        <v>1.6355612277984599</v>
      </c>
      <c r="H1410">
        <v>0.14142135623732099</v>
      </c>
    </row>
    <row r="1411" spans="1:8" x14ac:dyDescent="0.3">
      <c r="A1411" s="1">
        <v>41053</v>
      </c>
      <c r="B1411" s="1">
        <v>41054</v>
      </c>
      <c r="C1411">
        <v>241.55</v>
      </c>
      <c r="D1411">
        <v>241.749996948242</v>
      </c>
      <c r="E1411">
        <v>242.400297808647</v>
      </c>
      <c r="F1411">
        <v>0.199996948242187</v>
      </c>
      <c r="G1411">
        <v>0.85029780864715498</v>
      </c>
      <c r="H1411">
        <v>0.60104076400856099</v>
      </c>
    </row>
    <row r="1412" spans="1:8" x14ac:dyDescent="0.3">
      <c r="A1412" s="1">
        <v>41054</v>
      </c>
      <c r="B1412" s="1">
        <v>41057</v>
      </c>
      <c r="C1412">
        <v>242.4</v>
      </c>
      <c r="D1412">
        <v>241.75000610351501</v>
      </c>
      <c r="E1412">
        <v>242.77386435270299</v>
      </c>
      <c r="F1412">
        <v>-0.649993896484375</v>
      </c>
      <c r="G1412">
        <v>0.37386435270309398</v>
      </c>
      <c r="H1412">
        <v>0</v>
      </c>
    </row>
    <row r="1413" spans="1:8" x14ac:dyDescent="0.3">
      <c r="A1413" s="1">
        <v>41057</v>
      </c>
      <c r="B1413" s="1">
        <v>41058</v>
      </c>
      <c r="C1413">
        <v>242.4</v>
      </c>
      <c r="D1413">
        <v>242.100012207031</v>
      </c>
      <c r="E1413">
        <v>243.50517227649601</v>
      </c>
      <c r="F1413">
        <v>-0.29998779296875</v>
      </c>
      <c r="G1413">
        <v>1.1051722764968801</v>
      </c>
      <c r="H1413">
        <v>2.7930717856868501</v>
      </c>
    </row>
    <row r="1414" spans="1:8" x14ac:dyDescent="0.3">
      <c r="A1414" s="1">
        <v>41058</v>
      </c>
      <c r="B1414" s="1">
        <v>41059</v>
      </c>
      <c r="C1414">
        <v>246.35</v>
      </c>
      <c r="D1414">
        <v>245.04999694824201</v>
      </c>
      <c r="E1414">
        <v>246.64706263542101</v>
      </c>
      <c r="F1414">
        <v>-1.3000030517578101</v>
      </c>
      <c r="G1414">
        <v>0.29706263542175199</v>
      </c>
      <c r="H1414">
        <v>1.13137084989847</v>
      </c>
    </row>
    <row r="1415" spans="1:8" x14ac:dyDescent="0.3">
      <c r="A1415" s="1">
        <v>41059</v>
      </c>
      <c r="B1415" s="1">
        <v>41060</v>
      </c>
      <c r="C1415">
        <v>244.75</v>
      </c>
      <c r="D1415">
        <v>242.19999694824199</v>
      </c>
      <c r="E1415">
        <v>244.91720983386</v>
      </c>
      <c r="F1415">
        <v>-2.5500030517578098</v>
      </c>
      <c r="G1415">
        <v>0.16720983386039701</v>
      </c>
      <c r="H1415">
        <v>0.38890872965260898</v>
      </c>
    </row>
    <row r="1416" spans="1:8" x14ac:dyDescent="0.3">
      <c r="A1416" s="1">
        <v>41060</v>
      </c>
      <c r="B1416" s="1">
        <v>41061</v>
      </c>
      <c r="C1416">
        <v>244.2</v>
      </c>
      <c r="D1416">
        <v>242.7</v>
      </c>
      <c r="E1416">
        <v>244.868311834335</v>
      </c>
      <c r="F1416">
        <v>-1.5</v>
      </c>
      <c r="G1416">
        <v>0.66831183433532704</v>
      </c>
      <c r="H1416">
        <v>3.5355339059315302E-2</v>
      </c>
    </row>
    <row r="1417" spans="1:8" x14ac:dyDescent="0.3">
      <c r="A1417" s="1">
        <v>41061</v>
      </c>
      <c r="B1417" s="1">
        <v>41064</v>
      </c>
      <c r="C1417">
        <v>244.15</v>
      </c>
      <c r="D1417">
        <v>236.30000915527299</v>
      </c>
      <c r="E1417">
        <v>245.33704295158299</v>
      </c>
      <c r="F1417">
        <v>-7.8499908447265598</v>
      </c>
      <c r="G1417">
        <v>1.1870429515838601</v>
      </c>
      <c r="H1417">
        <v>4.3840620433566002</v>
      </c>
    </row>
    <row r="1418" spans="1:8" x14ac:dyDescent="0.3">
      <c r="A1418" s="1">
        <v>41064</v>
      </c>
      <c r="B1418" s="1">
        <v>41065</v>
      </c>
      <c r="C1418">
        <v>237.95</v>
      </c>
      <c r="D1418">
        <v>240.00000305175701</v>
      </c>
      <c r="E1418">
        <v>239.35727901458699</v>
      </c>
      <c r="F1418">
        <v>2.0500030517578098</v>
      </c>
      <c r="G1418">
        <v>1.4072790145873999</v>
      </c>
      <c r="H1418">
        <v>1.9445436482630001</v>
      </c>
    </row>
    <row r="1419" spans="1:8" x14ac:dyDescent="0.3">
      <c r="A1419" s="1">
        <v>41065</v>
      </c>
      <c r="B1419" s="1">
        <v>41066</v>
      </c>
      <c r="C1419">
        <v>240.7</v>
      </c>
      <c r="D1419">
        <v>240.00000305175701</v>
      </c>
      <c r="E1419">
        <v>241.95574314594199</v>
      </c>
      <c r="F1419">
        <v>-0.69999694824218694</v>
      </c>
      <c r="G1419">
        <v>1.25574314594268</v>
      </c>
      <c r="H1419">
        <v>0</v>
      </c>
    </row>
    <row r="1420" spans="1:8" x14ac:dyDescent="0.3">
      <c r="A1420" s="1">
        <v>41066</v>
      </c>
      <c r="B1420" s="1">
        <v>41067</v>
      </c>
      <c r="C1420">
        <v>240.7</v>
      </c>
      <c r="D1420">
        <v>245.00000305175701</v>
      </c>
      <c r="E1420">
        <v>242.45205385684901</v>
      </c>
      <c r="F1420">
        <v>4.3000030517578098</v>
      </c>
      <c r="G1420">
        <v>1.75205385684967</v>
      </c>
      <c r="H1420">
        <v>4.31335136523795</v>
      </c>
    </row>
    <row r="1421" spans="1:8" x14ac:dyDescent="0.3">
      <c r="A1421" s="1">
        <v>41067</v>
      </c>
      <c r="B1421" s="1">
        <v>41068</v>
      </c>
      <c r="C1421">
        <v>246.8</v>
      </c>
      <c r="D1421">
        <v>247.499996948242</v>
      </c>
      <c r="E1421">
        <v>247.01062245964999</v>
      </c>
      <c r="F1421">
        <v>0.69999694824218694</v>
      </c>
      <c r="G1421">
        <v>0.21062245965003901</v>
      </c>
      <c r="H1421">
        <v>1.1667261889578</v>
      </c>
    </row>
    <row r="1422" spans="1:8" x14ac:dyDescent="0.3">
      <c r="A1422" s="1">
        <v>41068</v>
      </c>
      <c r="B1422" s="1">
        <v>41071</v>
      </c>
      <c r="C1422">
        <v>245.15</v>
      </c>
      <c r="D1422">
        <v>249.50000610351501</v>
      </c>
      <c r="E1422">
        <v>244.60906651019999</v>
      </c>
      <c r="F1422">
        <v>-4.3500061035156197</v>
      </c>
      <c r="G1422">
        <v>-0.54093348979949896</v>
      </c>
      <c r="H1422">
        <v>3.2173358543987698</v>
      </c>
    </row>
    <row r="1423" spans="1:8" x14ac:dyDescent="0.3">
      <c r="A1423" s="1">
        <v>41071</v>
      </c>
      <c r="B1423" s="1">
        <v>41072</v>
      </c>
      <c r="C1423">
        <v>249.7</v>
      </c>
      <c r="D1423">
        <v>245.2</v>
      </c>
      <c r="E1423">
        <v>249.98884723782501</v>
      </c>
      <c r="F1423">
        <v>-4.5</v>
      </c>
      <c r="G1423">
        <v>0.28884723782539301</v>
      </c>
      <c r="H1423">
        <v>1.48492424049174</v>
      </c>
    </row>
    <row r="1424" spans="1:8" x14ac:dyDescent="0.3">
      <c r="A1424" s="1">
        <v>41072</v>
      </c>
      <c r="B1424" s="1">
        <v>41073</v>
      </c>
      <c r="C1424">
        <v>247.6</v>
      </c>
      <c r="D1424">
        <v>249.29999694824201</v>
      </c>
      <c r="E1424">
        <v>246.83123031854601</v>
      </c>
      <c r="F1424">
        <v>-1.69999694824218</v>
      </c>
      <c r="G1424">
        <v>-0.76876968145370395</v>
      </c>
      <c r="H1424">
        <v>0.77781745930519797</v>
      </c>
    </row>
    <row r="1425" spans="1:8" x14ac:dyDescent="0.3">
      <c r="A1425" s="1">
        <v>41073</v>
      </c>
      <c r="B1425" s="1">
        <v>41074</v>
      </c>
      <c r="C1425">
        <v>248.7</v>
      </c>
      <c r="D1425">
        <v>247.7</v>
      </c>
      <c r="E1425">
        <v>247.93265939950899</v>
      </c>
      <c r="F1425">
        <v>1</v>
      </c>
      <c r="G1425">
        <v>-0.76734060049056996</v>
      </c>
      <c r="H1425">
        <v>0.14142135623730101</v>
      </c>
    </row>
    <row r="1426" spans="1:8" x14ac:dyDescent="0.3">
      <c r="A1426" s="1">
        <v>41074</v>
      </c>
      <c r="B1426" s="1">
        <v>41075</v>
      </c>
      <c r="C1426">
        <v>248.5</v>
      </c>
      <c r="D1426">
        <v>248.5</v>
      </c>
      <c r="E1426">
        <v>248.89985796809199</v>
      </c>
      <c r="F1426">
        <v>0</v>
      </c>
      <c r="G1426">
        <v>0.399857968091964</v>
      </c>
      <c r="H1426">
        <v>0.67175144212721205</v>
      </c>
    </row>
    <row r="1427" spans="1:8" x14ac:dyDescent="0.3">
      <c r="A1427" s="1">
        <v>41075</v>
      </c>
      <c r="B1427" s="1">
        <v>41078</v>
      </c>
      <c r="C1427">
        <v>247.55</v>
      </c>
      <c r="D1427">
        <v>251.850003051757</v>
      </c>
      <c r="E1427">
        <v>248.25205396413801</v>
      </c>
      <c r="F1427">
        <v>4.3000030517578098</v>
      </c>
      <c r="G1427">
        <v>0.70205396413803101</v>
      </c>
      <c r="H1427">
        <v>3.6062445840513799</v>
      </c>
    </row>
    <row r="1428" spans="1:8" x14ac:dyDescent="0.3">
      <c r="A1428" s="1">
        <v>41078</v>
      </c>
      <c r="B1428" s="1">
        <v>41079</v>
      </c>
      <c r="C1428">
        <v>252.65</v>
      </c>
      <c r="D1428">
        <v>251.15</v>
      </c>
      <c r="E1428">
        <v>253.27593513727101</v>
      </c>
      <c r="F1428">
        <v>-1.5</v>
      </c>
      <c r="G1428">
        <v>0.62593513727188099</v>
      </c>
      <c r="H1428">
        <v>7.0710678118650699E-2</v>
      </c>
    </row>
    <row r="1429" spans="1:8" x14ac:dyDescent="0.3">
      <c r="A1429" s="1">
        <v>41079</v>
      </c>
      <c r="B1429" s="1">
        <v>41080</v>
      </c>
      <c r="C1429">
        <v>252.55</v>
      </c>
      <c r="D1429">
        <v>254.14999084472601</v>
      </c>
      <c r="E1429">
        <v>252.918149191141</v>
      </c>
      <c r="F1429">
        <v>1.5999908447265601</v>
      </c>
      <c r="G1429">
        <v>0.36814919114112798</v>
      </c>
      <c r="H1429">
        <v>0.459619407771239</v>
      </c>
    </row>
    <row r="1430" spans="1:8" x14ac:dyDescent="0.3">
      <c r="A1430" s="1">
        <v>41080</v>
      </c>
      <c r="B1430" s="1">
        <v>41081</v>
      </c>
      <c r="C1430">
        <v>253.2</v>
      </c>
      <c r="D1430">
        <v>252.14999694824201</v>
      </c>
      <c r="E1430">
        <v>253.6382353127</v>
      </c>
      <c r="F1430">
        <v>-1.0500030517578101</v>
      </c>
      <c r="G1430">
        <v>0.438235312700271</v>
      </c>
      <c r="H1430">
        <v>1.3081475451950999</v>
      </c>
    </row>
    <row r="1431" spans="1:8" x14ac:dyDescent="0.3">
      <c r="A1431" s="1">
        <v>41081</v>
      </c>
      <c r="B1431" s="1">
        <v>41082</v>
      </c>
      <c r="C1431">
        <v>251.35</v>
      </c>
      <c r="D1431">
        <v>247.64998779296801</v>
      </c>
      <c r="E1431">
        <v>251.55965200662601</v>
      </c>
      <c r="F1431">
        <v>-3.70001220703125</v>
      </c>
      <c r="G1431">
        <v>0.20965200662612901</v>
      </c>
      <c r="H1431">
        <v>5.4800775541957396</v>
      </c>
    </row>
    <row r="1432" spans="1:8" x14ac:dyDescent="0.3">
      <c r="A1432" s="1">
        <v>41082</v>
      </c>
      <c r="B1432" s="1">
        <v>41085</v>
      </c>
      <c r="C1432">
        <v>243.6</v>
      </c>
      <c r="D1432">
        <v>242.64998779296801</v>
      </c>
      <c r="E1432">
        <v>243.02759728431701</v>
      </c>
      <c r="F1432">
        <v>0.95001220703125</v>
      </c>
      <c r="G1432">
        <v>-0.57240271568298295</v>
      </c>
      <c r="H1432">
        <v>2.5102290732122299</v>
      </c>
    </row>
    <row r="1433" spans="1:8" x14ac:dyDescent="0.3">
      <c r="A1433" s="1">
        <v>41085</v>
      </c>
      <c r="B1433" s="1">
        <v>41086</v>
      </c>
      <c r="C1433">
        <v>240.05</v>
      </c>
      <c r="D1433">
        <v>239.249996948242</v>
      </c>
      <c r="E1433">
        <v>241.12585322856901</v>
      </c>
      <c r="F1433">
        <v>-0.80000305175781194</v>
      </c>
      <c r="G1433">
        <v>1.0758532285690301</v>
      </c>
      <c r="H1433">
        <v>0.84852813742386901</v>
      </c>
    </row>
    <row r="1434" spans="1:8" x14ac:dyDescent="0.3">
      <c r="A1434" s="1">
        <v>41086</v>
      </c>
      <c r="B1434" s="1">
        <v>41087</v>
      </c>
      <c r="C1434">
        <v>238.85</v>
      </c>
      <c r="D1434">
        <v>238.54999694824201</v>
      </c>
      <c r="E1434">
        <v>240.78179547786701</v>
      </c>
      <c r="F1434">
        <v>-0.300003051757812</v>
      </c>
      <c r="G1434">
        <v>1.93179547786712</v>
      </c>
      <c r="H1434">
        <v>0.212132034355972</v>
      </c>
    </row>
    <row r="1435" spans="1:8" x14ac:dyDescent="0.3">
      <c r="A1435" s="1">
        <v>41087</v>
      </c>
      <c r="B1435" s="1">
        <v>41088</v>
      </c>
      <c r="C1435">
        <v>239.15</v>
      </c>
      <c r="D1435">
        <v>239.65</v>
      </c>
      <c r="E1435">
        <v>241.163086557388</v>
      </c>
      <c r="F1435">
        <v>0.5</v>
      </c>
      <c r="G1435">
        <v>2.0130865573882999</v>
      </c>
      <c r="H1435">
        <v>0.282842712474623</v>
      </c>
    </row>
    <row r="1436" spans="1:8" x14ac:dyDescent="0.3">
      <c r="A1436" s="1">
        <v>41088</v>
      </c>
      <c r="B1436" s="1">
        <v>41089</v>
      </c>
      <c r="C1436">
        <v>239.55</v>
      </c>
      <c r="D1436">
        <v>237.600003051757</v>
      </c>
      <c r="E1436">
        <v>239.706179517507</v>
      </c>
      <c r="F1436">
        <v>-1.94999694824218</v>
      </c>
      <c r="G1436">
        <v>0.15617951750755299</v>
      </c>
      <c r="H1436">
        <v>3.3941125496954099</v>
      </c>
    </row>
    <row r="1437" spans="1:8" x14ac:dyDescent="0.3">
      <c r="A1437" s="1">
        <v>41089</v>
      </c>
      <c r="B1437" s="1">
        <v>41092</v>
      </c>
      <c r="C1437">
        <v>244.35</v>
      </c>
      <c r="D1437">
        <v>246.14998779296801</v>
      </c>
      <c r="E1437">
        <v>244.85889623165099</v>
      </c>
      <c r="F1437">
        <v>1.79998779296875</v>
      </c>
      <c r="G1437">
        <v>0.50889623165130604</v>
      </c>
      <c r="H1437">
        <v>0</v>
      </c>
    </row>
    <row r="1438" spans="1:8" x14ac:dyDescent="0.3">
      <c r="A1438" s="1">
        <v>41092</v>
      </c>
      <c r="B1438" s="1">
        <v>41093</v>
      </c>
      <c r="C1438">
        <v>244.35</v>
      </c>
      <c r="D1438">
        <v>245.04999694824201</v>
      </c>
      <c r="E1438">
        <v>243.80211392640999</v>
      </c>
      <c r="F1438">
        <v>-0.69999694824218694</v>
      </c>
      <c r="G1438">
        <v>-0.54788607358932495</v>
      </c>
      <c r="H1438">
        <v>1.3081475451950999</v>
      </c>
    </row>
    <row r="1439" spans="1:8" x14ac:dyDescent="0.3">
      <c r="A1439" s="1">
        <v>41093</v>
      </c>
      <c r="B1439" s="1">
        <v>41094</v>
      </c>
      <c r="C1439">
        <v>246.2</v>
      </c>
      <c r="D1439">
        <v>247.30000610351499</v>
      </c>
      <c r="E1439">
        <v>246.13108068406501</v>
      </c>
      <c r="F1439">
        <v>-1.1000061035156199</v>
      </c>
      <c r="G1439">
        <v>-6.89193159341812E-2</v>
      </c>
      <c r="H1439">
        <v>0.60104076400858097</v>
      </c>
    </row>
    <row r="1440" spans="1:8" x14ac:dyDescent="0.3">
      <c r="A1440" s="1">
        <v>41094</v>
      </c>
      <c r="B1440" s="1">
        <v>41095</v>
      </c>
      <c r="C1440">
        <v>247.05</v>
      </c>
      <c r="D1440">
        <v>246.44999389648399</v>
      </c>
      <c r="E1440">
        <v>246.84596382379499</v>
      </c>
      <c r="F1440">
        <v>0.600006103515625</v>
      </c>
      <c r="G1440">
        <v>-0.20403617620468101</v>
      </c>
      <c r="H1440">
        <v>3.5355339059315302E-2</v>
      </c>
    </row>
    <row r="1441" spans="1:8" x14ac:dyDescent="0.3">
      <c r="A1441" s="1">
        <v>41095</v>
      </c>
      <c r="B1441" s="1">
        <v>41096</v>
      </c>
      <c r="C1441">
        <v>247.1</v>
      </c>
      <c r="D1441">
        <v>247.499993896484</v>
      </c>
      <c r="E1441">
        <v>246.63362548351199</v>
      </c>
      <c r="F1441">
        <v>-0.399993896484375</v>
      </c>
      <c r="G1441">
        <v>-0.46637451648712103</v>
      </c>
      <c r="H1441">
        <v>2.0859650045003</v>
      </c>
    </row>
    <row r="1442" spans="1:8" x14ac:dyDescent="0.3">
      <c r="A1442" s="1">
        <v>41096</v>
      </c>
      <c r="B1442" s="1">
        <v>41099</v>
      </c>
      <c r="C1442">
        <v>244.15</v>
      </c>
      <c r="D1442">
        <v>241.70000305175699</v>
      </c>
      <c r="E1442">
        <v>244.01408281326201</v>
      </c>
      <c r="F1442">
        <v>2.44999694824218</v>
      </c>
      <c r="G1442">
        <v>-0.13591718673705999</v>
      </c>
      <c r="H1442">
        <v>2.1566756826189701</v>
      </c>
    </row>
    <row r="1443" spans="1:8" x14ac:dyDescent="0.3">
      <c r="A1443" s="1">
        <v>41099</v>
      </c>
      <c r="B1443" s="1">
        <v>41100</v>
      </c>
      <c r="C1443">
        <v>241.1</v>
      </c>
      <c r="D1443">
        <v>241.89998779296801</v>
      </c>
      <c r="E1443">
        <v>241.010609871149</v>
      </c>
      <c r="F1443">
        <v>-0.79998779296875</v>
      </c>
      <c r="G1443">
        <v>-8.9390128850936806E-2</v>
      </c>
      <c r="H1443">
        <v>0.31819805153393799</v>
      </c>
    </row>
    <row r="1444" spans="1:8" x14ac:dyDescent="0.3">
      <c r="A1444" s="1">
        <v>41100</v>
      </c>
      <c r="B1444" s="1">
        <v>41101</v>
      </c>
      <c r="C1444">
        <v>240.65</v>
      </c>
      <c r="D1444">
        <v>239.65</v>
      </c>
      <c r="E1444">
        <v>240.88531731963101</v>
      </c>
      <c r="F1444">
        <v>-1</v>
      </c>
      <c r="G1444">
        <v>0.23531731963157601</v>
      </c>
      <c r="H1444">
        <v>0.77781745930519797</v>
      </c>
    </row>
    <row r="1445" spans="1:8" x14ac:dyDescent="0.3">
      <c r="A1445" s="1">
        <v>41101</v>
      </c>
      <c r="B1445" s="1">
        <v>41102</v>
      </c>
      <c r="C1445">
        <v>239.55</v>
      </c>
      <c r="D1445">
        <v>240.100003051757</v>
      </c>
      <c r="E1445">
        <v>239.69202266931501</v>
      </c>
      <c r="F1445">
        <v>0.55000305175781194</v>
      </c>
      <c r="G1445">
        <v>0.142022669315338</v>
      </c>
      <c r="H1445">
        <v>3.3234018715767801</v>
      </c>
    </row>
    <row r="1446" spans="1:8" x14ac:dyDescent="0.3">
      <c r="A1446" s="1">
        <v>41102</v>
      </c>
      <c r="B1446" s="1">
        <v>41103</v>
      </c>
      <c r="C1446">
        <v>234.85</v>
      </c>
      <c r="D1446">
        <v>235.44999084472599</v>
      </c>
      <c r="E1446">
        <v>234.762132270634</v>
      </c>
      <c r="F1446">
        <v>-0.59999084472656194</v>
      </c>
      <c r="G1446">
        <v>-8.7867729365825598E-2</v>
      </c>
      <c r="H1446">
        <v>1.76776695296636</v>
      </c>
    </row>
    <row r="1447" spans="1:8" x14ac:dyDescent="0.3">
      <c r="A1447" s="1">
        <v>41103</v>
      </c>
      <c r="B1447" s="1">
        <v>41106</v>
      </c>
      <c r="C1447">
        <v>237.35</v>
      </c>
      <c r="D1447">
        <v>238.499993896484</v>
      </c>
      <c r="E1447">
        <v>238.02079287767401</v>
      </c>
      <c r="F1447">
        <v>1.1499938964843699</v>
      </c>
      <c r="G1447">
        <v>0.67079287767410201</v>
      </c>
      <c r="H1447">
        <v>0.95459415460183505</v>
      </c>
    </row>
    <row r="1448" spans="1:8" x14ac:dyDescent="0.3">
      <c r="A1448" s="1">
        <v>41106</v>
      </c>
      <c r="B1448" s="1">
        <v>41107</v>
      </c>
      <c r="C1448">
        <v>238.7</v>
      </c>
      <c r="D1448">
        <v>237.45</v>
      </c>
      <c r="E1448">
        <v>239.372443509101</v>
      </c>
      <c r="F1448">
        <v>-1.25</v>
      </c>
      <c r="G1448">
        <v>0.67244350910186701</v>
      </c>
      <c r="H1448">
        <v>0.60104076400858097</v>
      </c>
    </row>
    <row r="1449" spans="1:8" x14ac:dyDescent="0.3">
      <c r="A1449" s="1">
        <v>41107</v>
      </c>
      <c r="B1449" s="1">
        <v>41108</v>
      </c>
      <c r="C1449">
        <v>239.55</v>
      </c>
      <c r="D1449">
        <v>239.69999389648399</v>
      </c>
      <c r="E1449">
        <v>239.967652368545</v>
      </c>
      <c r="F1449">
        <v>0.149993896484375</v>
      </c>
      <c r="G1449">
        <v>0.417652368545532</v>
      </c>
      <c r="H1449">
        <v>2.5455844122715798</v>
      </c>
    </row>
    <row r="1450" spans="1:8" x14ac:dyDescent="0.3">
      <c r="A1450" s="1">
        <v>41108</v>
      </c>
      <c r="B1450" s="1">
        <v>41109</v>
      </c>
      <c r="C1450">
        <v>235.95</v>
      </c>
      <c r="D1450">
        <v>239.25000305175701</v>
      </c>
      <c r="E1450">
        <v>235.694346231222</v>
      </c>
      <c r="F1450">
        <v>-3.3000030517578098</v>
      </c>
      <c r="G1450">
        <v>-0.25565376877784701</v>
      </c>
      <c r="H1450">
        <v>3.0052038200428202</v>
      </c>
    </row>
    <row r="1451" spans="1:8" x14ac:dyDescent="0.3">
      <c r="A1451" s="1">
        <v>41109</v>
      </c>
      <c r="B1451" s="1">
        <v>41110</v>
      </c>
      <c r="C1451">
        <v>240.2</v>
      </c>
      <c r="D1451">
        <v>239.89999694824201</v>
      </c>
      <c r="E1451">
        <v>239.89517394900301</v>
      </c>
      <c r="F1451">
        <v>0.300003051757812</v>
      </c>
      <c r="G1451">
        <v>-0.30482605099678001</v>
      </c>
      <c r="H1451">
        <v>0.24748737341528701</v>
      </c>
    </row>
    <row r="1452" spans="1:8" x14ac:dyDescent="0.3">
      <c r="A1452" s="1">
        <v>41110</v>
      </c>
      <c r="B1452" s="1">
        <v>41113</v>
      </c>
      <c r="C1452">
        <v>239.85</v>
      </c>
      <c r="D1452">
        <v>236.14998779296801</v>
      </c>
      <c r="E1452">
        <v>239.97117882817901</v>
      </c>
      <c r="F1452">
        <v>-3.70001220703125</v>
      </c>
      <c r="G1452">
        <v>0.121178828179836</v>
      </c>
      <c r="H1452">
        <v>3.7476659402886798</v>
      </c>
    </row>
    <row r="1453" spans="1:8" x14ac:dyDescent="0.3">
      <c r="A1453" s="1">
        <v>41113</v>
      </c>
      <c r="B1453" s="1">
        <v>41114</v>
      </c>
      <c r="C1453">
        <v>234.55</v>
      </c>
      <c r="D1453">
        <v>234.39999084472601</v>
      </c>
      <c r="E1453">
        <v>234.39226289391499</v>
      </c>
      <c r="F1453">
        <v>0.150009155273437</v>
      </c>
      <c r="G1453">
        <v>-0.157737106084823</v>
      </c>
      <c r="H1453">
        <v>0.63639610306787597</v>
      </c>
    </row>
    <row r="1454" spans="1:8" x14ac:dyDescent="0.3">
      <c r="A1454" s="1">
        <v>41114</v>
      </c>
      <c r="B1454" s="1">
        <v>41115</v>
      </c>
      <c r="C1454">
        <v>235.45</v>
      </c>
      <c r="D1454">
        <v>231.00000305175701</v>
      </c>
      <c r="E1454">
        <v>235.38707559257699</v>
      </c>
      <c r="F1454">
        <v>4.4499969482421804</v>
      </c>
      <c r="G1454">
        <v>-6.2924407422542503E-2</v>
      </c>
      <c r="H1454">
        <v>1.6263455967290401</v>
      </c>
    </row>
    <row r="1455" spans="1:8" x14ac:dyDescent="0.3">
      <c r="A1455" s="1">
        <v>41115</v>
      </c>
      <c r="B1455" s="1">
        <v>41116</v>
      </c>
      <c r="C1455">
        <v>233.15</v>
      </c>
      <c r="D1455">
        <v>232.95000305175699</v>
      </c>
      <c r="E1455">
        <v>233.79189624786301</v>
      </c>
      <c r="F1455">
        <v>-0.199996948242187</v>
      </c>
      <c r="G1455">
        <v>0.64189624786376898</v>
      </c>
      <c r="H1455">
        <v>1.0253048327204799</v>
      </c>
    </row>
    <row r="1456" spans="1:8" x14ac:dyDescent="0.3">
      <c r="A1456" s="1">
        <v>41116</v>
      </c>
      <c r="B1456" s="1">
        <v>41117</v>
      </c>
      <c r="C1456">
        <v>234.6</v>
      </c>
      <c r="D1456">
        <v>239.14998779296801</v>
      </c>
      <c r="E1456">
        <v>234.16634575128501</v>
      </c>
      <c r="F1456">
        <v>-4.54998779296875</v>
      </c>
      <c r="G1456">
        <v>-0.43365424871444702</v>
      </c>
      <c r="H1456">
        <v>4.6669047558312098</v>
      </c>
    </row>
    <row r="1457" spans="1:8" x14ac:dyDescent="0.3">
      <c r="A1457" s="1">
        <v>41117</v>
      </c>
      <c r="B1457" s="1">
        <v>41120</v>
      </c>
      <c r="C1457">
        <v>241.2</v>
      </c>
      <c r="D1457">
        <v>243.600009155273</v>
      </c>
      <c r="E1457">
        <v>241.140703276544</v>
      </c>
      <c r="F1457">
        <v>-2.40000915527343</v>
      </c>
      <c r="G1457">
        <v>-5.9296723455190603E-2</v>
      </c>
      <c r="H1457">
        <v>1.3788582233137701</v>
      </c>
    </row>
    <row r="1458" spans="1:8" x14ac:dyDescent="0.3">
      <c r="A1458" s="1">
        <v>41120</v>
      </c>
      <c r="B1458" s="1">
        <v>41121</v>
      </c>
      <c r="C1458">
        <v>243.15</v>
      </c>
      <c r="D1458">
        <v>243.9</v>
      </c>
      <c r="E1458">
        <v>243.605503940582</v>
      </c>
      <c r="F1458">
        <v>0.75</v>
      </c>
      <c r="G1458">
        <v>0.455503940582275</v>
      </c>
      <c r="H1458">
        <v>4.2072853480599397</v>
      </c>
    </row>
    <row r="1459" spans="1:8" x14ac:dyDescent="0.3">
      <c r="A1459" s="1">
        <v>41121</v>
      </c>
      <c r="B1459" s="1">
        <v>41122</v>
      </c>
      <c r="C1459">
        <v>249.1</v>
      </c>
      <c r="D1459">
        <v>247.44999084472599</v>
      </c>
      <c r="E1459">
        <v>249.705487704277</v>
      </c>
      <c r="F1459">
        <v>-1.65000915527343</v>
      </c>
      <c r="G1459">
        <v>0.60548770427703802</v>
      </c>
      <c r="H1459">
        <v>0.31819805153395803</v>
      </c>
    </row>
    <row r="1460" spans="1:8" x14ac:dyDescent="0.3">
      <c r="A1460" s="1">
        <v>41122</v>
      </c>
      <c r="B1460" s="1">
        <v>41123</v>
      </c>
      <c r="C1460">
        <v>249.55</v>
      </c>
      <c r="D1460">
        <v>250.14999084472601</v>
      </c>
      <c r="E1460">
        <v>249.58219581395301</v>
      </c>
      <c r="F1460">
        <v>0.59999084472656194</v>
      </c>
      <c r="G1460">
        <v>3.2195813953876398E-2</v>
      </c>
      <c r="H1460">
        <v>1.3081475451951201</v>
      </c>
    </row>
    <row r="1461" spans="1:8" x14ac:dyDescent="0.3">
      <c r="A1461" s="1">
        <v>41123</v>
      </c>
      <c r="B1461" s="1">
        <v>41124</v>
      </c>
      <c r="C1461">
        <v>247.7</v>
      </c>
      <c r="D1461">
        <v>244.45</v>
      </c>
      <c r="E1461">
        <v>248.197809916734</v>
      </c>
      <c r="F1461">
        <v>-3.25</v>
      </c>
      <c r="G1461">
        <v>0.49780991673469499</v>
      </c>
      <c r="H1461">
        <v>2.1213203435596402</v>
      </c>
    </row>
    <row r="1462" spans="1:8" x14ac:dyDescent="0.3">
      <c r="A1462" s="1">
        <v>41124</v>
      </c>
      <c r="B1462" s="1">
        <v>41127</v>
      </c>
      <c r="C1462">
        <v>244.7</v>
      </c>
      <c r="D1462">
        <v>249.30000610351499</v>
      </c>
      <c r="E1462">
        <v>244.98693875670401</v>
      </c>
      <c r="F1462">
        <v>4.6000061035156197</v>
      </c>
      <c r="G1462">
        <v>0.28693875670433</v>
      </c>
      <c r="H1462">
        <v>3.8537319574666902</v>
      </c>
    </row>
    <row r="1463" spans="1:8" x14ac:dyDescent="0.3">
      <c r="A1463" s="1">
        <v>41127</v>
      </c>
      <c r="B1463" s="1">
        <v>41128</v>
      </c>
      <c r="C1463">
        <v>250.15</v>
      </c>
      <c r="D1463">
        <v>249.75000610351501</v>
      </c>
      <c r="E1463">
        <v>249.43574007749501</v>
      </c>
      <c r="F1463">
        <v>0.399993896484375</v>
      </c>
      <c r="G1463">
        <v>-0.71425992250442505</v>
      </c>
      <c r="H1463">
        <v>0</v>
      </c>
    </row>
    <row r="1464" spans="1:8" x14ac:dyDescent="0.3">
      <c r="A1464" s="1">
        <v>41128</v>
      </c>
      <c r="B1464" s="1">
        <v>41129</v>
      </c>
      <c r="C1464">
        <v>250.15</v>
      </c>
      <c r="D1464">
        <v>250.95000305175699</v>
      </c>
      <c r="E1464">
        <v>249.35910412073099</v>
      </c>
      <c r="F1464">
        <v>-0.80000305175781194</v>
      </c>
      <c r="G1464">
        <v>-0.79089587926864602</v>
      </c>
      <c r="H1464">
        <v>1.80312229202568</v>
      </c>
    </row>
    <row r="1465" spans="1:8" x14ac:dyDescent="0.3">
      <c r="A1465" s="1">
        <v>41129</v>
      </c>
      <c r="B1465" s="1">
        <v>41130</v>
      </c>
      <c r="C1465">
        <v>252.7</v>
      </c>
      <c r="D1465">
        <v>253.100009155273</v>
      </c>
      <c r="E1465">
        <v>252.84755395054799</v>
      </c>
      <c r="F1465">
        <v>0.400009155273437</v>
      </c>
      <c r="G1465">
        <v>0.147553950548172</v>
      </c>
      <c r="H1465">
        <v>4.3487067042972898</v>
      </c>
    </row>
    <row r="1466" spans="1:8" x14ac:dyDescent="0.3">
      <c r="A1466" s="1">
        <v>41130</v>
      </c>
      <c r="B1466" s="1">
        <v>41131</v>
      </c>
      <c r="C1466">
        <v>258.85000000000002</v>
      </c>
      <c r="D1466">
        <v>257.999993896484</v>
      </c>
      <c r="E1466">
        <v>259.267410165071</v>
      </c>
      <c r="F1466">
        <v>-0.850006103515625</v>
      </c>
      <c r="G1466">
        <v>0.41741016507148698</v>
      </c>
      <c r="H1466">
        <v>0</v>
      </c>
    </row>
    <row r="1467" spans="1:8" x14ac:dyDescent="0.3">
      <c r="A1467" s="1">
        <v>41131</v>
      </c>
      <c r="B1467" s="1">
        <v>41134</v>
      </c>
      <c r="C1467">
        <v>258.85000000000002</v>
      </c>
      <c r="D1467">
        <v>258.45000610351502</v>
      </c>
      <c r="E1467">
        <v>258.66173819303498</v>
      </c>
      <c r="F1467">
        <v>0.399993896484375</v>
      </c>
      <c r="G1467">
        <v>-0.18826180696487399</v>
      </c>
      <c r="H1467">
        <v>1.16672618895782</v>
      </c>
    </row>
    <row r="1468" spans="1:8" x14ac:dyDescent="0.3">
      <c r="A1468" s="1">
        <v>41134</v>
      </c>
      <c r="B1468" s="1">
        <v>41135</v>
      </c>
      <c r="C1468">
        <v>257.2</v>
      </c>
      <c r="D1468">
        <v>257.999987792968</v>
      </c>
      <c r="E1468">
        <v>256.83779294490802</v>
      </c>
      <c r="F1468">
        <v>-0.79998779296875</v>
      </c>
      <c r="G1468">
        <v>-0.36220705509185702</v>
      </c>
      <c r="H1468">
        <v>1.73241161390703</v>
      </c>
    </row>
    <row r="1469" spans="1:8" x14ac:dyDescent="0.3">
      <c r="A1469" s="1">
        <v>41135</v>
      </c>
      <c r="B1469" s="1">
        <v>41136</v>
      </c>
      <c r="C1469">
        <v>259.64999999999998</v>
      </c>
      <c r="D1469">
        <v>258.00000610351498</v>
      </c>
      <c r="E1469">
        <v>259.54790482818998</v>
      </c>
      <c r="F1469">
        <v>1.6499938964843699</v>
      </c>
      <c r="G1469">
        <v>-0.102095171809196</v>
      </c>
      <c r="H1469">
        <v>0</v>
      </c>
    </row>
    <row r="1470" spans="1:8" x14ac:dyDescent="0.3">
      <c r="A1470" s="1">
        <v>41136</v>
      </c>
      <c r="B1470" s="1">
        <v>41137</v>
      </c>
      <c r="C1470">
        <v>259.64999999999998</v>
      </c>
      <c r="D1470">
        <v>259.64999999999998</v>
      </c>
      <c r="E1470">
        <v>259.60517529547201</v>
      </c>
      <c r="F1470">
        <v>0</v>
      </c>
      <c r="G1470">
        <v>-4.4824704527854899E-2</v>
      </c>
      <c r="H1470">
        <v>0.17677669529663601</v>
      </c>
    </row>
    <row r="1471" spans="1:8" x14ac:dyDescent="0.3">
      <c r="A1471" s="1">
        <v>41137</v>
      </c>
      <c r="B1471" s="1">
        <v>41138</v>
      </c>
      <c r="C1471">
        <v>259.89999999999998</v>
      </c>
      <c r="D1471">
        <v>260.75000610351498</v>
      </c>
      <c r="E1471">
        <v>259.55872958302399</v>
      </c>
      <c r="F1471">
        <v>-0.850006103515625</v>
      </c>
      <c r="G1471">
        <v>-0.34127041697502097</v>
      </c>
      <c r="H1471">
        <v>0.74246212024584202</v>
      </c>
    </row>
    <row r="1472" spans="1:8" x14ac:dyDescent="0.3">
      <c r="A1472" s="1">
        <v>41138</v>
      </c>
      <c r="B1472" s="1">
        <v>41141</v>
      </c>
      <c r="C1472">
        <v>258.85000000000002</v>
      </c>
      <c r="D1472">
        <v>258.39998779296798</v>
      </c>
      <c r="E1472">
        <v>258.23763749599402</v>
      </c>
      <c r="F1472">
        <v>0.45001220703125</v>
      </c>
      <c r="G1472">
        <v>-0.61236250400543202</v>
      </c>
      <c r="H1472">
        <v>0.56568542494924601</v>
      </c>
    </row>
    <row r="1473" spans="1:8" x14ac:dyDescent="0.3">
      <c r="A1473" s="1">
        <v>41141</v>
      </c>
      <c r="B1473" s="1">
        <v>41142</v>
      </c>
      <c r="C1473">
        <v>258.05</v>
      </c>
      <c r="D1473">
        <v>259.450024414062</v>
      </c>
      <c r="E1473">
        <v>257.77839635610502</v>
      </c>
      <c r="F1473">
        <v>-1.4000244140625</v>
      </c>
      <c r="G1473">
        <v>-0.271603643894195</v>
      </c>
      <c r="H1473">
        <v>0.24748737341530699</v>
      </c>
    </row>
    <row r="1474" spans="1:8" x14ac:dyDescent="0.3">
      <c r="A1474" s="1">
        <v>41142</v>
      </c>
      <c r="B1474" s="1">
        <v>41143</v>
      </c>
      <c r="C1474">
        <v>257.7</v>
      </c>
      <c r="D1474">
        <v>257.149981689453</v>
      </c>
      <c r="E1474">
        <v>257.35917527675599</v>
      </c>
      <c r="F1474">
        <v>0.550018310546875</v>
      </c>
      <c r="G1474">
        <v>-0.34082472324371299</v>
      </c>
      <c r="H1474">
        <v>1.76776695296636</v>
      </c>
    </row>
    <row r="1475" spans="1:8" x14ac:dyDescent="0.3">
      <c r="A1475" s="1">
        <v>41143</v>
      </c>
      <c r="B1475" s="1">
        <v>41144</v>
      </c>
      <c r="C1475">
        <v>255.2</v>
      </c>
      <c r="D1475">
        <v>256.25000305175701</v>
      </c>
      <c r="E1475">
        <v>254.68330169916101</v>
      </c>
      <c r="F1475">
        <v>-1.0500030517578101</v>
      </c>
      <c r="G1475">
        <v>-0.51669830083847001</v>
      </c>
      <c r="H1475">
        <v>1.3788582233137501</v>
      </c>
    </row>
    <row r="1476" spans="1:8" x14ac:dyDescent="0.3">
      <c r="A1476" s="1">
        <v>41144</v>
      </c>
      <c r="B1476" s="1">
        <v>41145</v>
      </c>
      <c r="C1476">
        <v>257.14999999999998</v>
      </c>
      <c r="D1476">
        <v>254.15</v>
      </c>
      <c r="E1476">
        <v>256.60619922876299</v>
      </c>
      <c r="F1476">
        <v>3</v>
      </c>
      <c r="G1476">
        <v>-0.54380077123641901</v>
      </c>
      <c r="H1476">
        <v>2.58093975133088</v>
      </c>
    </row>
    <row r="1477" spans="1:8" x14ac:dyDescent="0.3">
      <c r="A1477" s="1">
        <v>41145</v>
      </c>
      <c r="B1477" s="1">
        <v>41148</v>
      </c>
      <c r="C1477">
        <v>253.5</v>
      </c>
      <c r="D1477">
        <v>250.69999694824199</v>
      </c>
      <c r="E1477">
        <v>253.43188157677599</v>
      </c>
      <c r="F1477">
        <v>2.8000030517578098</v>
      </c>
      <c r="G1477">
        <v>-6.81184232234954E-2</v>
      </c>
      <c r="H1477">
        <v>0.17677669529663601</v>
      </c>
    </row>
    <row r="1478" spans="1:8" x14ac:dyDescent="0.3">
      <c r="A1478" s="1">
        <v>41148</v>
      </c>
      <c r="B1478" s="1">
        <v>41149</v>
      </c>
      <c r="C1478">
        <v>253.25</v>
      </c>
      <c r="D1478">
        <v>252.850006103515</v>
      </c>
      <c r="E1478">
        <v>253.721468657255</v>
      </c>
      <c r="F1478">
        <v>-0.399993896484375</v>
      </c>
      <c r="G1478">
        <v>0.47146865725517201</v>
      </c>
      <c r="H1478">
        <v>0.74246212024588198</v>
      </c>
    </row>
    <row r="1479" spans="1:8" x14ac:dyDescent="0.3">
      <c r="A1479" s="1">
        <v>41149</v>
      </c>
      <c r="B1479" s="1">
        <v>41150</v>
      </c>
      <c r="C1479">
        <v>252.2</v>
      </c>
      <c r="D1479">
        <v>252.64999694824201</v>
      </c>
      <c r="E1479">
        <v>252.74460978507901</v>
      </c>
      <c r="F1479">
        <v>0.449996948242187</v>
      </c>
      <c r="G1479">
        <v>0.54460978507995494</v>
      </c>
      <c r="H1479">
        <v>0.88388347648318399</v>
      </c>
    </row>
    <row r="1480" spans="1:8" x14ac:dyDescent="0.3">
      <c r="A1480" s="1">
        <v>41150</v>
      </c>
      <c r="B1480" s="1">
        <v>41151</v>
      </c>
      <c r="C1480">
        <v>253.45</v>
      </c>
      <c r="D1480">
        <v>252.45</v>
      </c>
      <c r="E1480">
        <v>253.59531198143901</v>
      </c>
      <c r="F1480">
        <v>-1</v>
      </c>
      <c r="G1480">
        <v>0.14531198143959001</v>
      </c>
      <c r="H1480">
        <v>3.0405591591021399</v>
      </c>
    </row>
    <row r="1481" spans="1:8" x14ac:dyDescent="0.3">
      <c r="A1481" s="1">
        <v>41151</v>
      </c>
      <c r="B1481" s="1">
        <v>41152</v>
      </c>
      <c r="C1481">
        <v>249.15</v>
      </c>
      <c r="D1481">
        <v>248.600012207031</v>
      </c>
      <c r="E1481">
        <v>249.44522150754901</v>
      </c>
      <c r="F1481">
        <v>-0.54998779296875</v>
      </c>
      <c r="G1481">
        <v>0.295221507549285</v>
      </c>
      <c r="H1481">
        <v>0.282842712474623</v>
      </c>
    </row>
    <row r="1482" spans="1:8" x14ac:dyDescent="0.3">
      <c r="A1482" s="1">
        <v>41152</v>
      </c>
      <c r="B1482" s="1">
        <v>41155</v>
      </c>
      <c r="C1482">
        <v>248.75</v>
      </c>
      <c r="D1482">
        <v>249</v>
      </c>
      <c r="E1482">
        <v>248.76408906653501</v>
      </c>
      <c r="F1482">
        <v>0.25</v>
      </c>
      <c r="G1482">
        <v>1.4089066535234399E-2</v>
      </c>
      <c r="H1482">
        <v>0.74246212024588198</v>
      </c>
    </row>
    <row r="1483" spans="1:8" x14ac:dyDescent="0.3">
      <c r="A1483" s="1">
        <v>41155</v>
      </c>
      <c r="B1483" s="1">
        <v>41156</v>
      </c>
      <c r="C1483">
        <v>249.8</v>
      </c>
      <c r="D1483">
        <v>249.600003051757</v>
      </c>
      <c r="E1483">
        <v>250.25839098095801</v>
      </c>
      <c r="F1483">
        <v>-0.199996948242187</v>
      </c>
      <c r="G1483">
        <v>0.45839098095893799</v>
      </c>
      <c r="H1483">
        <v>0.31819805153395803</v>
      </c>
    </row>
    <row r="1484" spans="1:8" x14ac:dyDescent="0.3">
      <c r="A1484" s="1">
        <v>41156</v>
      </c>
      <c r="B1484" s="1">
        <v>41157</v>
      </c>
      <c r="C1484">
        <v>249.35</v>
      </c>
      <c r="D1484">
        <v>247.35</v>
      </c>
      <c r="E1484">
        <v>249.722533053159</v>
      </c>
      <c r="F1484">
        <v>-2</v>
      </c>
      <c r="G1484">
        <v>0.37253305315971302</v>
      </c>
      <c r="H1484">
        <v>3.78302127934802</v>
      </c>
    </row>
    <row r="1485" spans="1:8" x14ac:dyDescent="0.3">
      <c r="A1485" s="1">
        <v>41157</v>
      </c>
      <c r="B1485" s="1">
        <v>41158</v>
      </c>
      <c r="C1485">
        <v>244</v>
      </c>
      <c r="D1485">
        <v>245</v>
      </c>
      <c r="E1485">
        <v>244.50424629449799</v>
      </c>
      <c r="F1485">
        <v>1</v>
      </c>
      <c r="G1485">
        <v>0.50424629449844305</v>
      </c>
      <c r="H1485">
        <v>0.63639610306789596</v>
      </c>
    </row>
    <row r="1486" spans="1:8" x14ac:dyDescent="0.3">
      <c r="A1486" s="1">
        <v>41158</v>
      </c>
      <c r="B1486" s="1">
        <v>41159</v>
      </c>
      <c r="C1486">
        <v>244.9</v>
      </c>
      <c r="D1486">
        <v>250.30000915527299</v>
      </c>
      <c r="E1486">
        <v>245.95655741691499</v>
      </c>
      <c r="F1486">
        <v>5.4000091552734304</v>
      </c>
      <c r="G1486">
        <v>1.05655741691589</v>
      </c>
      <c r="H1486">
        <v>5.62149891043304</v>
      </c>
    </row>
    <row r="1487" spans="1:8" x14ac:dyDescent="0.3">
      <c r="A1487" s="1">
        <v>41159</v>
      </c>
      <c r="B1487" s="1">
        <v>41162</v>
      </c>
      <c r="C1487">
        <v>252.85</v>
      </c>
      <c r="D1487">
        <v>253.64998779296801</v>
      </c>
      <c r="E1487">
        <v>253.32807320952401</v>
      </c>
      <c r="F1487">
        <v>0.79998779296875</v>
      </c>
      <c r="G1487">
        <v>0.478073209524154</v>
      </c>
      <c r="H1487">
        <v>0.38890872965258899</v>
      </c>
    </row>
    <row r="1488" spans="1:8" x14ac:dyDescent="0.3">
      <c r="A1488" s="1">
        <v>41162</v>
      </c>
      <c r="B1488" s="1">
        <v>41163</v>
      </c>
      <c r="C1488">
        <v>252.3</v>
      </c>
      <c r="D1488">
        <v>251.249996948242</v>
      </c>
      <c r="E1488">
        <v>252.83057169914201</v>
      </c>
      <c r="F1488">
        <v>-1.0500030517578101</v>
      </c>
      <c r="G1488">
        <v>0.53057169914245494</v>
      </c>
      <c r="H1488">
        <v>0.60104076400858097</v>
      </c>
    </row>
    <row r="1489" spans="1:8" x14ac:dyDescent="0.3">
      <c r="A1489" s="1">
        <v>41163</v>
      </c>
      <c r="B1489" s="1">
        <v>41164</v>
      </c>
      <c r="C1489">
        <v>251.45</v>
      </c>
      <c r="D1489">
        <v>252.95</v>
      </c>
      <c r="E1489">
        <v>252.254591476917</v>
      </c>
      <c r="F1489">
        <v>1.5</v>
      </c>
      <c r="G1489">
        <v>0.80459147691726596</v>
      </c>
      <c r="H1489">
        <v>2.93449314192417</v>
      </c>
    </row>
    <row r="1490" spans="1:8" x14ac:dyDescent="0.3">
      <c r="A1490" s="1">
        <v>41164</v>
      </c>
      <c r="B1490" s="1">
        <v>41165</v>
      </c>
      <c r="C1490">
        <v>255.6</v>
      </c>
      <c r="D1490">
        <v>255.14998779296801</v>
      </c>
      <c r="E1490">
        <v>255.62760275080799</v>
      </c>
      <c r="F1490">
        <v>-0.45001220703125</v>
      </c>
      <c r="G1490">
        <v>2.7602750808000499E-2</v>
      </c>
      <c r="H1490">
        <v>0.24748737341528701</v>
      </c>
    </row>
    <row r="1491" spans="1:8" x14ac:dyDescent="0.3">
      <c r="A1491" s="1">
        <v>41165</v>
      </c>
      <c r="B1491" s="1">
        <v>41166</v>
      </c>
      <c r="C1491">
        <v>255.25</v>
      </c>
      <c r="D1491">
        <v>261.5</v>
      </c>
      <c r="E1491">
        <v>255.930301368236</v>
      </c>
      <c r="F1491">
        <v>6.25</v>
      </c>
      <c r="G1491">
        <v>0.68030136823654097</v>
      </c>
      <c r="H1491">
        <v>5.5507882323144102</v>
      </c>
    </row>
    <row r="1492" spans="1:8" x14ac:dyDescent="0.3">
      <c r="A1492" s="1">
        <v>41166</v>
      </c>
      <c r="B1492" s="1">
        <v>41169</v>
      </c>
      <c r="C1492">
        <v>263.10000000000002</v>
      </c>
      <c r="D1492">
        <v>262.999993896484</v>
      </c>
      <c r="E1492">
        <v>263.57139039635598</v>
      </c>
      <c r="F1492">
        <v>-0.100006103515625</v>
      </c>
      <c r="G1492">
        <v>0.47139039635658198</v>
      </c>
      <c r="H1492">
        <v>0.45961940777128002</v>
      </c>
    </row>
    <row r="1493" spans="1:8" x14ac:dyDescent="0.3">
      <c r="A1493" s="1">
        <v>41169</v>
      </c>
      <c r="B1493" s="1">
        <v>41170</v>
      </c>
      <c r="C1493">
        <v>262.45</v>
      </c>
      <c r="D1493">
        <v>262.399981689453</v>
      </c>
      <c r="E1493">
        <v>262.69362838268199</v>
      </c>
      <c r="F1493">
        <v>-5.0018310546875E-2</v>
      </c>
      <c r="G1493">
        <v>0.24362838268279999</v>
      </c>
      <c r="H1493">
        <v>0.17677669529663601</v>
      </c>
    </row>
    <row r="1494" spans="1:8" x14ac:dyDescent="0.3">
      <c r="A1494" s="1">
        <v>41170</v>
      </c>
      <c r="B1494" s="1">
        <v>41171</v>
      </c>
      <c r="C1494">
        <v>262.7</v>
      </c>
      <c r="D1494">
        <v>262.2</v>
      </c>
      <c r="E1494">
        <v>262.31600762605598</v>
      </c>
      <c r="F1494">
        <v>0.5</v>
      </c>
      <c r="G1494">
        <v>-0.38399237394332802</v>
      </c>
      <c r="H1494">
        <v>0.56568542494924601</v>
      </c>
    </row>
    <row r="1495" spans="1:8" x14ac:dyDescent="0.3">
      <c r="A1495" s="1">
        <v>41171</v>
      </c>
      <c r="B1495" s="1">
        <v>41172</v>
      </c>
      <c r="C1495">
        <v>263.5</v>
      </c>
      <c r="D1495">
        <v>261.350006103515</v>
      </c>
      <c r="E1495">
        <v>263.59793087840001</v>
      </c>
      <c r="F1495">
        <v>-2.1499938964843701</v>
      </c>
      <c r="G1495">
        <v>9.7930878400802598E-2</v>
      </c>
      <c r="H1495">
        <v>1.8738329701443299</v>
      </c>
    </row>
    <row r="1496" spans="1:8" x14ac:dyDescent="0.3">
      <c r="A1496" s="1">
        <v>41172</v>
      </c>
      <c r="B1496" s="1">
        <v>41173</v>
      </c>
      <c r="C1496">
        <v>260.85000000000002</v>
      </c>
      <c r="D1496">
        <v>262.54998168945298</v>
      </c>
      <c r="E1496">
        <v>260.60069531798302</v>
      </c>
      <c r="F1496">
        <v>-1.6999816894531199</v>
      </c>
      <c r="G1496">
        <v>-0.24930468201637199</v>
      </c>
      <c r="H1496">
        <v>0.49497474683057502</v>
      </c>
    </row>
    <row r="1497" spans="1:8" x14ac:dyDescent="0.3">
      <c r="A1497" s="1">
        <v>41173</v>
      </c>
      <c r="B1497" s="1">
        <v>41176</v>
      </c>
      <c r="C1497">
        <v>261.55</v>
      </c>
      <c r="D1497">
        <v>260.8</v>
      </c>
      <c r="E1497">
        <v>261.85188006162599</v>
      </c>
      <c r="F1497">
        <v>-0.75</v>
      </c>
      <c r="G1497">
        <v>0.30188006162643399</v>
      </c>
      <c r="H1497">
        <v>0.247487373415267</v>
      </c>
    </row>
    <row r="1498" spans="1:8" x14ac:dyDescent="0.3">
      <c r="A1498" s="1">
        <v>41176</v>
      </c>
      <c r="B1498" s="1">
        <v>41177</v>
      </c>
      <c r="C1498">
        <v>261.89999999999998</v>
      </c>
      <c r="D1498">
        <v>260.54999389648401</v>
      </c>
      <c r="E1498">
        <v>261.76567679047503</v>
      </c>
      <c r="F1498">
        <v>1.3500061035156199</v>
      </c>
      <c r="G1498">
        <v>-0.134323209524154</v>
      </c>
      <c r="H1498">
        <v>0.60104076400854101</v>
      </c>
    </row>
    <row r="1499" spans="1:8" x14ac:dyDescent="0.3">
      <c r="A1499" s="1">
        <v>41177</v>
      </c>
      <c r="B1499" s="1">
        <v>41178</v>
      </c>
      <c r="C1499">
        <v>261.05</v>
      </c>
      <c r="D1499">
        <v>258.200024414062</v>
      </c>
      <c r="E1499">
        <v>261.02935785725703</v>
      </c>
      <c r="F1499">
        <v>2.8499755859375</v>
      </c>
      <c r="G1499">
        <v>-2.06421427428722E-2</v>
      </c>
      <c r="H1499">
        <v>1.5556349186103899</v>
      </c>
    </row>
    <row r="1500" spans="1:8" x14ac:dyDescent="0.3">
      <c r="A1500" s="1">
        <v>41178</v>
      </c>
      <c r="B1500" s="1">
        <v>41179</v>
      </c>
      <c r="C1500">
        <v>258.85000000000002</v>
      </c>
      <c r="D1500">
        <v>257.10000000000002</v>
      </c>
      <c r="E1500">
        <v>259.11834180951098</v>
      </c>
      <c r="F1500">
        <v>-1.75</v>
      </c>
      <c r="G1500">
        <v>0.26834180951118403</v>
      </c>
      <c r="H1500">
        <v>1.3435028842544201</v>
      </c>
    </row>
    <row r="1501" spans="1:8" x14ac:dyDescent="0.3">
      <c r="A1501" s="1">
        <v>41179</v>
      </c>
      <c r="B1501" s="1">
        <v>41180</v>
      </c>
      <c r="C1501">
        <v>260.75</v>
      </c>
      <c r="D1501">
        <v>261.14999389648398</v>
      </c>
      <c r="E1501">
        <v>260.04323005676201</v>
      </c>
      <c r="F1501">
        <v>-0.399993896484375</v>
      </c>
      <c r="G1501">
        <v>-0.70676994323730402</v>
      </c>
      <c r="H1501">
        <v>3.5355339059335397E-2</v>
      </c>
    </row>
    <row r="1502" spans="1:8" x14ac:dyDescent="0.3">
      <c r="A1502" s="1">
        <v>41180</v>
      </c>
      <c r="B1502" s="1">
        <v>41183</v>
      </c>
      <c r="C1502">
        <v>260.7</v>
      </c>
      <c r="D1502">
        <v>261.149981689453</v>
      </c>
      <c r="E1502">
        <v>261.73941190242698</v>
      </c>
      <c r="F1502">
        <v>0.449981689453125</v>
      </c>
      <c r="G1502">
        <v>1.03941190242767</v>
      </c>
      <c r="H1502">
        <v>0</v>
      </c>
    </row>
    <row r="1503" spans="1:8" x14ac:dyDescent="0.3">
      <c r="A1503" s="1">
        <v>41183</v>
      </c>
      <c r="B1503" s="1">
        <v>41184</v>
      </c>
      <c r="C1503">
        <v>260.7</v>
      </c>
      <c r="D1503">
        <v>260.29997558593698</v>
      </c>
      <c r="E1503">
        <v>260.71281429454598</v>
      </c>
      <c r="F1503">
        <v>-0.4000244140625</v>
      </c>
      <c r="G1503">
        <v>1.28142945468425E-2</v>
      </c>
      <c r="H1503">
        <v>0.35355339059327301</v>
      </c>
    </row>
    <row r="1504" spans="1:8" x14ac:dyDescent="0.3">
      <c r="A1504" s="1">
        <v>41184</v>
      </c>
      <c r="B1504" s="1">
        <v>41185</v>
      </c>
      <c r="C1504">
        <v>260.2</v>
      </c>
      <c r="D1504">
        <v>260.29997558593698</v>
      </c>
      <c r="E1504">
        <v>260.647371482849</v>
      </c>
      <c r="F1504">
        <v>9.99755859375E-2</v>
      </c>
      <c r="G1504">
        <v>0.44737148284912098</v>
      </c>
      <c r="H1504">
        <v>0</v>
      </c>
    </row>
    <row r="1505" spans="1:8" x14ac:dyDescent="0.3">
      <c r="A1505" s="1">
        <v>41185</v>
      </c>
      <c r="B1505" s="1">
        <v>41186</v>
      </c>
      <c r="C1505">
        <v>260.2</v>
      </c>
      <c r="D1505">
        <v>260.79997558593698</v>
      </c>
      <c r="E1505">
        <v>260.829772186279</v>
      </c>
      <c r="F1505">
        <v>0.5999755859375</v>
      </c>
      <c r="G1505">
        <v>0.62977218627929599</v>
      </c>
      <c r="H1505">
        <v>0.106066017178006</v>
      </c>
    </row>
    <row r="1506" spans="1:8" x14ac:dyDescent="0.3">
      <c r="A1506" s="1">
        <v>41186</v>
      </c>
      <c r="B1506" s="1">
        <v>41187</v>
      </c>
      <c r="C1506">
        <v>260.35000000000002</v>
      </c>
      <c r="D1506">
        <v>261.54998168945298</v>
      </c>
      <c r="E1506">
        <v>260.89385393857901</v>
      </c>
      <c r="F1506">
        <v>1.1999816894531199</v>
      </c>
      <c r="G1506">
        <v>0.54385393857955899</v>
      </c>
      <c r="H1506">
        <v>0.17677669529663601</v>
      </c>
    </row>
    <row r="1507" spans="1:8" x14ac:dyDescent="0.3">
      <c r="A1507" s="1">
        <v>41187</v>
      </c>
      <c r="B1507" s="1">
        <v>41190</v>
      </c>
      <c r="C1507">
        <v>260.60000000000002</v>
      </c>
      <c r="D1507">
        <v>259.999993896484</v>
      </c>
      <c r="E1507">
        <v>261.060953593254</v>
      </c>
      <c r="F1507">
        <v>-0.600006103515625</v>
      </c>
      <c r="G1507">
        <v>0.46095359325408902</v>
      </c>
      <c r="H1507">
        <v>1.37885822331379</v>
      </c>
    </row>
    <row r="1508" spans="1:8" x14ac:dyDescent="0.3">
      <c r="A1508" s="1">
        <v>41190</v>
      </c>
      <c r="B1508" s="1">
        <v>41191</v>
      </c>
      <c r="C1508">
        <v>258.64999999999998</v>
      </c>
      <c r="D1508">
        <v>258.29999389648401</v>
      </c>
      <c r="E1508">
        <v>258.88222267627702</v>
      </c>
      <c r="F1508">
        <v>-0.350006103515625</v>
      </c>
      <c r="G1508">
        <v>0.23222267627716001</v>
      </c>
      <c r="H1508">
        <v>0.106066017177966</v>
      </c>
    </row>
    <row r="1509" spans="1:8" x14ac:dyDescent="0.3">
      <c r="A1509" s="1">
        <v>41191</v>
      </c>
      <c r="B1509" s="1">
        <v>41192</v>
      </c>
      <c r="C1509">
        <v>258.5</v>
      </c>
      <c r="D1509">
        <v>255.5</v>
      </c>
      <c r="E1509">
        <v>259.09751790761902</v>
      </c>
      <c r="F1509">
        <v>-3</v>
      </c>
      <c r="G1509">
        <v>0.59751790761947599</v>
      </c>
      <c r="H1509">
        <v>3.74766594028871</v>
      </c>
    </row>
    <row r="1510" spans="1:8" x14ac:dyDescent="0.3">
      <c r="A1510" s="1">
        <v>41192</v>
      </c>
      <c r="B1510" s="1">
        <v>41193</v>
      </c>
      <c r="C1510">
        <v>253.2</v>
      </c>
      <c r="D1510">
        <v>250.7</v>
      </c>
      <c r="E1510">
        <v>254.059731078147</v>
      </c>
      <c r="F1510">
        <v>-2.5</v>
      </c>
      <c r="G1510">
        <v>0.85973107814788796</v>
      </c>
      <c r="H1510">
        <v>1.73241161390703</v>
      </c>
    </row>
    <row r="1511" spans="1:8" x14ac:dyDescent="0.3">
      <c r="A1511" s="1">
        <v>41193</v>
      </c>
      <c r="B1511" s="1">
        <v>41194</v>
      </c>
      <c r="C1511">
        <v>250.75</v>
      </c>
      <c r="D1511">
        <v>251.14999389648401</v>
      </c>
      <c r="E1511">
        <v>251.06287848949401</v>
      </c>
      <c r="F1511">
        <v>0.399993896484375</v>
      </c>
      <c r="G1511">
        <v>0.31287848949432301</v>
      </c>
      <c r="H1511">
        <v>0.60104076400856099</v>
      </c>
    </row>
    <row r="1512" spans="1:8" x14ac:dyDescent="0.3">
      <c r="A1512" s="1">
        <v>41194</v>
      </c>
      <c r="B1512" s="1">
        <v>41197</v>
      </c>
      <c r="C1512">
        <v>249.9</v>
      </c>
      <c r="D1512">
        <v>249.100012207031</v>
      </c>
      <c r="E1512">
        <v>251.23740234375001</v>
      </c>
      <c r="F1512">
        <v>-0.79998779296875</v>
      </c>
      <c r="G1512">
        <v>1.33740234375</v>
      </c>
      <c r="H1512">
        <v>0.212132034355972</v>
      </c>
    </row>
    <row r="1513" spans="1:8" x14ac:dyDescent="0.3">
      <c r="A1513" s="1">
        <v>41197</v>
      </c>
      <c r="B1513" s="1">
        <v>41198</v>
      </c>
      <c r="C1513">
        <v>249.6</v>
      </c>
      <c r="D1513">
        <v>251.64998779296801</v>
      </c>
      <c r="E1513">
        <v>250.5494073987</v>
      </c>
      <c r="F1513">
        <v>2.04998779296875</v>
      </c>
      <c r="G1513">
        <v>0.949407398700714</v>
      </c>
      <c r="H1513">
        <v>1.41421356237309</v>
      </c>
    </row>
    <row r="1514" spans="1:8" x14ac:dyDescent="0.3">
      <c r="A1514" s="1">
        <v>41198</v>
      </c>
      <c r="B1514" s="1">
        <v>41199</v>
      </c>
      <c r="C1514">
        <v>251.6</v>
      </c>
      <c r="D1514">
        <v>252.999993896484</v>
      </c>
      <c r="E1514">
        <v>252.001604175567</v>
      </c>
      <c r="F1514">
        <v>1.3999938964843699</v>
      </c>
      <c r="G1514">
        <v>0.40160417556762601</v>
      </c>
      <c r="H1514">
        <v>1.5556349186104099</v>
      </c>
    </row>
    <row r="1515" spans="1:8" x14ac:dyDescent="0.3">
      <c r="A1515" s="1">
        <v>41199</v>
      </c>
      <c r="B1515" s="1">
        <v>41200</v>
      </c>
      <c r="C1515">
        <v>253.8</v>
      </c>
      <c r="D1515">
        <v>254.64999084472601</v>
      </c>
      <c r="E1515">
        <v>252.44551019668501</v>
      </c>
      <c r="F1515">
        <v>-0.84999084472656194</v>
      </c>
      <c r="G1515">
        <v>-1.3544898033142001</v>
      </c>
      <c r="H1515">
        <v>0.91923881554249898</v>
      </c>
    </row>
    <row r="1516" spans="1:8" x14ac:dyDescent="0.3">
      <c r="A1516" s="1">
        <v>41200</v>
      </c>
      <c r="B1516" s="1">
        <v>41201</v>
      </c>
      <c r="C1516">
        <v>255.1</v>
      </c>
      <c r="D1516">
        <v>254.499993896484</v>
      </c>
      <c r="E1516">
        <v>254.59696487188299</v>
      </c>
      <c r="F1516">
        <v>0.600006103515625</v>
      </c>
      <c r="G1516">
        <v>-0.503035128116607</v>
      </c>
      <c r="H1516">
        <v>2.0152543263816498</v>
      </c>
    </row>
    <row r="1517" spans="1:8" x14ac:dyDescent="0.3">
      <c r="A1517" s="1">
        <v>41201</v>
      </c>
      <c r="B1517" s="1">
        <v>41204</v>
      </c>
      <c r="C1517">
        <v>252.25</v>
      </c>
      <c r="D1517">
        <v>247.64999389648401</v>
      </c>
      <c r="E1517">
        <v>252.52690806984899</v>
      </c>
      <c r="F1517">
        <v>-4.6000061035156197</v>
      </c>
      <c r="G1517">
        <v>0.276908069849014</v>
      </c>
      <c r="H1517">
        <v>0.14142135623730101</v>
      </c>
    </row>
    <row r="1518" spans="1:8" x14ac:dyDescent="0.3">
      <c r="A1518" s="1">
        <v>41204</v>
      </c>
      <c r="B1518" s="1">
        <v>41205</v>
      </c>
      <c r="C1518">
        <v>252.05</v>
      </c>
      <c r="D1518">
        <v>251.94999389648399</v>
      </c>
      <c r="E1518">
        <v>252.23210297822899</v>
      </c>
      <c r="F1518">
        <v>-0.100006103515625</v>
      </c>
      <c r="G1518">
        <v>0.18210297822952201</v>
      </c>
      <c r="H1518">
        <v>2.0152543263816698</v>
      </c>
    </row>
    <row r="1519" spans="1:8" x14ac:dyDescent="0.3">
      <c r="A1519" s="1">
        <v>41205</v>
      </c>
      <c r="B1519" s="1">
        <v>41206</v>
      </c>
      <c r="C1519">
        <v>249.2</v>
      </c>
      <c r="D1519">
        <v>247.350009155273</v>
      </c>
      <c r="E1519">
        <v>249.558845949172</v>
      </c>
      <c r="F1519">
        <v>-1.8499908447265601</v>
      </c>
      <c r="G1519">
        <v>0.35884594917297302</v>
      </c>
      <c r="H1519">
        <v>1.5909902576697299</v>
      </c>
    </row>
    <row r="1520" spans="1:8" x14ac:dyDescent="0.3">
      <c r="A1520" s="1">
        <v>41206</v>
      </c>
      <c r="B1520" s="1">
        <v>41207</v>
      </c>
      <c r="C1520">
        <v>246.95</v>
      </c>
      <c r="D1520">
        <v>246.05000610351499</v>
      </c>
      <c r="E1520">
        <v>247.245543968677</v>
      </c>
      <c r="F1520">
        <v>-0.899993896484375</v>
      </c>
      <c r="G1520">
        <v>0.29554396867751997</v>
      </c>
      <c r="H1520">
        <v>1.8031222920257</v>
      </c>
    </row>
    <row r="1521" spans="1:8" x14ac:dyDescent="0.3">
      <c r="A1521" s="1">
        <v>41207</v>
      </c>
      <c r="B1521" s="1">
        <v>41208</v>
      </c>
      <c r="C1521">
        <v>249.5</v>
      </c>
      <c r="D1521">
        <v>247.89999389648401</v>
      </c>
      <c r="E1521">
        <v>249.90589123964301</v>
      </c>
      <c r="F1521">
        <v>-1.6000061035156199</v>
      </c>
      <c r="G1521">
        <v>0.40589123964309598</v>
      </c>
      <c r="H1521">
        <v>3.6062445840513799</v>
      </c>
    </row>
    <row r="1522" spans="1:8" x14ac:dyDescent="0.3">
      <c r="A1522" s="1">
        <v>41208</v>
      </c>
      <c r="B1522" s="1">
        <v>41211</v>
      </c>
      <c r="C1522">
        <v>244.4</v>
      </c>
      <c r="D1522">
        <v>245.65</v>
      </c>
      <c r="E1522">
        <v>244.42586260437901</v>
      </c>
      <c r="F1522">
        <v>1.25</v>
      </c>
      <c r="G1522">
        <v>2.5862604379653899E-2</v>
      </c>
      <c r="H1522">
        <v>0.70710678118654702</v>
      </c>
    </row>
    <row r="1523" spans="1:8" x14ac:dyDescent="0.3">
      <c r="A1523" s="1">
        <v>41211</v>
      </c>
      <c r="B1523" s="1">
        <v>41212</v>
      </c>
      <c r="C1523">
        <v>245.4</v>
      </c>
      <c r="D1523">
        <v>245.4</v>
      </c>
      <c r="E1523">
        <v>244.623628282547</v>
      </c>
      <c r="F1523">
        <v>0</v>
      </c>
      <c r="G1523">
        <v>-0.77637171745300204</v>
      </c>
      <c r="H1523">
        <v>0.53033008588991004</v>
      </c>
    </row>
    <row r="1524" spans="1:8" x14ac:dyDescent="0.3">
      <c r="A1524" s="1">
        <v>41212</v>
      </c>
      <c r="B1524" s="1">
        <v>41213</v>
      </c>
      <c r="C1524">
        <v>246.15</v>
      </c>
      <c r="D1524">
        <v>247.80000915527299</v>
      </c>
      <c r="E1524">
        <v>246.32058843374199</v>
      </c>
      <c r="F1524">
        <v>1.65000915527343</v>
      </c>
      <c r="G1524">
        <v>0.170588433742523</v>
      </c>
      <c r="H1524">
        <v>0.63639610306789596</v>
      </c>
    </row>
    <row r="1525" spans="1:8" x14ac:dyDescent="0.3">
      <c r="A1525" s="1">
        <v>41213</v>
      </c>
      <c r="B1525" s="1">
        <v>41214</v>
      </c>
      <c r="C1525">
        <v>247.05</v>
      </c>
      <c r="D1525">
        <v>245.55</v>
      </c>
      <c r="E1525">
        <v>247.198317754268</v>
      </c>
      <c r="F1525">
        <v>-1.5</v>
      </c>
      <c r="G1525">
        <v>0.14831775426864599</v>
      </c>
      <c r="H1525">
        <v>1.2727922061357899</v>
      </c>
    </row>
    <row r="1526" spans="1:8" x14ac:dyDescent="0.3">
      <c r="A1526" s="1">
        <v>41214</v>
      </c>
      <c r="B1526" s="1">
        <v>41215</v>
      </c>
      <c r="C1526">
        <v>245.25</v>
      </c>
      <c r="D1526">
        <v>248.14999389648401</v>
      </c>
      <c r="E1526">
        <v>245.682544350624</v>
      </c>
      <c r="F1526">
        <v>2.8999938964843701</v>
      </c>
      <c r="G1526">
        <v>0.43254435062408397</v>
      </c>
      <c r="H1526">
        <v>2.0859650045003</v>
      </c>
    </row>
    <row r="1527" spans="1:8" x14ac:dyDescent="0.3">
      <c r="A1527" s="1">
        <v>41215</v>
      </c>
      <c r="B1527" s="1">
        <v>41218</v>
      </c>
      <c r="C1527">
        <v>248.2</v>
      </c>
      <c r="D1527">
        <v>246.45</v>
      </c>
      <c r="E1527">
        <v>247.94247261881799</v>
      </c>
      <c r="F1527">
        <v>1.75</v>
      </c>
      <c r="G1527">
        <v>-0.25752738118171598</v>
      </c>
      <c r="H1527">
        <v>1.0253048327204799</v>
      </c>
    </row>
    <row r="1528" spans="1:8" x14ac:dyDescent="0.3">
      <c r="A1528" s="1">
        <v>41218</v>
      </c>
      <c r="B1528" s="1">
        <v>41219</v>
      </c>
      <c r="C1528">
        <v>246.75</v>
      </c>
      <c r="D1528">
        <v>246.94999694824199</v>
      </c>
      <c r="E1528">
        <v>246.45553481578801</v>
      </c>
      <c r="F1528">
        <v>-0.199996948242187</v>
      </c>
      <c r="G1528">
        <v>-0.29446518421173001</v>
      </c>
      <c r="H1528">
        <v>1.8738329701443499</v>
      </c>
    </row>
    <row r="1529" spans="1:8" x14ac:dyDescent="0.3">
      <c r="A1529" s="1">
        <v>41219</v>
      </c>
      <c r="B1529" s="1">
        <v>41220</v>
      </c>
      <c r="C1529">
        <v>249.4</v>
      </c>
      <c r="D1529">
        <v>249.850012207031</v>
      </c>
      <c r="E1529">
        <v>249.06788828372899</v>
      </c>
      <c r="F1529">
        <v>-0.45001220703125</v>
      </c>
      <c r="G1529">
        <v>-0.332111716270446</v>
      </c>
      <c r="H1529">
        <v>0.81317279836453304</v>
      </c>
    </row>
    <row r="1530" spans="1:8" x14ac:dyDescent="0.3">
      <c r="A1530" s="1">
        <v>41220</v>
      </c>
      <c r="B1530" s="1">
        <v>41221</v>
      </c>
      <c r="C1530">
        <v>250.55</v>
      </c>
      <c r="D1530">
        <v>247.499996948242</v>
      </c>
      <c r="E1530">
        <v>251.175319778919</v>
      </c>
      <c r="F1530">
        <v>-3.0500030517578098</v>
      </c>
      <c r="G1530">
        <v>0.62531977891921997</v>
      </c>
      <c r="H1530">
        <v>3.25269119345813</v>
      </c>
    </row>
    <row r="1531" spans="1:8" x14ac:dyDescent="0.3">
      <c r="A1531" s="1">
        <v>41221</v>
      </c>
      <c r="B1531" s="1">
        <v>41222</v>
      </c>
      <c r="C1531">
        <v>245.95</v>
      </c>
      <c r="D1531">
        <v>243.64999694824201</v>
      </c>
      <c r="E1531">
        <v>246.97283632755199</v>
      </c>
      <c r="F1531">
        <v>-2.3000030517578098</v>
      </c>
      <c r="G1531">
        <v>1.0228363275527901</v>
      </c>
      <c r="H1531">
        <v>0.106066017177966</v>
      </c>
    </row>
    <row r="1532" spans="1:8" x14ac:dyDescent="0.3">
      <c r="A1532" s="1">
        <v>41222</v>
      </c>
      <c r="B1532" s="1">
        <v>41225</v>
      </c>
      <c r="C1532">
        <v>245.8</v>
      </c>
      <c r="D1532">
        <v>244.600003051757</v>
      </c>
      <c r="E1532">
        <v>245.80432264059701</v>
      </c>
      <c r="F1532">
        <v>-1.19999694824218</v>
      </c>
      <c r="G1532">
        <v>4.3226405978202802E-3</v>
      </c>
      <c r="H1532">
        <v>3.5355339059335397E-2</v>
      </c>
    </row>
    <row r="1533" spans="1:8" x14ac:dyDescent="0.3">
      <c r="A1533" s="1">
        <v>41225</v>
      </c>
      <c r="B1533" s="1">
        <v>41226</v>
      </c>
      <c r="C1533">
        <v>245.75</v>
      </c>
      <c r="D1533">
        <v>245.600006103515</v>
      </c>
      <c r="E1533">
        <v>245.05799663066799</v>
      </c>
      <c r="F1533">
        <v>0.149993896484375</v>
      </c>
      <c r="G1533">
        <v>-0.69200336933135898</v>
      </c>
      <c r="H1533">
        <v>1.3081475451950999</v>
      </c>
    </row>
    <row r="1534" spans="1:8" x14ac:dyDescent="0.3">
      <c r="A1534" s="1">
        <v>41226</v>
      </c>
      <c r="B1534" s="1">
        <v>41227</v>
      </c>
      <c r="C1534">
        <v>243.9</v>
      </c>
      <c r="D1534">
        <v>243.9</v>
      </c>
      <c r="E1534">
        <v>244.70234575271601</v>
      </c>
      <c r="F1534">
        <v>0</v>
      </c>
      <c r="G1534">
        <v>0.80234575271606401</v>
      </c>
      <c r="H1534">
        <v>0.63639610306789596</v>
      </c>
    </row>
    <row r="1535" spans="1:8" x14ac:dyDescent="0.3">
      <c r="A1535" s="1">
        <v>41227</v>
      </c>
      <c r="B1535" s="1">
        <v>41228</v>
      </c>
      <c r="C1535">
        <v>244.8</v>
      </c>
      <c r="D1535">
        <v>241.600003051757</v>
      </c>
      <c r="E1535">
        <v>244.567705976963</v>
      </c>
      <c r="F1535">
        <v>3.19999694824218</v>
      </c>
      <c r="G1535">
        <v>-0.23229402303695601</v>
      </c>
      <c r="H1535">
        <v>2.7577164466275299</v>
      </c>
    </row>
    <row r="1536" spans="1:8" x14ac:dyDescent="0.3">
      <c r="A1536" s="1">
        <v>41228</v>
      </c>
      <c r="B1536" s="1">
        <v>41229</v>
      </c>
      <c r="C1536">
        <v>240.9</v>
      </c>
      <c r="D1536">
        <v>240.50000610351501</v>
      </c>
      <c r="E1536">
        <v>240.54384150505001</v>
      </c>
      <c r="F1536">
        <v>0.399993896484375</v>
      </c>
      <c r="G1536">
        <v>-0.35615849494933999</v>
      </c>
      <c r="H1536">
        <v>0.53033008588991004</v>
      </c>
    </row>
    <row r="1537" spans="1:8" x14ac:dyDescent="0.3">
      <c r="A1537" s="1">
        <v>41229</v>
      </c>
      <c r="B1537" s="1">
        <v>41232</v>
      </c>
      <c r="C1537">
        <v>240.15</v>
      </c>
      <c r="D1537">
        <v>241.25000610351501</v>
      </c>
      <c r="E1537">
        <v>240.248212070763</v>
      </c>
      <c r="F1537">
        <v>1.1000061035156199</v>
      </c>
      <c r="G1537">
        <v>9.8212070763111101E-2</v>
      </c>
      <c r="H1537">
        <v>2.0152543263816498</v>
      </c>
    </row>
    <row r="1538" spans="1:8" x14ac:dyDescent="0.3">
      <c r="A1538" s="1">
        <v>41232</v>
      </c>
      <c r="B1538" s="1">
        <v>41233</v>
      </c>
      <c r="C1538">
        <v>243</v>
      </c>
      <c r="D1538">
        <v>245.25</v>
      </c>
      <c r="E1538">
        <v>242.40468746423701</v>
      </c>
      <c r="F1538">
        <v>-2.25</v>
      </c>
      <c r="G1538">
        <v>-0.59531253576278598</v>
      </c>
      <c r="H1538">
        <v>1.2727922061357899</v>
      </c>
    </row>
    <row r="1539" spans="1:8" x14ac:dyDescent="0.3">
      <c r="A1539" s="1">
        <v>41233</v>
      </c>
      <c r="B1539" s="1">
        <v>41234</v>
      </c>
      <c r="C1539">
        <v>244.8</v>
      </c>
      <c r="D1539">
        <v>245.499996948242</v>
      </c>
      <c r="E1539">
        <v>244.17112289667099</v>
      </c>
      <c r="F1539">
        <v>-0.69999694824218694</v>
      </c>
      <c r="G1539">
        <v>-0.62887710332870395</v>
      </c>
      <c r="H1539">
        <v>0.81317279836453304</v>
      </c>
    </row>
    <row r="1540" spans="1:8" x14ac:dyDescent="0.3">
      <c r="A1540" s="1">
        <v>41234</v>
      </c>
      <c r="B1540" s="1">
        <v>41235</v>
      </c>
      <c r="C1540">
        <v>243.65</v>
      </c>
      <c r="D1540">
        <v>245.50000610351501</v>
      </c>
      <c r="E1540">
        <v>244.37490876913</v>
      </c>
      <c r="F1540">
        <v>1.8500061035156199</v>
      </c>
      <c r="G1540">
        <v>0.72490876913070601</v>
      </c>
      <c r="H1540">
        <v>1.9798989873223201</v>
      </c>
    </row>
    <row r="1541" spans="1:8" x14ac:dyDescent="0.3">
      <c r="A1541" s="1">
        <v>41235</v>
      </c>
      <c r="B1541" s="1">
        <v>41236</v>
      </c>
      <c r="C1541">
        <v>246.45</v>
      </c>
      <c r="D1541">
        <v>246.39999694824201</v>
      </c>
      <c r="E1541">
        <v>245.45587528944</v>
      </c>
      <c r="F1541">
        <v>5.00030517578125E-2</v>
      </c>
      <c r="G1541">
        <v>-0.99412471055984497</v>
      </c>
      <c r="H1541">
        <v>1.3788582233137701</v>
      </c>
    </row>
    <row r="1542" spans="1:8" x14ac:dyDescent="0.3">
      <c r="A1542" s="1">
        <v>41236</v>
      </c>
      <c r="B1542" s="1">
        <v>41239</v>
      </c>
      <c r="C1542">
        <v>248.4</v>
      </c>
      <c r="D1542">
        <v>248.9</v>
      </c>
      <c r="E1542">
        <v>248.616571390628</v>
      </c>
      <c r="F1542">
        <v>0.5</v>
      </c>
      <c r="G1542">
        <v>0.216571390628814</v>
      </c>
      <c r="H1542">
        <v>0.282842712474623</v>
      </c>
    </row>
    <row r="1543" spans="1:8" x14ac:dyDescent="0.3">
      <c r="A1543" s="1">
        <v>41239</v>
      </c>
      <c r="B1543" s="1">
        <v>41240</v>
      </c>
      <c r="C1543">
        <v>248</v>
      </c>
      <c r="D1543">
        <v>249</v>
      </c>
      <c r="E1543">
        <v>247.786881923675</v>
      </c>
      <c r="F1543">
        <v>-1</v>
      </c>
      <c r="G1543">
        <v>-0.213118076324462</v>
      </c>
      <c r="H1543">
        <v>1.5909902576697299</v>
      </c>
    </row>
    <row r="1544" spans="1:8" x14ac:dyDescent="0.3">
      <c r="A1544" s="1">
        <v>41240</v>
      </c>
      <c r="B1544" s="1">
        <v>41241</v>
      </c>
      <c r="C1544">
        <v>250.25</v>
      </c>
      <c r="D1544">
        <v>249</v>
      </c>
      <c r="E1544">
        <v>250.17101929336701</v>
      </c>
      <c r="F1544">
        <v>1.25</v>
      </c>
      <c r="G1544">
        <v>-7.8980706632137299E-2</v>
      </c>
      <c r="H1544">
        <v>0.98994949366117002</v>
      </c>
    </row>
    <row r="1545" spans="1:8" x14ac:dyDescent="0.3">
      <c r="A1545" s="1">
        <v>41241</v>
      </c>
      <c r="B1545" s="1">
        <v>41242</v>
      </c>
      <c r="C1545">
        <v>248.85</v>
      </c>
      <c r="D1545">
        <v>249.85</v>
      </c>
      <c r="E1545">
        <v>249.180935001373</v>
      </c>
      <c r="F1545">
        <v>1</v>
      </c>
      <c r="G1545">
        <v>0.33093500137329102</v>
      </c>
      <c r="H1545">
        <v>2.0152543263816498</v>
      </c>
    </row>
    <row r="1546" spans="1:8" x14ac:dyDescent="0.3">
      <c r="A1546" s="1">
        <v>41242</v>
      </c>
      <c r="B1546" s="1">
        <v>41243</v>
      </c>
      <c r="C1546">
        <v>251.7</v>
      </c>
      <c r="D1546">
        <v>251.25000305175701</v>
      </c>
      <c r="E1546">
        <v>251.13501746654501</v>
      </c>
      <c r="F1546">
        <v>0.449996948242187</v>
      </c>
      <c r="G1546">
        <v>-0.56498253345489502</v>
      </c>
      <c r="H1546">
        <v>0.17677669529663601</v>
      </c>
    </row>
    <row r="1547" spans="1:8" x14ac:dyDescent="0.3">
      <c r="A1547" s="1">
        <v>41243</v>
      </c>
      <c r="B1547" s="1">
        <v>41246</v>
      </c>
      <c r="C1547">
        <v>251.95</v>
      </c>
      <c r="D1547">
        <v>252.350009155273</v>
      </c>
      <c r="E1547">
        <v>252.031779152154</v>
      </c>
      <c r="F1547">
        <v>0.400009155273437</v>
      </c>
      <c r="G1547">
        <v>8.1779152154922402E-2</v>
      </c>
      <c r="H1547">
        <v>0.38890872965260898</v>
      </c>
    </row>
    <row r="1548" spans="1:8" x14ac:dyDescent="0.3">
      <c r="A1548" s="1">
        <v>41246</v>
      </c>
      <c r="B1548" s="1">
        <v>41247</v>
      </c>
      <c r="C1548">
        <v>252.5</v>
      </c>
      <c r="D1548">
        <v>251.5</v>
      </c>
      <c r="E1548">
        <v>251.69940102100301</v>
      </c>
      <c r="F1548">
        <v>1</v>
      </c>
      <c r="G1548">
        <v>-0.80059897899627597</v>
      </c>
      <c r="H1548">
        <v>0.77781745930519797</v>
      </c>
    </row>
    <row r="1549" spans="1:8" x14ac:dyDescent="0.3">
      <c r="A1549" s="1">
        <v>41247</v>
      </c>
      <c r="B1549" s="1">
        <v>41248</v>
      </c>
      <c r="C1549">
        <v>251.4</v>
      </c>
      <c r="D1549">
        <v>251.50000610351501</v>
      </c>
      <c r="E1549">
        <v>251.865436697006</v>
      </c>
      <c r="F1549">
        <v>0.100006103515625</v>
      </c>
      <c r="G1549">
        <v>0.46543669700622498</v>
      </c>
      <c r="H1549">
        <v>1.6263455967290401</v>
      </c>
    </row>
    <row r="1550" spans="1:8" x14ac:dyDescent="0.3">
      <c r="A1550" s="1">
        <v>41248</v>
      </c>
      <c r="B1550" s="1">
        <v>41249</v>
      </c>
      <c r="C1550">
        <v>253.7</v>
      </c>
      <c r="D1550">
        <v>253.50000305175701</v>
      </c>
      <c r="E1550">
        <v>252.992679548263</v>
      </c>
      <c r="F1550">
        <v>0.199996948242187</v>
      </c>
      <c r="G1550">
        <v>-0.70732045173644997</v>
      </c>
      <c r="H1550">
        <v>0.24748737341530699</v>
      </c>
    </row>
    <row r="1551" spans="1:8" x14ac:dyDescent="0.3">
      <c r="A1551" s="1">
        <v>41249</v>
      </c>
      <c r="B1551" s="1">
        <v>41250</v>
      </c>
      <c r="C1551">
        <v>254.05</v>
      </c>
      <c r="D1551">
        <v>254.39999084472601</v>
      </c>
      <c r="E1551">
        <v>253.33581857681199</v>
      </c>
      <c r="F1551">
        <v>-0.349990844726562</v>
      </c>
      <c r="G1551">
        <v>-0.71418142318725497</v>
      </c>
      <c r="H1551">
        <v>1.2727922061357699</v>
      </c>
    </row>
    <row r="1552" spans="1:8" x14ac:dyDescent="0.3">
      <c r="A1552" s="1">
        <v>41250</v>
      </c>
      <c r="B1552" s="1">
        <v>41253</v>
      </c>
      <c r="C1552">
        <v>255.85</v>
      </c>
      <c r="D1552">
        <v>256.29998168945298</v>
      </c>
      <c r="E1552">
        <v>255.293068921566</v>
      </c>
      <c r="F1552">
        <v>-0.44998168945315298</v>
      </c>
      <c r="G1552">
        <v>-0.55693107843399003</v>
      </c>
      <c r="H1552">
        <v>0.14142135623730101</v>
      </c>
    </row>
    <row r="1553" spans="1:8" x14ac:dyDescent="0.3">
      <c r="A1553" s="1">
        <v>41253</v>
      </c>
      <c r="B1553" s="1">
        <v>41254</v>
      </c>
      <c r="C1553">
        <v>255.65</v>
      </c>
      <c r="D1553">
        <v>256.14999999999998</v>
      </c>
      <c r="E1553">
        <v>256.13463496565799</v>
      </c>
      <c r="F1553">
        <v>0.49999999999997102</v>
      </c>
      <c r="G1553">
        <v>0.48463496565818698</v>
      </c>
      <c r="H1553">
        <v>0.67175144212723203</v>
      </c>
    </row>
    <row r="1554" spans="1:8" x14ac:dyDescent="0.3">
      <c r="A1554" s="1">
        <v>41254</v>
      </c>
      <c r="B1554" s="1">
        <v>41255</v>
      </c>
      <c r="C1554">
        <v>256.60000000000002</v>
      </c>
      <c r="D1554">
        <v>257.64998779296798</v>
      </c>
      <c r="E1554">
        <v>256.185546970367</v>
      </c>
      <c r="F1554">
        <v>-1.04998779296875</v>
      </c>
      <c r="G1554">
        <v>-0.41445302963256803</v>
      </c>
      <c r="H1554">
        <v>1.3435028842544201</v>
      </c>
    </row>
    <row r="1555" spans="1:8" x14ac:dyDescent="0.3">
      <c r="A1555" s="1">
        <v>41255</v>
      </c>
      <c r="B1555" s="1">
        <v>41256</v>
      </c>
      <c r="C1555">
        <v>258.5</v>
      </c>
      <c r="D1555">
        <v>258.45001220703102</v>
      </c>
      <c r="E1555">
        <v>258.23021906614298</v>
      </c>
      <c r="F1555">
        <v>4.998779296875E-2</v>
      </c>
      <c r="G1555">
        <v>-0.269780933856964</v>
      </c>
      <c r="H1555">
        <v>2.05060966544097</v>
      </c>
    </row>
    <row r="1556" spans="1:8" x14ac:dyDescent="0.3">
      <c r="A1556" s="1">
        <v>41256</v>
      </c>
      <c r="B1556" s="1">
        <v>41257</v>
      </c>
      <c r="C1556">
        <v>261.39999999999998</v>
      </c>
      <c r="D1556">
        <v>260.75000610351498</v>
      </c>
      <c r="E1556">
        <v>261.67263751626001</v>
      </c>
      <c r="F1556">
        <v>-0.649993896484375</v>
      </c>
      <c r="G1556">
        <v>0.27263751626014698</v>
      </c>
      <c r="H1556">
        <v>0.17677669529663601</v>
      </c>
    </row>
    <row r="1557" spans="1:8" x14ac:dyDescent="0.3">
      <c r="A1557" s="1">
        <v>41257</v>
      </c>
      <c r="B1557" s="1">
        <v>41260</v>
      </c>
      <c r="C1557">
        <v>261.64999999999998</v>
      </c>
      <c r="D1557">
        <v>262.14999999999998</v>
      </c>
      <c r="E1557">
        <v>261.27704691290802</v>
      </c>
      <c r="F1557">
        <v>-0.5</v>
      </c>
      <c r="G1557">
        <v>-0.37295308709144498</v>
      </c>
      <c r="H1557">
        <v>0.84852813742384803</v>
      </c>
    </row>
    <row r="1558" spans="1:8" x14ac:dyDescent="0.3">
      <c r="A1558" s="1">
        <v>41260</v>
      </c>
      <c r="B1558" s="1">
        <v>41261</v>
      </c>
      <c r="C1558">
        <v>260.45</v>
      </c>
      <c r="D1558">
        <v>261.45</v>
      </c>
      <c r="E1558">
        <v>260.10219292044599</v>
      </c>
      <c r="F1558">
        <v>-1</v>
      </c>
      <c r="G1558">
        <v>-0.34780707955360401</v>
      </c>
      <c r="H1558">
        <v>0.98994949366119001</v>
      </c>
    </row>
    <row r="1559" spans="1:8" x14ac:dyDescent="0.3">
      <c r="A1559" s="1">
        <v>41261</v>
      </c>
      <c r="B1559" s="1">
        <v>41262</v>
      </c>
      <c r="C1559">
        <v>261.85000000000002</v>
      </c>
      <c r="D1559">
        <v>261.45000610351502</v>
      </c>
      <c r="E1559">
        <v>261.39863810539202</v>
      </c>
      <c r="F1559">
        <v>0.399993896484375</v>
      </c>
      <c r="G1559">
        <v>-0.451361894607544</v>
      </c>
      <c r="H1559">
        <v>0</v>
      </c>
    </row>
    <row r="1560" spans="1:8" x14ac:dyDescent="0.3">
      <c r="A1560" s="1">
        <v>41262</v>
      </c>
      <c r="B1560" s="1">
        <v>41263</v>
      </c>
      <c r="C1560">
        <v>261.85000000000002</v>
      </c>
      <c r="D1560">
        <v>262.29998168945298</v>
      </c>
      <c r="E1560">
        <v>261.666789150238</v>
      </c>
      <c r="F1560">
        <v>-0.449981689453125</v>
      </c>
      <c r="G1560">
        <v>-0.183210849761962</v>
      </c>
      <c r="H1560">
        <v>0.38890872965260898</v>
      </c>
    </row>
    <row r="1561" spans="1:8" x14ac:dyDescent="0.3">
      <c r="A1561" s="1">
        <v>41263</v>
      </c>
      <c r="B1561" s="1">
        <v>41264</v>
      </c>
      <c r="C1561">
        <v>261.3</v>
      </c>
      <c r="D1561">
        <v>263.10001831054598</v>
      </c>
      <c r="E1561">
        <v>260.548517751693</v>
      </c>
      <c r="F1561">
        <v>-1.8000183105468699</v>
      </c>
      <c r="G1561">
        <v>-0.75148224830627397</v>
      </c>
      <c r="H1561">
        <v>0.84852813742384803</v>
      </c>
    </row>
    <row r="1562" spans="1:8" x14ac:dyDescent="0.3">
      <c r="A1562" s="1">
        <v>41264</v>
      </c>
      <c r="B1562" s="1">
        <v>41267</v>
      </c>
      <c r="C1562">
        <v>260.10000000000002</v>
      </c>
      <c r="D1562">
        <v>260.64998779296798</v>
      </c>
      <c r="E1562">
        <v>260.493550485372</v>
      </c>
      <c r="F1562">
        <v>0.54998779296875</v>
      </c>
      <c r="G1562">
        <v>0.393550485372543</v>
      </c>
      <c r="H1562">
        <v>0.49497474683057502</v>
      </c>
    </row>
    <row r="1563" spans="1:8" x14ac:dyDescent="0.3">
      <c r="A1563" s="1">
        <v>41267</v>
      </c>
      <c r="B1563" s="1">
        <v>41268</v>
      </c>
      <c r="C1563">
        <v>260.8</v>
      </c>
      <c r="D1563">
        <v>260.65000610351501</v>
      </c>
      <c r="E1563">
        <v>260.33389540314602</v>
      </c>
      <c r="F1563">
        <v>0.149993896484375</v>
      </c>
      <c r="G1563">
        <v>-0.466104596853256</v>
      </c>
      <c r="H1563">
        <v>0</v>
      </c>
    </row>
    <row r="1564" spans="1:8" x14ac:dyDescent="0.3">
      <c r="A1564" s="1">
        <v>41268</v>
      </c>
      <c r="B1564" s="1">
        <v>41269</v>
      </c>
      <c r="C1564">
        <v>260.8</v>
      </c>
      <c r="D1564">
        <v>261.85001831054598</v>
      </c>
      <c r="E1564">
        <v>260.52719302773397</v>
      </c>
      <c r="F1564">
        <v>-1.0500183105468699</v>
      </c>
      <c r="G1564">
        <v>-0.27280697226524298</v>
      </c>
      <c r="H1564">
        <v>3.5355339059335397E-2</v>
      </c>
    </row>
    <row r="1565" spans="1:8" x14ac:dyDescent="0.3">
      <c r="A1565" s="1">
        <v>41269</v>
      </c>
      <c r="B1565" s="1">
        <v>41270</v>
      </c>
      <c r="C1565">
        <v>260.75</v>
      </c>
      <c r="D1565">
        <v>260.45001220703102</v>
      </c>
      <c r="E1565">
        <v>260.32770228385903</v>
      </c>
      <c r="F1565">
        <v>0.29998779296875</v>
      </c>
      <c r="G1565">
        <v>-0.42229771614074701</v>
      </c>
      <c r="H1565">
        <v>0.53033008588991004</v>
      </c>
    </row>
    <row r="1566" spans="1:8" x14ac:dyDescent="0.3">
      <c r="A1566" s="1">
        <v>41270</v>
      </c>
      <c r="B1566" s="1">
        <v>41271</v>
      </c>
      <c r="C1566">
        <v>261.5</v>
      </c>
      <c r="D1566">
        <v>261.600006103515</v>
      </c>
      <c r="E1566">
        <v>262.105086624622</v>
      </c>
      <c r="F1566">
        <v>0.100006103515625</v>
      </c>
      <c r="G1566">
        <v>0.60508662462234497</v>
      </c>
      <c r="H1566">
        <v>1.23743686707645</v>
      </c>
    </row>
    <row r="1567" spans="1:8" x14ac:dyDescent="0.3">
      <c r="A1567" s="1">
        <v>41271</v>
      </c>
      <c r="B1567" s="1">
        <v>41274</v>
      </c>
      <c r="C1567">
        <v>263.25</v>
      </c>
      <c r="D1567">
        <v>261.600006103515</v>
      </c>
      <c r="E1567">
        <v>263.51701352000202</v>
      </c>
      <c r="F1567">
        <v>-1.6499938964843699</v>
      </c>
      <c r="G1567">
        <v>0.267013520002365</v>
      </c>
      <c r="H1567">
        <v>0</v>
      </c>
    </row>
    <row r="1568" spans="1:8" x14ac:dyDescent="0.3">
      <c r="A1568" s="1">
        <v>41274</v>
      </c>
      <c r="B1568" s="1">
        <v>41275</v>
      </c>
      <c r="C1568">
        <v>263.25</v>
      </c>
      <c r="D1568">
        <v>261.600006103515</v>
      </c>
      <c r="E1568">
        <v>263.15857809036902</v>
      </c>
      <c r="F1568">
        <v>1.6499938964843699</v>
      </c>
      <c r="G1568">
        <v>-9.1421909630298601E-2</v>
      </c>
      <c r="H1568">
        <v>0</v>
      </c>
    </row>
    <row r="1569" spans="1:8" x14ac:dyDescent="0.3">
      <c r="A1569" s="1">
        <v>41275</v>
      </c>
      <c r="B1569" s="1">
        <v>41276</v>
      </c>
      <c r="C1569">
        <v>263.25</v>
      </c>
      <c r="D1569">
        <v>264.95001220703102</v>
      </c>
      <c r="E1569">
        <v>263.13278478384001</v>
      </c>
      <c r="F1569">
        <v>-1.70001220703125</v>
      </c>
      <c r="G1569">
        <v>-0.11721521615982</v>
      </c>
      <c r="H1569">
        <v>3.6062445840513999</v>
      </c>
    </row>
    <row r="1570" spans="1:8" x14ac:dyDescent="0.3">
      <c r="A1570" s="1">
        <v>41276</v>
      </c>
      <c r="B1570" s="1">
        <v>41277</v>
      </c>
      <c r="C1570">
        <v>268.35000000000002</v>
      </c>
      <c r="D1570">
        <v>270.14998779296798</v>
      </c>
      <c r="E1570">
        <v>267.88826311230599</v>
      </c>
      <c r="F1570">
        <v>-1.79998779296875</v>
      </c>
      <c r="G1570">
        <v>-0.46173688769340498</v>
      </c>
      <c r="H1570">
        <v>0.98994949366119001</v>
      </c>
    </row>
    <row r="1571" spans="1:8" x14ac:dyDescent="0.3">
      <c r="A1571" s="1">
        <v>41277</v>
      </c>
      <c r="B1571" s="1">
        <v>41278</v>
      </c>
      <c r="C1571">
        <v>266.95</v>
      </c>
      <c r="D1571">
        <v>266.999987792968</v>
      </c>
      <c r="E1571">
        <v>267.17582787275302</v>
      </c>
      <c r="F1571">
        <v>4.998779296875E-2</v>
      </c>
      <c r="G1571">
        <v>0.22582787275314301</v>
      </c>
      <c r="H1571">
        <v>1.20208152801712</v>
      </c>
    </row>
    <row r="1572" spans="1:8" x14ac:dyDescent="0.3">
      <c r="A1572" s="1">
        <v>41278</v>
      </c>
      <c r="B1572" s="1">
        <v>41281</v>
      </c>
      <c r="C1572">
        <v>265.25</v>
      </c>
      <c r="D1572">
        <v>265.25</v>
      </c>
      <c r="E1572">
        <v>265.456034064292</v>
      </c>
      <c r="F1572">
        <v>0</v>
      </c>
      <c r="G1572">
        <v>0.20603406429290699</v>
      </c>
      <c r="H1572">
        <v>7.0710678118670794E-2</v>
      </c>
    </row>
    <row r="1573" spans="1:8" x14ac:dyDescent="0.3">
      <c r="A1573" s="1">
        <v>41281</v>
      </c>
      <c r="B1573" s="1">
        <v>41282</v>
      </c>
      <c r="C1573">
        <v>265.35000000000002</v>
      </c>
      <c r="D1573">
        <v>264.70000610351502</v>
      </c>
      <c r="E1573">
        <v>265.50231642127</v>
      </c>
      <c r="F1573">
        <v>-0.649993896484375</v>
      </c>
      <c r="G1573">
        <v>0.15231642127037001</v>
      </c>
      <c r="H1573">
        <v>1.97989898732234</v>
      </c>
    </row>
    <row r="1574" spans="1:8" x14ac:dyDescent="0.3">
      <c r="A1574" s="1">
        <v>41282</v>
      </c>
      <c r="B1574" s="1">
        <v>41283</v>
      </c>
      <c r="C1574">
        <v>262.55</v>
      </c>
      <c r="D1574">
        <v>263.05</v>
      </c>
      <c r="E1574">
        <v>262.54164362065399</v>
      </c>
      <c r="F1574">
        <v>-0.5</v>
      </c>
      <c r="G1574">
        <v>-8.3563793450593896E-3</v>
      </c>
      <c r="H1574">
        <v>0.74246212024588198</v>
      </c>
    </row>
    <row r="1575" spans="1:8" x14ac:dyDescent="0.3">
      <c r="A1575" s="1">
        <v>41283</v>
      </c>
      <c r="B1575" s="1">
        <v>41284</v>
      </c>
      <c r="C1575">
        <v>261.5</v>
      </c>
      <c r="D1575">
        <v>261.54998779296801</v>
      </c>
      <c r="E1575">
        <v>261.45955991372398</v>
      </c>
      <c r="F1575">
        <v>-4.998779296875E-2</v>
      </c>
      <c r="G1575">
        <v>-4.0440086275339099E-2</v>
      </c>
      <c r="H1575">
        <v>1.3081475451951201</v>
      </c>
    </row>
    <row r="1576" spans="1:8" x14ac:dyDescent="0.3">
      <c r="A1576" s="1">
        <v>41284</v>
      </c>
      <c r="B1576" s="1">
        <v>41285</v>
      </c>
      <c r="C1576">
        <v>263.35000000000002</v>
      </c>
      <c r="D1576">
        <v>265.60000000000002</v>
      </c>
      <c r="E1576">
        <v>263.66886148452699</v>
      </c>
      <c r="F1576">
        <v>2.25</v>
      </c>
      <c r="G1576">
        <v>0.318861484527587</v>
      </c>
      <c r="H1576">
        <v>1.0253048327205201</v>
      </c>
    </row>
    <row r="1577" spans="1:8" x14ac:dyDescent="0.3">
      <c r="A1577" s="1">
        <v>41285</v>
      </c>
      <c r="B1577" s="1">
        <v>41288</v>
      </c>
      <c r="C1577">
        <v>261.89999999999998</v>
      </c>
      <c r="D1577">
        <v>261.25000610351498</v>
      </c>
      <c r="E1577">
        <v>262.43783625364301</v>
      </c>
      <c r="F1577">
        <v>-0.649993896484375</v>
      </c>
      <c r="G1577">
        <v>0.537836253643035</v>
      </c>
      <c r="H1577">
        <v>1.16672618895782</v>
      </c>
    </row>
    <row r="1578" spans="1:8" x14ac:dyDescent="0.3">
      <c r="A1578" s="1">
        <v>41288</v>
      </c>
      <c r="B1578" s="1">
        <v>41289</v>
      </c>
      <c r="C1578">
        <v>263.55</v>
      </c>
      <c r="D1578">
        <v>262.85001831054598</v>
      </c>
      <c r="E1578">
        <v>263.27033002972598</v>
      </c>
      <c r="F1578">
        <v>0.699981689453125</v>
      </c>
      <c r="G1578">
        <v>-0.279669970273971</v>
      </c>
      <c r="H1578">
        <v>2.1213203435596402</v>
      </c>
    </row>
    <row r="1579" spans="1:8" x14ac:dyDescent="0.3">
      <c r="A1579" s="1">
        <v>41289</v>
      </c>
      <c r="B1579" s="1">
        <v>41290</v>
      </c>
      <c r="C1579">
        <v>260.55</v>
      </c>
      <c r="D1579">
        <v>261.15000610351501</v>
      </c>
      <c r="E1579">
        <v>261.19990675449299</v>
      </c>
      <c r="F1579">
        <v>0.600006103515625</v>
      </c>
      <c r="G1579">
        <v>0.64990675449371305</v>
      </c>
      <c r="H1579">
        <v>1.3788582233137501</v>
      </c>
    </row>
    <row r="1580" spans="1:8" x14ac:dyDescent="0.3">
      <c r="A1580" s="1">
        <v>41290</v>
      </c>
      <c r="B1580" s="1">
        <v>41291</v>
      </c>
      <c r="C1580">
        <v>258.60000000000002</v>
      </c>
      <c r="D1580">
        <v>260.14998779296798</v>
      </c>
      <c r="E1580">
        <v>258.625884961709</v>
      </c>
      <c r="F1580">
        <v>1.54998779296875</v>
      </c>
      <c r="G1580">
        <v>2.5884961709380101E-2</v>
      </c>
      <c r="H1580">
        <v>0.35355339059327301</v>
      </c>
    </row>
    <row r="1581" spans="1:8" x14ac:dyDescent="0.3">
      <c r="A1581" s="1">
        <v>41291</v>
      </c>
      <c r="B1581" s="1">
        <v>41292</v>
      </c>
      <c r="C1581">
        <v>259.10000000000002</v>
      </c>
      <c r="D1581">
        <v>261.14998779296798</v>
      </c>
      <c r="E1581">
        <v>259.50920737385701</v>
      </c>
      <c r="F1581">
        <v>2.04998779296875</v>
      </c>
      <c r="G1581">
        <v>0.409207373857498</v>
      </c>
      <c r="H1581">
        <v>0.49497474683057502</v>
      </c>
    </row>
    <row r="1582" spans="1:8" x14ac:dyDescent="0.3">
      <c r="A1582" s="1">
        <v>41292</v>
      </c>
      <c r="B1582" s="1">
        <v>41295</v>
      </c>
      <c r="C1582">
        <v>259.8</v>
      </c>
      <c r="D1582">
        <v>259.950024414062</v>
      </c>
      <c r="E1582">
        <v>258.92930607795699</v>
      </c>
      <c r="F1582">
        <v>-0.1500244140625</v>
      </c>
      <c r="G1582">
        <v>-0.87069392204284601</v>
      </c>
      <c r="H1582">
        <v>0.247487373415267</v>
      </c>
    </row>
    <row r="1583" spans="1:8" x14ac:dyDescent="0.3">
      <c r="A1583" s="1">
        <v>41295</v>
      </c>
      <c r="B1583" s="1">
        <v>41296</v>
      </c>
      <c r="C1583">
        <v>260.14999999999998</v>
      </c>
      <c r="D1583">
        <v>260.350012207031</v>
      </c>
      <c r="E1583">
        <v>259.87388982772802</v>
      </c>
      <c r="F1583">
        <v>-0.20001220703125</v>
      </c>
      <c r="G1583">
        <v>-0.27611017227172802</v>
      </c>
      <c r="H1583">
        <v>1.23743686707645</v>
      </c>
    </row>
    <row r="1584" spans="1:8" x14ac:dyDescent="0.3">
      <c r="A1584" s="1">
        <v>41296</v>
      </c>
      <c r="B1584" s="1">
        <v>41297</v>
      </c>
      <c r="C1584">
        <v>261.89999999999998</v>
      </c>
      <c r="D1584">
        <v>262.25000610351498</v>
      </c>
      <c r="E1584">
        <v>261.79701842516602</v>
      </c>
      <c r="F1584">
        <v>-0.350006103515625</v>
      </c>
      <c r="G1584">
        <v>-0.102981574833393</v>
      </c>
      <c r="H1584">
        <v>2.0859650045003</v>
      </c>
    </row>
    <row r="1585" spans="1:8" x14ac:dyDescent="0.3">
      <c r="A1585" s="1">
        <v>41297</v>
      </c>
      <c r="B1585" s="1">
        <v>41298</v>
      </c>
      <c r="C1585">
        <v>258.95</v>
      </c>
      <c r="D1585">
        <v>258.2</v>
      </c>
      <c r="E1585">
        <v>259.44218851327798</v>
      </c>
      <c r="F1585">
        <v>-0.75</v>
      </c>
      <c r="G1585">
        <v>0.49218851327896102</v>
      </c>
      <c r="H1585">
        <v>1.52027957955106</v>
      </c>
    </row>
    <row r="1586" spans="1:8" x14ac:dyDescent="0.3">
      <c r="A1586" s="1">
        <v>41298</v>
      </c>
      <c r="B1586" s="1">
        <v>41299</v>
      </c>
      <c r="C1586">
        <v>256.8</v>
      </c>
      <c r="D1586">
        <v>256.8</v>
      </c>
      <c r="E1586">
        <v>256.88963796496301</v>
      </c>
      <c r="F1586">
        <v>0</v>
      </c>
      <c r="G1586">
        <v>8.9637964963912894E-2</v>
      </c>
      <c r="H1586">
        <v>2.2980970388562798</v>
      </c>
    </row>
    <row r="1587" spans="1:8" x14ac:dyDescent="0.3">
      <c r="A1587" s="1">
        <v>41299</v>
      </c>
      <c r="B1587" s="1">
        <v>41302</v>
      </c>
      <c r="C1587">
        <v>253.55</v>
      </c>
      <c r="D1587">
        <v>252.850003051757</v>
      </c>
      <c r="E1587">
        <v>253.907756137847</v>
      </c>
      <c r="F1587">
        <v>-0.69999694824218694</v>
      </c>
      <c r="G1587">
        <v>0.3577561378479</v>
      </c>
      <c r="H1587">
        <v>0.14142135623732099</v>
      </c>
    </row>
    <row r="1588" spans="1:8" x14ac:dyDescent="0.3">
      <c r="A1588" s="1">
        <v>41302</v>
      </c>
      <c r="B1588" s="1">
        <v>41303</v>
      </c>
      <c r="C1588">
        <v>253.35</v>
      </c>
      <c r="D1588">
        <v>253.64998779296801</v>
      </c>
      <c r="E1588">
        <v>254.19995239972999</v>
      </c>
      <c r="F1588">
        <v>0.29998779296875</v>
      </c>
      <c r="G1588">
        <v>0.84995239973068204</v>
      </c>
      <c r="H1588">
        <v>1.20208152801714</v>
      </c>
    </row>
    <row r="1589" spans="1:8" x14ac:dyDescent="0.3">
      <c r="A1589" s="1">
        <v>41303</v>
      </c>
      <c r="B1589" s="1">
        <v>41304</v>
      </c>
      <c r="C1589">
        <v>255.05</v>
      </c>
      <c r="D1589">
        <v>255.94999389648399</v>
      </c>
      <c r="E1589">
        <v>256.52565197944602</v>
      </c>
      <c r="F1589">
        <v>0.899993896484375</v>
      </c>
      <c r="G1589">
        <v>1.47565197944641</v>
      </c>
      <c r="H1589">
        <v>0.84852813742384803</v>
      </c>
    </row>
    <row r="1590" spans="1:8" x14ac:dyDescent="0.3">
      <c r="A1590" s="1">
        <v>41304</v>
      </c>
      <c r="B1590" s="1">
        <v>41305</v>
      </c>
      <c r="C1590">
        <v>256.25</v>
      </c>
      <c r="D1590">
        <v>255.25</v>
      </c>
      <c r="E1590">
        <v>256.942640066146</v>
      </c>
      <c r="F1590">
        <v>-1</v>
      </c>
      <c r="G1590">
        <v>0.69264006614685003</v>
      </c>
      <c r="H1590">
        <v>0.56568542494924601</v>
      </c>
    </row>
    <row r="1591" spans="1:8" x14ac:dyDescent="0.3">
      <c r="A1591" s="1">
        <v>41305</v>
      </c>
      <c r="B1591" s="1">
        <v>41306</v>
      </c>
      <c r="C1591">
        <v>255.45</v>
      </c>
      <c r="D1591">
        <v>256.14999694824201</v>
      </c>
      <c r="E1591">
        <v>255.33934733718601</v>
      </c>
      <c r="F1591">
        <v>-0.69999694824218694</v>
      </c>
      <c r="G1591">
        <v>-0.110652662813663</v>
      </c>
      <c r="H1591">
        <v>0.17677669529663601</v>
      </c>
    </row>
    <row r="1592" spans="1:8" x14ac:dyDescent="0.3">
      <c r="A1592" s="1">
        <v>41306</v>
      </c>
      <c r="B1592" s="1">
        <v>41309</v>
      </c>
      <c r="C1592">
        <v>255.2</v>
      </c>
      <c r="D1592">
        <v>256.25000305175701</v>
      </c>
      <c r="E1592">
        <v>254.427567136287</v>
      </c>
      <c r="F1592">
        <v>-1.0500030517578101</v>
      </c>
      <c r="G1592">
        <v>-0.77243286371231001</v>
      </c>
      <c r="H1592">
        <v>0.742462120245862</v>
      </c>
    </row>
    <row r="1593" spans="1:8" x14ac:dyDescent="0.3">
      <c r="A1593" s="1">
        <v>41309</v>
      </c>
      <c r="B1593" s="1">
        <v>41310</v>
      </c>
      <c r="C1593">
        <v>254.15</v>
      </c>
      <c r="D1593">
        <v>252.15</v>
      </c>
      <c r="E1593">
        <v>253.51598896980201</v>
      </c>
      <c r="F1593">
        <v>2</v>
      </c>
      <c r="G1593">
        <v>-0.634011030197143</v>
      </c>
      <c r="H1593">
        <v>1.5556349186104099</v>
      </c>
    </row>
    <row r="1594" spans="1:8" x14ac:dyDescent="0.3">
      <c r="A1594" s="1">
        <v>41310</v>
      </c>
      <c r="B1594" s="1">
        <v>41311</v>
      </c>
      <c r="C1594">
        <v>251.95</v>
      </c>
      <c r="D1594">
        <v>252.80000610351499</v>
      </c>
      <c r="E1594">
        <v>251.84859004318699</v>
      </c>
      <c r="F1594">
        <v>-0.850006103515625</v>
      </c>
      <c r="G1594">
        <v>-0.101409956812858</v>
      </c>
      <c r="H1594">
        <v>0.21213203435595199</v>
      </c>
    </row>
    <row r="1595" spans="1:8" x14ac:dyDescent="0.3">
      <c r="A1595" s="1">
        <v>41311</v>
      </c>
      <c r="B1595" s="1">
        <v>41312</v>
      </c>
      <c r="C1595">
        <v>251.65</v>
      </c>
      <c r="D1595">
        <v>252.05000915527299</v>
      </c>
      <c r="E1595">
        <v>251.219335162639</v>
      </c>
      <c r="F1595">
        <v>-0.400009155273437</v>
      </c>
      <c r="G1595">
        <v>-0.43066483736038202</v>
      </c>
      <c r="H1595">
        <v>0.106066017177986</v>
      </c>
    </row>
    <row r="1596" spans="1:8" x14ac:dyDescent="0.3">
      <c r="A1596" s="1">
        <v>41312</v>
      </c>
      <c r="B1596" s="1">
        <v>41313</v>
      </c>
      <c r="C1596">
        <v>251.5</v>
      </c>
      <c r="D1596">
        <v>251.14999389648401</v>
      </c>
      <c r="E1596">
        <v>251.67336128651999</v>
      </c>
      <c r="F1596">
        <v>-0.350006103515625</v>
      </c>
      <c r="G1596">
        <v>0.173361286520957</v>
      </c>
      <c r="H1596">
        <v>2.5102290732122499</v>
      </c>
    </row>
    <row r="1597" spans="1:8" x14ac:dyDescent="0.3">
      <c r="A1597" s="1">
        <v>41313</v>
      </c>
      <c r="B1597" s="1">
        <v>41316</v>
      </c>
      <c r="C1597">
        <v>255.05</v>
      </c>
      <c r="D1597">
        <v>251.14999084472601</v>
      </c>
      <c r="E1597">
        <v>254.52570651769599</v>
      </c>
      <c r="F1597">
        <v>3.90000915527343</v>
      </c>
      <c r="G1597">
        <v>-0.52429348230361905</v>
      </c>
      <c r="H1597">
        <v>0</v>
      </c>
    </row>
    <row r="1598" spans="1:8" x14ac:dyDescent="0.3">
      <c r="A1598" s="1">
        <v>41316</v>
      </c>
      <c r="B1598" s="1">
        <v>41317</v>
      </c>
      <c r="C1598">
        <v>255.05</v>
      </c>
      <c r="D1598">
        <v>255.14999084472601</v>
      </c>
      <c r="E1598">
        <v>254.41241966485899</v>
      </c>
      <c r="F1598">
        <v>-9.99908447265625E-2</v>
      </c>
      <c r="G1598">
        <v>-0.63758033514022805</v>
      </c>
      <c r="H1598">
        <v>0.494974746830595</v>
      </c>
    </row>
    <row r="1599" spans="1:8" x14ac:dyDescent="0.3">
      <c r="A1599" s="1">
        <v>41317</v>
      </c>
      <c r="B1599" s="1">
        <v>41318</v>
      </c>
      <c r="C1599">
        <v>254.35</v>
      </c>
      <c r="D1599">
        <v>255.14998779296801</v>
      </c>
      <c r="E1599">
        <v>253.96787238716999</v>
      </c>
      <c r="F1599">
        <v>-0.79998779296875</v>
      </c>
      <c r="G1599">
        <v>-0.38212761282920799</v>
      </c>
      <c r="H1599">
        <v>3.2880465325174502</v>
      </c>
    </row>
    <row r="1600" spans="1:8" x14ac:dyDescent="0.3">
      <c r="A1600" s="1">
        <v>41318</v>
      </c>
      <c r="B1600" s="1">
        <v>41319</v>
      </c>
      <c r="C1600">
        <v>259</v>
      </c>
      <c r="D1600">
        <v>259.14999389648398</v>
      </c>
      <c r="E1600">
        <v>258.79728417098499</v>
      </c>
      <c r="F1600">
        <v>-0.149993896484375</v>
      </c>
      <c r="G1600">
        <v>-0.202715829014778</v>
      </c>
      <c r="H1600">
        <v>0.67175144212721205</v>
      </c>
    </row>
    <row r="1601" spans="1:8" x14ac:dyDescent="0.3">
      <c r="A1601" s="1">
        <v>41319</v>
      </c>
      <c r="B1601" s="1">
        <v>41320</v>
      </c>
      <c r="C1601">
        <v>259.95</v>
      </c>
      <c r="D1601">
        <v>259.899981689453</v>
      </c>
      <c r="E1601">
        <v>258.92823667526199</v>
      </c>
      <c r="F1601">
        <v>5.0018310546875E-2</v>
      </c>
      <c r="G1601">
        <v>-1.0217633247375399</v>
      </c>
      <c r="H1601">
        <v>0.14142135623730101</v>
      </c>
    </row>
    <row r="1602" spans="1:8" x14ac:dyDescent="0.3">
      <c r="A1602" s="1">
        <v>41320</v>
      </c>
      <c r="B1602" s="1">
        <v>41323</v>
      </c>
      <c r="C1602">
        <v>259.75</v>
      </c>
      <c r="D1602">
        <v>259</v>
      </c>
      <c r="E1602">
        <v>258.87831765413199</v>
      </c>
      <c r="F1602">
        <v>0.75</v>
      </c>
      <c r="G1602">
        <v>-0.87168234586715698</v>
      </c>
      <c r="H1602">
        <v>0.212132034355972</v>
      </c>
    </row>
    <row r="1603" spans="1:8" x14ac:dyDescent="0.3">
      <c r="A1603" s="1">
        <v>41323</v>
      </c>
      <c r="B1603" s="1">
        <v>41324</v>
      </c>
      <c r="C1603">
        <v>259.45</v>
      </c>
      <c r="D1603">
        <v>259.649981689453</v>
      </c>
      <c r="E1603">
        <v>259.47495164610399</v>
      </c>
      <c r="F1603">
        <v>0.199981689453125</v>
      </c>
      <c r="G1603">
        <v>2.4951646104455001E-2</v>
      </c>
      <c r="H1603">
        <v>0.74246212024588198</v>
      </c>
    </row>
    <row r="1604" spans="1:8" x14ac:dyDescent="0.3">
      <c r="A1604" s="1">
        <v>41324</v>
      </c>
      <c r="B1604" s="1">
        <v>41325</v>
      </c>
      <c r="C1604">
        <v>260.5</v>
      </c>
      <c r="D1604">
        <v>261.600006103515</v>
      </c>
      <c r="E1604">
        <v>259.736544728279</v>
      </c>
      <c r="F1604">
        <v>-1.1000061035156199</v>
      </c>
      <c r="G1604">
        <v>-0.76345527172088601</v>
      </c>
      <c r="H1604">
        <v>3.8890872965260099</v>
      </c>
    </row>
    <row r="1605" spans="1:8" x14ac:dyDescent="0.3">
      <c r="A1605" s="1">
        <v>41325</v>
      </c>
      <c r="B1605" s="1">
        <v>41326</v>
      </c>
      <c r="C1605">
        <v>266</v>
      </c>
      <c r="D1605">
        <v>265.100006103515</v>
      </c>
      <c r="E1605">
        <v>265.37207335233597</v>
      </c>
      <c r="F1605">
        <v>0.899993896484375</v>
      </c>
      <c r="G1605">
        <v>-0.62792664766311601</v>
      </c>
      <c r="H1605">
        <v>0.70710678118654702</v>
      </c>
    </row>
    <row r="1606" spans="1:8" x14ac:dyDescent="0.3">
      <c r="A1606" s="1">
        <v>41326</v>
      </c>
      <c r="B1606" s="1">
        <v>41327</v>
      </c>
      <c r="C1606">
        <v>265</v>
      </c>
      <c r="D1606">
        <v>264.350006103515</v>
      </c>
      <c r="E1606">
        <v>264.500271975994</v>
      </c>
      <c r="F1606">
        <v>0.649993896484375</v>
      </c>
      <c r="G1606">
        <v>-0.499728024005889</v>
      </c>
      <c r="H1606">
        <v>0.53033008588991004</v>
      </c>
    </row>
    <row r="1607" spans="1:8" x14ac:dyDescent="0.3">
      <c r="A1607" s="1">
        <v>41327</v>
      </c>
      <c r="B1607" s="1">
        <v>41330</v>
      </c>
      <c r="C1607">
        <v>265.75</v>
      </c>
      <c r="D1607">
        <v>265.54998779296801</v>
      </c>
      <c r="E1607">
        <v>265.75344675220498</v>
      </c>
      <c r="F1607">
        <v>-0.20001220703125</v>
      </c>
      <c r="G1607">
        <v>3.4467522054910599E-3</v>
      </c>
      <c r="H1607">
        <v>0.84852813742384803</v>
      </c>
    </row>
    <row r="1608" spans="1:8" x14ac:dyDescent="0.3">
      <c r="A1608" s="1">
        <v>41330</v>
      </c>
      <c r="B1608" s="1">
        <v>41331</v>
      </c>
      <c r="C1608">
        <v>264.55</v>
      </c>
      <c r="D1608">
        <v>262.25001220703098</v>
      </c>
      <c r="E1608">
        <v>264.19177685976001</v>
      </c>
      <c r="F1608">
        <v>2.29998779296875</v>
      </c>
      <c r="G1608">
        <v>-0.35822314023971502</v>
      </c>
      <c r="H1608">
        <v>0.77781745930521795</v>
      </c>
    </row>
    <row r="1609" spans="1:8" x14ac:dyDescent="0.3">
      <c r="A1609" s="1">
        <v>41331</v>
      </c>
      <c r="B1609" s="1">
        <v>41332</v>
      </c>
      <c r="C1609">
        <v>263.45</v>
      </c>
      <c r="D1609">
        <v>263.84999389648402</v>
      </c>
      <c r="E1609">
        <v>263.04165447950299</v>
      </c>
      <c r="F1609">
        <v>-0.399993896484375</v>
      </c>
      <c r="G1609">
        <v>-0.40834552049636802</v>
      </c>
      <c r="H1609">
        <v>0.106066017177966</v>
      </c>
    </row>
    <row r="1610" spans="1:8" x14ac:dyDescent="0.3">
      <c r="A1610" s="1">
        <v>41332</v>
      </c>
      <c r="B1610" s="1">
        <v>41333</v>
      </c>
      <c r="C1610">
        <v>263.3</v>
      </c>
      <c r="D1610">
        <v>265.15000610351501</v>
      </c>
      <c r="E1610">
        <v>263.13895182609502</v>
      </c>
      <c r="F1610">
        <v>-1.8500061035156199</v>
      </c>
      <c r="G1610">
        <v>-0.161048173904418</v>
      </c>
      <c r="H1610">
        <v>2.0859650045003</v>
      </c>
    </row>
    <row r="1611" spans="1:8" x14ac:dyDescent="0.3">
      <c r="A1611" s="1">
        <v>41333</v>
      </c>
      <c r="B1611" s="1">
        <v>41334</v>
      </c>
      <c r="C1611">
        <v>266.25</v>
      </c>
      <c r="D1611">
        <v>265.14999389648398</v>
      </c>
      <c r="E1611">
        <v>265.72906368970803</v>
      </c>
      <c r="F1611">
        <v>1.1000061035156199</v>
      </c>
      <c r="G1611">
        <v>-0.52093631029128995</v>
      </c>
      <c r="H1611">
        <v>0</v>
      </c>
    </row>
    <row r="1612" spans="1:8" x14ac:dyDescent="0.3">
      <c r="A1612" s="1">
        <v>41334</v>
      </c>
      <c r="B1612" s="1">
        <v>41337</v>
      </c>
      <c r="C1612">
        <v>266.25</v>
      </c>
      <c r="D1612">
        <v>266</v>
      </c>
      <c r="E1612">
        <v>266.629807770252</v>
      </c>
      <c r="F1612">
        <v>-0.25</v>
      </c>
      <c r="G1612">
        <v>0.37980777025222701</v>
      </c>
      <c r="H1612">
        <v>1.6617009357884001</v>
      </c>
    </row>
    <row r="1613" spans="1:8" x14ac:dyDescent="0.3">
      <c r="A1613" s="1">
        <v>41337</v>
      </c>
      <c r="B1613" s="1">
        <v>41338</v>
      </c>
      <c r="C1613">
        <v>263.89999999999998</v>
      </c>
      <c r="D1613">
        <v>265.04999389648401</v>
      </c>
      <c r="E1613">
        <v>263.93772338479698</v>
      </c>
      <c r="F1613">
        <v>1.1499938964843699</v>
      </c>
      <c r="G1613">
        <v>3.7723384797572999E-2</v>
      </c>
      <c r="H1613">
        <v>0.53033008588991004</v>
      </c>
    </row>
    <row r="1614" spans="1:8" x14ac:dyDescent="0.3">
      <c r="A1614" s="1">
        <v>41338</v>
      </c>
      <c r="B1614" s="1">
        <v>41339</v>
      </c>
      <c r="C1614">
        <v>264.64999999999998</v>
      </c>
      <c r="D1614">
        <v>267.04999389648401</v>
      </c>
      <c r="E1614">
        <v>264.01566621065098</v>
      </c>
      <c r="F1614">
        <v>-2.3999938964843701</v>
      </c>
      <c r="G1614">
        <v>-0.63433378934860196</v>
      </c>
      <c r="H1614">
        <v>0</v>
      </c>
    </row>
    <row r="1615" spans="1:8" x14ac:dyDescent="0.3">
      <c r="A1615" s="1">
        <v>41339</v>
      </c>
      <c r="B1615" s="1">
        <v>41340</v>
      </c>
      <c r="C1615">
        <v>264.64999999999998</v>
      </c>
      <c r="D1615">
        <v>264.14999999999998</v>
      </c>
      <c r="E1615">
        <v>263.97884007692301</v>
      </c>
      <c r="F1615">
        <v>0.5</v>
      </c>
      <c r="G1615">
        <v>-0.67115992307662897</v>
      </c>
      <c r="H1615">
        <v>1.83847763108499</v>
      </c>
    </row>
    <row r="1616" spans="1:8" x14ac:dyDescent="0.3">
      <c r="A1616" s="1">
        <v>41340</v>
      </c>
      <c r="B1616" s="1">
        <v>41341</v>
      </c>
      <c r="C1616">
        <v>262.05</v>
      </c>
      <c r="D1616">
        <v>262.05</v>
      </c>
      <c r="E1616">
        <v>261.67611278891502</v>
      </c>
      <c r="F1616">
        <v>0</v>
      </c>
      <c r="G1616">
        <v>-0.37388721108436501</v>
      </c>
      <c r="H1616">
        <v>7.0710678118630604E-2</v>
      </c>
    </row>
    <row r="1617" spans="1:8" x14ac:dyDescent="0.3">
      <c r="A1617" s="1">
        <v>41341</v>
      </c>
      <c r="B1617" s="1">
        <v>41344</v>
      </c>
      <c r="C1617">
        <v>262.14999999999998</v>
      </c>
      <c r="D1617">
        <v>261.64999999999998</v>
      </c>
      <c r="E1617">
        <v>261.51332142352999</v>
      </c>
      <c r="F1617">
        <v>0.5</v>
      </c>
      <c r="G1617">
        <v>-0.63667857646942105</v>
      </c>
      <c r="H1617">
        <v>0.212132034355932</v>
      </c>
    </row>
    <row r="1618" spans="1:8" x14ac:dyDescent="0.3">
      <c r="A1618" s="1">
        <v>41344</v>
      </c>
      <c r="B1618" s="1">
        <v>41345</v>
      </c>
      <c r="C1618">
        <v>261.85000000000002</v>
      </c>
      <c r="D1618">
        <v>262.54998168945298</v>
      </c>
      <c r="E1618">
        <v>262.208784466981</v>
      </c>
      <c r="F1618">
        <v>0.699981689453125</v>
      </c>
      <c r="G1618">
        <v>0.35878446698188698</v>
      </c>
      <c r="H1618">
        <v>1.5909902576697299</v>
      </c>
    </row>
    <row r="1619" spans="1:8" x14ac:dyDescent="0.3">
      <c r="A1619" s="1">
        <v>41345</v>
      </c>
      <c r="B1619" s="1">
        <v>41346</v>
      </c>
      <c r="C1619">
        <v>259.60000000000002</v>
      </c>
      <c r="D1619">
        <v>259.60000000000002</v>
      </c>
      <c r="E1619">
        <v>258.74319521188698</v>
      </c>
      <c r="F1619">
        <v>0</v>
      </c>
      <c r="G1619">
        <v>-0.85680478811264005</v>
      </c>
      <c r="H1619">
        <v>0.31819805153393799</v>
      </c>
    </row>
    <row r="1620" spans="1:8" x14ac:dyDescent="0.3">
      <c r="A1620" s="1">
        <v>41346</v>
      </c>
      <c r="B1620" s="1">
        <v>41347</v>
      </c>
      <c r="C1620">
        <v>260.05</v>
      </c>
      <c r="D1620">
        <v>259.90000610351501</v>
      </c>
      <c r="E1620">
        <v>261.11060814857399</v>
      </c>
      <c r="F1620">
        <v>-0.149993896484375</v>
      </c>
      <c r="G1620">
        <v>1.06060814857482</v>
      </c>
      <c r="H1620">
        <v>0.106066017177966</v>
      </c>
    </row>
    <row r="1621" spans="1:8" x14ac:dyDescent="0.3">
      <c r="A1621" s="1">
        <v>41347</v>
      </c>
      <c r="B1621" s="1">
        <v>41348</v>
      </c>
      <c r="C1621">
        <v>260.2</v>
      </c>
      <c r="D1621">
        <v>261.04997558593698</v>
      </c>
      <c r="E1621">
        <v>260.82361574172899</v>
      </c>
      <c r="F1621">
        <v>0.8499755859375</v>
      </c>
      <c r="G1621">
        <v>0.623615741729736</v>
      </c>
      <c r="H1621">
        <v>1.52027957955106</v>
      </c>
    </row>
    <row r="1622" spans="1:8" x14ac:dyDescent="0.3">
      <c r="A1622" s="1">
        <v>41348</v>
      </c>
      <c r="B1622" s="1">
        <v>41351</v>
      </c>
      <c r="C1622">
        <v>258.05</v>
      </c>
      <c r="D1622">
        <v>255.30001525878899</v>
      </c>
      <c r="E1622">
        <v>259.30652444362602</v>
      </c>
      <c r="F1622">
        <v>-2.74998474121093</v>
      </c>
      <c r="G1622">
        <v>1.2565244436264</v>
      </c>
      <c r="H1622">
        <v>2.1920310216783099</v>
      </c>
    </row>
    <row r="1623" spans="1:8" x14ac:dyDescent="0.3">
      <c r="A1623" s="1">
        <v>41351</v>
      </c>
      <c r="B1623" s="1">
        <v>41352</v>
      </c>
      <c r="C1623">
        <v>254.95</v>
      </c>
      <c r="D1623">
        <v>255.75000305175701</v>
      </c>
      <c r="E1623">
        <v>255.245573085546</v>
      </c>
      <c r="F1623">
        <v>0.80000305175781194</v>
      </c>
      <c r="G1623">
        <v>0.29557308554649298</v>
      </c>
      <c r="H1623">
        <v>0</v>
      </c>
    </row>
    <row r="1624" spans="1:8" x14ac:dyDescent="0.3">
      <c r="A1624" s="1">
        <v>41352</v>
      </c>
      <c r="B1624" s="1">
        <v>41353</v>
      </c>
      <c r="C1624">
        <v>254.95</v>
      </c>
      <c r="D1624">
        <v>253.95</v>
      </c>
      <c r="E1624">
        <v>255.54240895509699</v>
      </c>
      <c r="F1624">
        <v>-1</v>
      </c>
      <c r="G1624">
        <v>0.59240895509719804</v>
      </c>
      <c r="H1624">
        <v>1.2727922061357699</v>
      </c>
    </row>
    <row r="1625" spans="1:8" x14ac:dyDescent="0.3">
      <c r="A1625" s="1">
        <v>41353</v>
      </c>
      <c r="B1625" s="1">
        <v>41354</v>
      </c>
      <c r="C1625">
        <v>253.15</v>
      </c>
      <c r="D1625">
        <v>254.25000610351501</v>
      </c>
      <c r="E1625">
        <v>254.09231021404199</v>
      </c>
      <c r="F1625">
        <v>1.1000061035156199</v>
      </c>
      <c r="G1625">
        <v>0.94231021404266302</v>
      </c>
      <c r="H1625">
        <v>1.52027957955108</v>
      </c>
    </row>
    <row r="1626" spans="1:8" x14ac:dyDescent="0.3">
      <c r="A1626" s="1">
        <v>41354</v>
      </c>
      <c r="B1626" s="1">
        <v>41355</v>
      </c>
      <c r="C1626">
        <v>251</v>
      </c>
      <c r="D1626">
        <v>251.25</v>
      </c>
      <c r="E1626">
        <v>251.39547660946801</v>
      </c>
      <c r="F1626">
        <v>0.25</v>
      </c>
      <c r="G1626">
        <v>0.39547660946846003</v>
      </c>
      <c r="H1626">
        <v>3.5355339059335397E-2</v>
      </c>
    </row>
    <row r="1627" spans="1:8" x14ac:dyDescent="0.3">
      <c r="A1627" s="1">
        <v>41355</v>
      </c>
      <c r="B1627" s="1">
        <v>41358</v>
      </c>
      <c r="C1627">
        <v>250.95</v>
      </c>
      <c r="D1627">
        <v>253.50000305175701</v>
      </c>
      <c r="E1627">
        <v>250.20514918565701</v>
      </c>
      <c r="F1627">
        <v>-2.5500030517578098</v>
      </c>
      <c r="G1627">
        <v>-0.744850814342498</v>
      </c>
      <c r="H1627">
        <v>3.7123106012293698</v>
      </c>
    </row>
    <row r="1628" spans="1:8" x14ac:dyDescent="0.3">
      <c r="A1628" s="1">
        <v>41358</v>
      </c>
      <c r="B1628" s="1">
        <v>41359</v>
      </c>
      <c r="C1628">
        <v>256.2</v>
      </c>
      <c r="D1628">
        <v>255.54999084472601</v>
      </c>
      <c r="E1628">
        <v>258.10481078624701</v>
      </c>
      <c r="F1628">
        <v>-0.65000915527343694</v>
      </c>
      <c r="G1628">
        <v>1.9048107862472501</v>
      </c>
      <c r="H1628">
        <v>0.17677669529663601</v>
      </c>
    </row>
    <row r="1629" spans="1:8" x14ac:dyDescent="0.3">
      <c r="A1629" s="1">
        <v>41359</v>
      </c>
      <c r="B1629" s="1">
        <v>41360</v>
      </c>
      <c r="C1629">
        <v>256.45</v>
      </c>
      <c r="D1629">
        <v>256.899981689453</v>
      </c>
      <c r="E1629">
        <v>257.122154784202</v>
      </c>
      <c r="F1629">
        <v>0.449981689453125</v>
      </c>
      <c r="G1629">
        <v>0.67215478420257502</v>
      </c>
      <c r="H1629">
        <v>1.48492424049176</v>
      </c>
    </row>
    <row r="1630" spans="1:8" x14ac:dyDescent="0.3">
      <c r="A1630" s="1">
        <v>41360</v>
      </c>
      <c r="B1630" s="1">
        <v>41361</v>
      </c>
      <c r="C1630">
        <v>258.55</v>
      </c>
      <c r="D1630">
        <v>257.950024414062</v>
      </c>
      <c r="E1630">
        <v>259.08346133232101</v>
      </c>
      <c r="F1630">
        <v>-0.5999755859375</v>
      </c>
      <c r="G1630">
        <v>0.53346133232116699</v>
      </c>
      <c r="H1630">
        <v>0</v>
      </c>
    </row>
    <row r="1631" spans="1:8" x14ac:dyDescent="0.3">
      <c r="A1631" s="1">
        <v>41361</v>
      </c>
      <c r="B1631" s="1">
        <v>41362</v>
      </c>
      <c r="C1631">
        <v>258.55</v>
      </c>
      <c r="D1631">
        <v>259.950024414062</v>
      </c>
      <c r="E1631">
        <v>258.70340657532199</v>
      </c>
      <c r="F1631">
        <v>1.4000244140625</v>
      </c>
      <c r="G1631">
        <v>0.15340657532215099</v>
      </c>
      <c r="H1631">
        <v>0.70710678118654702</v>
      </c>
    </row>
    <row r="1632" spans="1:8" x14ac:dyDescent="0.3">
      <c r="A1632" s="1">
        <v>41362</v>
      </c>
      <c r="B1632" s="1">
        <v>41365</v>
      </c>
      <c r="C1632">
        <v>259.55</v>
      </c>
      <c r="D1632">
        <v>260.35001831054598</v>
      </c>
      <c r="E1632">
        <v>259.678696784377</v>
      </c>
      <c r="F1632">
        <v>0.800018310546875</v>
      </c>
      <c r="G1632">
        <v>0.128696784377098</v>
      </c>
      <c r="H1632">
        <v>0.17677669529663601</v>
      </c>
    </row>
    <row r="1633" spans="1:8" x14ac:dyDescent="0.3">
      <c r="A1633" s="1">
        <v>41365</v>
      </c>
      <c r="B1633" s="1">
        <v>41366</v>
      </c>
      <c r="C1633">
        <v>259.3</v>
      </c>
      <c r="D1633">
        <v>259.05</v>
      </c>
      <c r="E1633">
        <v>259.29692554399298</v>
      </c>
      <c r="F1633">
        <v>0.25</v>
      </c>
      <c r="G1633">
        <v>-3.0744560062885202E-3</v>
      </c>
      <c r="H1633">
        <v>1.73241161390703</v>
      </c>
    </row>
    <row r="1634" spans="1:8" x14ac:dyDescent="0.3">
      <c r="A1634" s="1">
        <v>41366</v>
      </c>
      <c r="B1634" s="1">
        <v>41367</v>
      </c>
      <c r="C1634">
        <v>256.85000000000002</v>
      </c>
      <c r="D1634">
        <v>257.499993896484</v>
      </c>
      <c r="E1634">
        <v>258.44476780891398</v>
      </c>
      <c r="F1634">
        <v>0.649993896484375</v>
      </c>
      <c r="G1634">
        <v>1.5947678089141799</v>
      </c>
      <c r="H1634">
        <v>0.14142135623734101</v>
      </c>
    </row>
    <row r="1635" spans="1:8" x14ac:dyDescent="0.3">
      <c r="A1635" s="1">
        <v>41367</v>
      </c>
      <c r="B1635" s="1">
        <v>41368</v>
      </c>
      <c r="C1635">
        <v>256.64999999999998</v>
      </c>
      <c r="D1635">
        <v>253.9</v>
      </c>
      <c r="E1635">
        <v>257.36138894557899</v>
      </c>
      <c r="F1635">
        <v>-2.75</v>
      </c>
      <c r="G1635">
        <v>0.71138894557952803</v>
      </c>
      <c r="H1635">
        <v>3.3587572106360799</v>
      </c>
    </row>
    <row r="1636" spans="1:8" x14ac:dyDescent="0.3">
      <c r="A1636" s="1">
        <v>41368</v>
      </c>
      <c r="B1636" s="1">
        <v>41369</v>
      </c>
      <c r="C1636">
        <v>251.9</v>
      </c>
      <c r="D1636">
        <v>250.20000305175699</v>
      </c>
      <c r="E1636">
        <v>253.57676079273199</v>
      </c>
      <c r="F1636">
        <v>-1.69999694824218</v>
      </c>
      <c r="G1636">
        <v>1.6767607927322301</v>
      </c>
      <c r="H1636">
        <v>2.4748737341529101</v>
      </c>
    </row>
    <row r="1637" spans="1:8" x14ac:dyDescent="0.3">
      <c r="A1637" s="1">
        <v>41369</v>
      </c>
      <c r="B1637" s="1">
        <v>41372</v>
      </c>
      <c r="C1637">
        <v>248.4</v>
      </c>
      <c r="D1637">
        <v>248.75000610351501</v>
      </c>
      <c r="E1637">
        <v>249.38890280723501</v>
      </c>
      <c r="F1637">
        <v>0.350006103515625</v>
      </c>
      <c r="G1637">
        <v>0.988902807235717</v>
      </c>
      <c r="H1637">
        <v>3.5355339059315302E-2</v>
      </c>
    </row>
    <row r="1638" spans="1:8" x14ac:dyDescent="0.3">
      <c r="A1638" s="1">
        <v>41372</v>
      </c>
      <c r="B1638" s="1">
        <v>41373</v>
      </c>
      <c r="C1638">
        <v>248.45</v>
      </c>
      <c r="D1638">
        <v>248.14999694824201</v>
      </c>
      <c r="E1638">
        <v>249.66823775768199</v>
      </c>
      <c r="F1638">
        <v>-0.300003051757812</v>
      </c>
      <c r="G1638">
        <v>1.2182377576828001</v>
      </c>
      <c r="H1638">
        <v>0.31819805153393799</v>
      </c>
    </row>
    <row r="1639" spans="1:8" x14ac:dyDescent="0.3">
      <c r="A1639" s="1">
        <v>41373</v>
      </c>
      <c r="B1639" s="1">
        <v>41374</v>
      </c>
      <c r="C1639">
        <v>248</v>
      </c>
      <c r="D1639">
        <v>249.64999389648401</v>
      </c>
      <c r="E1639">
        <v>248.76390814781101</v>
      </c>
      <c r="F1639">
        <v>1.6499938964843699</v>
      </c>
      <c r="G1639">
        <v>0.76390814781188898</v>
      </c>
      <c r="H1639">
        <v>1.5556349186103899</v>
      </c>
    </row>
    <row r="1640" spans="1:8" x14ac:dyDescent="0.3">
      <c r="A1640" s="1">
        <v>41374</v>
      </c>
      <c r="B1640" s="1">
        <v>41375</v>
      </c>
      <c r="C1640">
        <v>250.2</v>
      </c>
      <c r="D1640">
        <v>251.55000610351499</v>
      </c>
      <c r="E1640">
        <v>250.723312985897</v>
      </c>
      <c r="F1640">
        <v>1.3500061035156199</v>
      </c>
      <c r="G1640">
        <v>0.52331298589706399</v>
      </c>
      <c r="H1640">
        <v>0.95459415460185504</v>
      </c>
    </row>
    <row r="1641" spans="1:8" x14ac:dyDescent="0.3">
      <c r="A1641" s="1">
        <v>41375</v>
      </c>
      <c r="B1641" s="1">
        <v>41376</v>
      </c>
      <c r="C1641">
        <v>251.55</v>
      </c>
      <c r="D1641">
        <v>251.89999084472601</v>
      </c>
      <c r="E1641">
        <v>252.68840544223701</v>
      </c>
      <c r="F1641">
        <v>0.349990844726562</v>
      </c>
      <c r="G1641">
        <v>1.13840544223785</v>
      </c>
      <c r="H1641">
        <v>3.9597979746446801</v>
      </c>
    </row>
    <row r="1642" spans="1:8" x14ac:dyDescent="0.3">
      <c r="A1642" s="1">
        <v>41376</v>
      </c>
      <c r="B1642" s="1">
        <v>41379</v>
      </c>
      <c r="C1642">
        <v>245.95</v>
      </c>
      <c r="D1642">
        <v>245.850009155273</v>
      </c>
      <c r="E1642">
        <v>247.277453255653</v>
      </c>
      <c r="F1642">
        <v>-9.99908447265625E-2</v>
      </c>
      <c r="G1642">
        <v>1.32745325565338</v>
      </c>
      <c r="H1642">
        <v>0.63639610306789596</v>
      </c>
    </row>
    <row r="1643" spans="1:8" x14ac:dyDescent="0.3">
      <c r="A1643" s="1">
        <v>41379</v>
      </c>
      <c r="B1643" s="1">
        <v>41380</v>
      </c>
      <c r="C1643">
        <v>246.85</v>
      </c>
      <c r="D1643">
        <v>244.44999084472599</v>
      </c>
      <c r="E1643">
        <v>247.36687604188899</v>
      </c>
      <c r="F1643">
        <v>-2.40000915527343</v>
      </c>
      <c r="G1643">
        <v>0.51687604188919001</v>
      </c>
      <c r="H1643">
        <v>0.67175144212723203</v>
      </c>
    </row>
    <row r="1644" spans="1:8" x14ac:dyDescent="0.3">
      <c r="A1644" s="1">
        <v>41380</v>
      </c>
      <c r="B1644" s="1">
        <v>41381</v>
      </c>
      <c r="C1644">
        <v>247.8</v>
      </c>
      <c r="D1644">
        <v>248.05</v>
      </c>
      <c r="E1644">
        <v>248.138685750961</v>
      </c>
      <c r="F1644">
        <v>0.25</v>
      </c>
      <c r="G1644">
        <v>0.33868575096130299</v>
      </c>
      <c r="H1644">
        <v>0.56568542494924601</v>
      </c>
    </row>
    <row r="1645" spans="1:8" x14ac:dyDescent="0.3">
      <c r="A1645" s="1">
        <v>41381</v>
      </c>
      <c r="B1645" s="1">
        <v>41382</v>
      </c>
      <c r="C1645">
        <v>247</v>
      </c>
      <c r="D1645">
        <v>245.19999694824199</v>
      </c>
      <c r="E1645">
        <v>247.485993504524</v>
      </c>
      <c r="F1645">
        <v>-1.8000030517578101</v>
      </c>
      <c r="G1645">
        <v>0.48599350452423101</v>
      </c>
      <c r="H1645">
        <v>2.9698484809834902</v>
      </c>
    </row>
    <row r="1646" spans="1:8" x14ac:dyDescent="0.3">
      <c r="A1646" s="1">
        <v>41382</v>
      </c>
      <c r="B1646" s="1">
        <v>41383</v>
      </c>
      <c r="C1646">
        <v>242.8</v>
      </c>
      <c r="D1646">
        <v>243.14999084472601</v>
      </c>
      <c r="E1646">
        <v>243.88849716186499</v>
      </c>
      <c r="F1646">
        <v>0.349990844726562</v>
      </c>
      <c r="G1646">
        <v>1.0884971618652299</v>
      </c>
      <c r="H1646">
        <v>0.91923881554249898</v>
      </c>
    </row>
    <row r="1647" spans="1:8" x14ac:dyDescent="0.3">
      <c r="A1647" s="1">
        <v>41383</v>
      </c>
      <c r="B1647" s="1">
        <v>41386</v>
      </c>
      <c r="C1647">
        <v>244.1</v>
      </c>
      <c r="D1647">
        <v>243.29999694824201</v>
      </c>
      <c r="E1647">
        <v>244.58266386985699</v>
      </c>
      <c r="F1647">
        <v>-0.80000305175781194</v>
      </c>
      <c r="G1647">
        <v>0.48266386985778797</v>
      </c>
      <c r="H1647">
        <v>1.8031222920257</v>
      </c>
    </row>
    <row r="1648" spans="1:8" x14ac:dyDescent="0.3">
      <c r="A1648" s="1">
        <v>41386</v>
      </c>
      <c r="B1648" s="1">
        <v>41387</v>
      </c>
      <c r="C1648">
        <v>246.65</v>
      </c>
      <c r="D1648">
        <v>246.15</v>
      </c>
      <c r="E1648">
        <v>246.843525195121</v>
      </c>
      <c r="F1648">
        <v>-0.5</v>
      </c>
      <c r="G1648">
        <v>0.193525195121765</v>
      </c>
      <c r="H1648">
        <v>0.91923881554251896</v>
      </c>
    </row>
    <row r="1649" spans="1:8" x14ac:dyDescent="0.3">
      <c r="A1649" s="1">
        <v>41387</v>
      </c>
      <c r="B1649" s="1">
        <v>41388</v>
      </c>
      <c r="C1649">
        <v>245.35</v>
      </c>
      <c r="D1649">
        <v>246.85</v>
      </c>
      <c r="E1649">
        <v>246.77898201942401</v>
      </c>
      <c r="F1649">
        <v>1.5</v>
      </c>
      <c r="G1649">
        <v>1.42898201942443</v>
      </c>
      <c r="H1649">
        <v>1.76776695296636</v>
      </c>
    </row>
    <row r="1650" spans="1:8" x14ac:dyDescent="0.3">
      <c r="A1650" s="1">
        <v>41388</v>
      </c>
      <c r="B1650" s="1">
        <v>41389</v>
      </c>
      <c r="C1650">
        <v>247.85</v>
      </c>
      <c r="D1650">
        <v>248.04999694824201</v>
      </c>
      <c r="E1650">
        <v>248.11860246062199</v>
      </c>
      <c r="F1650">
        <v>0.199996948242187</v>
      </c>
      <c r="G1650">
        <v>0.26860246062278698</v>
      </c>
      <c r="H1650">
        <v>1.0606601717798201</v>
      </c>
    </row>
    <row r="1651" spans="1:8" x14ac:dyDescent="0.3">
      <c r="A1651" s="1">
        <v>41389</v>
      </c>
      <c r="B1651" s="1">
        <v>41390</v>
      </c>
      <c r="C1651">
        <v>249.35</v>
      </c>
      <c r="D1651">
        <v>249.1</v>
      </c>
      <c r="E1651">
        <v>249.19081459045401</v>
      </c>
      <c r="F1651">
        <v>0.25</v>
      </c>
      <c r="G1651">
        <v>-0.15918540954589799</v>
      </c>
      <c r="H1651">
        <v>0.21213203435595199</v>
      </c>
    </row>
    <row r="1652" spans="1:8" x14ac:dyDescent="0.3">
      <c r="A1652" s="1">
        <v>41390</v>
      </c>
      <c r="B1652" s="1">
        <v>41393</v>
      </c>
      <c r="C1652">
        <v>249.05</v>
      </c>
      <c r="D1652">
        <v>248.69999389648399</v>
      </c>
      <c r="E1652">
        <v>249.91738139390901</v>
      </c>
      <c r="F1652">
        <v>-0.350006103515625</v>
      </c>
      <c r="G1652">
        <v>0.86738139390945401</v>
      </c>
      <c r="H1652">
        <v>0.60104076400858097</v>
      </c>
    </row>
    <row r="1653" spans="1:8" x14ac:dyDescent="0.3">
      <c r="A1653" s="1">
        <v>41393</v>
      </c>
      <c r="B1653" s="1">
        <v>41394</v>
      </c>
      <c r="C1653">
        <v>248.2</v>
      </c>
      <c r="D1653">
        <v>248.95</v>
      </c>
      <c r="E1653">
        <v>248.82817478179899</v>
      </c>
      <c r="F1653">
        <v>0.75</v>
      </c>
      <c r="G1653">
        <v>0.62817478179931596</v>
      </c>
      <c r="H1653">
        <v>2.5455844122715798</v>
      </c>
    </row>
    <row r="1654" spans="1:8" x14ac:dyDescent="0.3">
      <c r="A1654" s="1">
        <v>41394</v>
      </c>
      <c r="B1654" s="1">
        <v>41395</v>
      </c>
      <c r="C1654">
        <v>251.8</v>
      </c>
      <c r="D1654">
        <v>248.94999389648399</v>
      </c>
      <c r="E1654">
        <v>251.90170506685899</v>
      </c>
      <c r="F1654">
        <v>-2.8500061035156201</v>
      </c>
      <c r="G1654">
        <v>0.101705066859722</v>
      </c>
      <c r="H1654">
        <v>0</v>
      </c>
    </row>
    <row r="1655" spans="1:8" x14ac:dyDescent="0.3">
      <c r="A1655" s="1">
        <v>41395</v>
      </c>
      <c r="B1655" s="1">
        <v>41396</v>
      </c>
      <c r="C1655">
        <v>251.8</v>
      </c>
      <c r="D1655">
        <v>250.89999084472601</v>
      </c>
      <c r="E1655">
        <v>251.619540917873</v>
      </c>
      <c r="F1655">
        <v>0.90000915527343694</v>
      </c>
      <c r="G1655">
        <v>-0.18045908212661699</v>
      </c>
      <c r="H1655">
        <v>1.0253048327205001</v>
      </c>
    </row>
    <row r="1656" spans="1:8" x14ac:dyDescent="0.3">
      <c r="A1656" s="1">
        <v>41396</v>
      </c>
      <c r="B1656" s="1">
        <v>41397</v>
      </c>
      <c r="C1656">
        <v>250.35</v>
      </c>
      <c r="D1656">
        <v>251.64998779296801</v>
      </c>
      <c r="E1656">
        <v>250.29905814528399</v>
      </c>
      <c r="F1656">
        <v>-1.29998779296875</v>
      </c>
      <c r="G1656">
        <v>-5.09418547153472E-2</v>
      </c>
      <c r="H1656">
        <v>0.42426406871192401</v>
      </c>
    </row>
    <row r="1657" spans="1:8" x14ac:dyDescent="0.3">
      <c r="A1657" s="1">
        <v>41397</v>
      </c>
      <c r="B1657" s="1">
        <v>41400</v>
      </c>
      <c r="C1657">
        <v>250.95</v>
      </c>
      <c r="D1657">
        <v>252.89999694824201</v>
      </c>
      <c r="E1657">
        <v>250.98943436592799</v>
      </c>
      <c r="F1657">
        <v>1.94999694824218</v>
      </c>
      <c r="G1657">
        <v>3.9434365928173003E-2</v>
      </c>
      <c r="H1657">
        <v>0.53033008588991004</v>
      </c>
    </row>
    <row r="1658" spans="1:8" x14ac:dyDescent="0.3">
      <c r="A1658" s="1">
        <v>41400</v>
      </c>
      <c r="B1658" s="1">
        <v>41401</v>
      </c>
      <c r="C1658">
        <v>250.2</v>
      </c>
      <c r="D1658">
        <v>250.25000305175701</v>
      </c>
      <c r="E1658">
        <v>249.95932243466299</v>
      </c>
      <c r="F1658">
        <v>-5.00030517578125E-2</v>
      </c>
      <c r="G1658">
        <v>-0.240677565336227</v>
      </c>
      <c r="H1658">
        <v>0.31819805153393799</v>
      </c>
    </row>
    <row r="1659" spans="1:8" x14ac:dyDescent="0.3">
      <c r="A1659" s="1">
        <v>41401</v>
      </c>
      <c r="B1659" s="1">
        <v>41402</v>
      </c>
      <c r="C1659">
        <v>249.75</v>
      </c>
      <c r="D1659">
        <v>250.5</v>
      </c>
      <c r="E1659">
        <v>249.86210026591999</v>
      </c>
      <c r="F1659">
        <v>0.75</v>
      </c>
      <c r="G1659">
        <v>0.11210026592016201</v>
      </c>
      <c r="H1659">
        <v>3.5355339059335397E-2</v>
      </c>
    </row>
    <row r="1660" spans="1:8" x14ac:dyDescent="0.3">
      <c r="A1660" s="1">
        <v>41402</v>
      </c>
      <c r="B1660" s="1">
        <v>41403</v>
      </c>
      <c r="C1660">
        <v>249.8</v>
      </c>
      <c r="D1660">
        <v>249.999996948242</v>
      </c>
      <c r="E1660">
        <v>249.52904056310601</v>
      </c>
      <c r="F1660">
        <v>-0.199996948242187</v>
      </c>
      <c r="G1660">
        <v>-0.27095943689346302</v>
      </c>
      <c r="H1660">
        <v>2.58093975133088</v>
      </c>
    </row>
    <row r="1661" spans="1:8" x14ac:dyDescent="0.3">
      <c r="A1661" s="1">
        <v>41403</v>
      </c>
      <c r="B1661" s="1">
        <v>41404</v>
      </c>
      <c r="C1661">
        <v>253.45</v>
      </c>
      <c r="D1661">
        <v>253.14999694824201</v>
      </c>
      <c r="E1661">
        <v>252.80918992757799</v>
      </c>
      <c r="F1661">
        <v>0.300003051757812</v>
      </c>
      <c r="G1661">
        <v>-0.64081007242202703</v>
      </c>
      <c r="H1661">
        <v>4.2426406871192803</v>
      </c>
    </row>
    <row r="1662" spans="1:8" x14ac:dyDescent="0.3">
      <c r="A1662" s="1">
        <v>41404</v>
      </c>
      <c r="B1662" s="1">
        <v>41407</v>
      </c>
      <c r="C1662">
        <v>247.45</v>
      </c>
      <c r="D1662">
        <v>246.600009155273</v>
      </c>
      <c r="E1662">
        <v>247.864297968149</v>
      </c>
      <c r="F1662">
        <v>-0.84999084472656194</v>
      </c>
      <c r="G1662">
        <v>0.41429796814918501</v>
      </c>
      <c r="H1662">
        <v>0.84852813742386901</v>
      </c>
    </row>
    <row r="1663" spans="1:8" x14ac:dyDescent="0.3">
      <c r="A1663" s="1">
        <v>41407</v>
      </c>
      <c r="B1663" s="1">
        <v>41408</v>
      </c>
      <c r="C1663">
        <v>248.65</v>
      </c>
      <c r="D1663">
        <v>248.70000305175699</v>
      </c>
      <c r="E1663">
        <v>248.44545336961701</v>
      </c>
      <c r="F1663">
        <v>-5.00030517578125E-2</v>
      </c>
      <c r="G1663">
        <v>-0.20454663038253701</v>
      </c>
      <c r="H1663">
        <v>2.0152543263816498</v>
      </c>
    </row>
    <row r="1664" spans="1:8" x14ac:dyDescent="0.3">
      <c r="A1664" s="1">
        <v>41408</v>
      </c>
      <c r="B1664" s="1">
        <v>41409</v>
      </c>
      <c r="C1664">
        <v>251.5</v>
      </c>
      <c r="D1664">
        <v>251.75</v>
      </c>
      <c r="E1664">
        <v>251.909896641969</v>
      </c>
      <c r="F1664">
        <v>0.25</v>
      </c>
      <c r="G1664">
        <v>0.40989664196968001</v>
      </c>
      <c r="H1664">
        <v>0.212132034355972</v>
      </c>
    </row>
    <row r="1665" spans="1:8" x14ac:dyDescent="0.3">
      <c r="A1665" s="1">
        <v>41409</v>
      </c>
      <c r="B1665" s="1">
        <v>41410</v>
      </c>
      <c r="C1665">
        <v>251.2</v>
      </c>
      <c r="D1665">
        <v>252.25000305175701</v>
      </c>
      <c r="E1665">
        <v>251.283182141184</v>
      </c>
      <c r="F1665">
        <v>1.0500030517578101</v>
      </c>
      <c r="G1665">
        <v>8.3182141184806796E-2</v>
      </c>
      <c r="H1665">
        <v>1.97989898732234</v>
      </c>
    </row>
    <row r="1666" spans="1:8" x14ac:dyDescent="0.3">
      <c r="A1666" s="1">
        <v>41410</v>
      </c>
      <c r="B1666" s="1">
        <v>41411</v>
      </c>
      <c r="C1666">
        <v>254</v>
      </c>
      <c r="D1666">
        <v>252.25</v>
      </c>
      <c r="E1666">
        <v>254.51903694868</v>
      </c>
      <c r="F1666">
        <v>-1.75</v>
      </c>
      <c r="G1666">
        <v>0.51903694868087702</v>
      </c>
      <c r="H1666">
        <v>0</v>
      </c>
    </row>
    <row r="1667" spans="1:8" x14ac:dyDescent="0.3">
      <c r="A1667" s="1">
        <v>41411</v>
      </c>
      <c r="B1667" s="1">
        <v>41414</v>
      </c>
      <c r="C1667">
        <v>254</v>
      </c>
      <c r="D1667">
        <v>254.75</v>
      </c>
      <c r="E1667">
        <v>254.31651237606999</v>
      </c>
      <c r="F1667">
        <v>0.75</v>
      </c>
      <c r="G1667">
        <v>0.31651237607002197</v>
      </c>
      <c r="H1667">
        <v>3.5355339059335397E-2</v>
      </c>
    </row>
    <row r="1668" spans="1:8" x14ac:dyDescent="0.3">
      <c r="A1668" s="1">
        <v>41414</v>
      </c>
      <c r="B1668" s="1">
        <v>41415</v>
      </c>
      <c r="C1668">
        <v>254.05</v>
      </c>
      <c r="D1668">
        <v>254.94999389648399</v>
      </c>
      <c r="E1668">
        <v>254.20140724182099</v>
      </c>
      <c r="F1668">
        <v>0.899993896484375</v>
      </c>
      <c r="G1668">
        <v>0.15140724182128901</v>
      </c>
      <c r="H1668">
        <v>0.212132034355972</v>
      </c>
    </row>
    <row r="1669" spans="1:8" x14ac:dyDescent="0.3">
      <c r="A1669" s="1">
        <v>41415</v>
      </c>
      <c r="B1669" s="1">
        <v>41416</v>
      </c>
      <c r="C1669">
        <v>253.75</v>
      </c>
      <c r="D1669">
        <v>254.94999694824199</v>
      </c>
      <c r="E1669">
        <v>253.956402570009</v>
      </c>
      <c r="F1669">
        <v>1.19999694824218</v>
      </c>
      <c r="G1669">
        <v>0.20640257000923101</v>
      </c>
      <c r="H1669">
        <v>0.70710678118654702</v>
      </c>
    </row>
    <row r="1670" spans="1:8" x14ac:dyDescent="0.3">
      <c r="A1670" s="1">
        <v>41416</v>
      </c>
      <c r="B1670" s="1">
        <v>41417</v>
      </c>
      <c r="C1670">
        <v>254.75</v>
      </c>
      <c r="D1670">
        <v>253.75</v>
      </c>
      <c r="E1670">
        <v>254.877789214253</v>
      </c>
      <c r="F1670">
        <v>-1</v>
      </c>
      <c r="G1670">
        <v>0.12778921425342499</v>
      </c>
      <c r="H1670">
        <v>2.0859650045003</v>
      </c>
    </row>
    <row r="1671" spans="1:8" x14ac:dyDescent="0.3">
      <c r="A1671" s="1">
        <v>41417</v>
      </c>
      <c r="B1671" s="1">
        <v>41418</v>
      </c>
      <c r="C1671">
        <v>251.8</v>
      </c>
      <c r="D1671">
        <v>253.19999389648399</v>
      </c>
      <c r="E1671">
        <v>251.828148686513</v>
      </c>
      <c r="F1671">
        <v>1.3999938964843699</v>
      </c>
      <c r="G1671">
        <v>2.81486865133047E-2</v>
      </c>
      <c r="H1671">
        <v>0.459619407771239</v>
      </c>
    </row>
    <row r="1672" spans="1:8" x14ac:dyDescent="0.3">
      <c r="A1672" s="1">
        <v>41418</v>
      </c>
      <c r="B1672" s="1">
        <v>41421</v>
      </c>
      <c r="C1672">
        <v>252.45</v>
      </c>
      <c r="D1672">
        <v>251.64999694824201</v>
      </c>
      <c r="E1672">
        <v>252.06645361781099</v>
      </c>
      <c r="F1672">
        <v>0.80000305175781194</v>
      </c>
      <c r="G1672">
        <v>-0.383546382188797</v>
      </c>
      <c r="H1672">
        <v>0.63639610306789596</v>
      </c>
    </row>
    <row r="1673" spans="1:8" x14ac:dyDescent="0.3">
      <c r="A1673" s="1">
        <v>41421</v>
      </c>
      <c r="B1673" s="1">
        <v>41422</v>
      </c>
      <c r="C1673">
        <v>253.35</v>
      </c>
      <c r="D1673">
        <v>253.749993896484</v>
      </c>
      <c r="E1673">
        <v>252.733454561233</v>
      </c>
      <c r="F1673">
        <v>-0.399993896484375</v>
      </c>
      <c r="G1673">
        <v>-0.61654543876647905</v>
      </c>
      <c r="H1673">
        <v>0.70710678118654702</v>
      </c>
    </row>
    <row r="1674" spans="1:8" x14ac:dyDescent="0.3">
      <c r="A1674" s="1">
        <v>41422</v>
      </c>
      <c r="B1674" s="1">
        <v>41423</v>
      </c>
      <c r="C1674">
        <v>254.35</v>
      </c>
      <c r="D1674">
        <v>254.89998779296801</v>
      </c>
      <c r="E1674">
        <v>253.116940951347</v>
      </c>
      <c r="F1674">
        <v>-0.54998779296875</v>
      </c>
      <c r="G1674">
        <v>-1.23305904865264</v>
      </c>
      <c r="H1674">
        <v>1.3081475451950999</v>
      </c>
    </row>
    <row r="1675" spans="1:8" x14ac:dyDescent="0.3">
      <c r="A1675" s="1">
        <v>41423</v>
      </c>
      <c r="B1675" s="1">
        <v>41424</v>
      </c>
      <c r="C1675">
        <v>256.2</v>
      </c>
      <c r="D1675">
        <v>256.149981689453</v>
      </c>
      <c r="E1675">
        <v>255.96929968595501</v>
      </c>
      <c r="F1675">
        <v>5.0018310546875E-2</v>
      </c>
      <c r="G1675">
        <v>-0.230700314044952</v>
      </c>
      <c r="H1675">
        <v>0.212132034355972</v>
      </c>
    </row>
    <row r="1676" spans="1:8" x14ac:dyDescent="0.3">
      <c r="A1676" s="1">
        <v>41424</v>
      </c>
      <c r="B1676" s="1">
        <v>41425</v>
      </c>
      <c r="C1676">
        <v>256.5</v>
      </c>
      <c r="D1676">
        <v>257.20001220703102</v>
      </c>
      <c r="E1676">
        <v>256.53479319810799</v>
      </c>
      <c r="F1676">
        <v>0.70001220703125</v>
      </c>
      <c r="G1676">
        <v>3.4793198108672999E-2</v>
      </c>
      <c r="H1676">
        <v>0.31819805153393799</v>
      </c>
    </row>
    <row r="1677" spans="1:8" x14ac:dyDescent="0.3">
      <c r="A1677" s="1">
        <v>41425</v>
      </c>
      <c r="B1677" s="1">
        <v>41428</v>
      </c>
      <c r="C1677">
        <v>256.95</v>
      </c>
      <c r="D1677">
        <v>255.84999389648399</v>
      </c>
      <c r="E1677">
        <v>257.40119217038102</v>
      </c>
      <c r="F1677">
        <v>-1.1000061035156199</v>
      </c>
      <c r="G1677">
        <v>0.45119217038154602</v>
      </c>
      <c r="H1677">
        <v>0.70710678118654702</v>
      </c>
    </row>
    <row r="1678" spans="1:8" x14ac:dyDescent="0.3">
      <c r="A1678" s="1">
        <v>41428</v>
      </c>
      <c r="B1678" s="1">
        <v>41429</v>
      </c>
      <c r="C1678">
        <v>255.95</v>
      </c>
      <c r="D1678">
        <v>257.00000305175701</v>
      </c>
      <c r="E1678">
        <v>255.370077860355</v>
      </c>
      <c r="F1678">
        <v>-1.0500030517578101</v>
      </c>
      <c r="G1678">
        <v>-0.57992213964462203</v>
      </c>
      <c r="H1678">
        <v>0.31819805153393799</v>
      </c>
    </row>
    <row r="1679" spans="1:8" x14ac:dyDescent="0.3">
      <c r="A1679" s="1">
        <v>41429</v>
      </c>
      <c r="B1679" s="1">
        <v>41430</v>
      </c>
      <c r="C1679">
        <v>255.5</v>
      </c>
      <c r="D1679">
        <v>255.14999389648401</v>
      </c>
      <c r="E1679">
        <v>254.22556912899</v>
      </c>
      <c r="F1679">
        <v>0.350006103515625</v>
      </c>
      <c r="G1679">
        <v>-1.27443087100982</v>
      </c>
      <c r="H1679">
        <v>3.0405591591021599</v>
      </c>
    </row>
    <row r="1680" spans="1:8" x14ac:dyDescent="0.3">
      <c r="A1680" s="1">
        <v>41430</v>
      </c>
      <c r="B1680" s="1">
        <v>41431</v>
      </c>
      <c r="C1680">
        <v>251.2</v>
      </c>
      <c r="D1680">
        <v>255.14999694824201</v>
      </c>
      <c r="E1680">
        <v>252.37447865009301</v>
      </c>
      <c r="F1680">
        <v>3.94999694824218</v>
      </c>
      <c r="G1680">
        <v>1.17447865009307</v>
      </c>
      <c r="H1680">
        <v>0</v>
      </c>
    </row>
    <row r="1681" spans="1:8" x14ac:dyDescent="0.3">
      <c r="A1681" s="1">
        <v>41431</v>
      </c>
      <c r="B1681" s="1">
        <v>41432</v>
      </c>
      <c r="C1681">
        <v>251.2</v>
      </c>
      <c r="D1681">
        <v>250.7</v>
      </c>
      <c r="E1681">
        <v>252.07564331293099</v>
      </c>
      <c r="F1681">
        <v>-0.5</v>
      </c>
      <c r="G1681">
        <v>0.87564331293106001</v>
      </c>
      <c r="H1681">
        <v>3.8537319574666702</v>
      </c>
    </row>
    <row r="1682" spans="1:8" x14ac:dyDescent="0.3">
      <c r="A1682" s="1">
        <v>41432</v>
      </c>
      <c r="B1682" s="1">
        <v>41435</v>
      </c>
      <c r="C1682">
        <v>245.75</v>
      </c>
      <c r="D1682">
        <v>246.05000305175699</v>
      </c>
      <c r="E1682">
        <v>246.25324386358199</v>
      </c>
      <c r="F1682">
        <v>0.300003051757812</v>
      </c>
      <c r="G1682">
        <v>0.50324386358261097</v>
      </c>
      <c r="H1682">
        <v>1.13137084989847</v>
      </c>
    </row>
    <row r="1683" spans="1:8" x14ac:dyDescent="0.3">
      <c r="A1683" s="1">
        <v>41435</v>
      </c>
      <c r="B1683" s="1">
        <v>41436</v>
      </c>
      <c r="C1683">
        <v>247.35</v>
      </c>
      <c r="D1683">
        <v>247.14998779296801</v>
      </c>
      <c r="E1683">
        <v>245.74722561836199</v>
      </c>
      <c r="F1683">
        <v>0.20001220703125</v>
      </c>
      <c r="G1683">
        <v>-1.6027743816375699</v>
      </c>
      <c r="H1683">
        <v>1.3788582233137501</v>
      </c>
    </row>
    <row r="1684" spans="1:8" x14ac:dyDescent="0.3">
      <c r="A1684" s="1">
        <v>41436</v>
      </c>
      <c r="B1684" s="1">
        <v>41437</v>
      </c>
      <c r="C1684">
        <v>245.4</v>
      </c>
      <c r="D1684">
        <v>244.100012207031</v>
      </c>
      <c r="E1684">
        <v>246.33756955862</v>
      </c>
      <c r="F1684">
        <v>-1.29998779296875</v>
      </c>
      <c r="G1684">
        <v>0.93756955862045199</v>
      </c>
      <c r="H1684">
        <v>1.3435028842544401</v>
      </c>
    </row>
    <row r="1685" spans="1:8" x14ac:dyDescent="0.3">
      <c r="A1685" s="1">
        <v>41437</v>
      </c>
      <c r="B1685" s="1">
        <v>41438</v>
      </c>
      <c r="C1685">
        <v>243.5</v>
      </c>
      <c r="D1685">
        <v>242.25</v>
      </c>
      <c r="E1685">
        <v>244.60482120513899</v>
      </c>
      <c r="F1685">
        <v>-1.25</v>
      </c>
      <c r="G1685">
        <v>1.1048212051391599</v>
      </c>
      <c r="H1685">
        <v>2.3334523779156102</v>
      </c>
    </row>
    <row r="1686" spans="1:8" x14ac:dyDescent="0.3">
      <c r="A1686" s="1">
        <v>41438</v>
      </c>
      <c r="B1686" s="1">
        <v>41439</v>
      </c>
      <c r="C1686">
        <v>240.2</v>
      </c>
      <c r="D1686">
        <v>242.50000305175701</v>
      </c>
      <c r="E1686">
        <v>241.02953560352299</v>
      </c>
      <c r="F1686">
        <v>2.3000030517578098</v>
      </c>
      <c r="G1686">
        <v>0.82953560352325395</v>
      </c>
      <c r="H1686">
        <v>0.60104076400858097</v>
      </c>
    </row>
    <row r="1687" spans="1:8" x14ac:dyDescent="0.3">
      <c r="A1687" s="1">
        <v>41439</v>
      </c>
      <c r="B1687" s="1">
        <v>41442</v>
      </c>
      <c r="C1687">
        <v>241.05</v>
      </c>
      <c r="D1687">
        <v>241.69999389648399</v>
      </c>
      <c r="E1687">
        <v>240.135094571113</v>
      </c>
      <c r="F1687">
        <v>-0.649993896484375</v>
      </c>
      <c r="G1687">
        <v>-0.91490542888641302</v>
      </c>
      <c r="H1687">
        <v>0.459619407771239</v>
      </c>
    </row>
    <row r="1688" spans="1:8" x14ac:dyDescent="0.3">
      <c r="A1688" s="1">
        <v>41442</v>
      </c>
      <c r="B1688" s="1">
        <v>41443</v>
      </c>
      <c r="C1688">
        <v>241.7</v>
      </c>
      <c r="D1688">
        <v>241.7</v>
      </c>
      <c r="E1688">
        <v>240.43963284492401</v>
      </c>
      <c r="F1688">
        <v>0</v>
      </c>
      <c r="G1688">
        <v>-1.2603671550750699</v>
      </c>
      <c r="H1688">
        <v>0.84852813742386901</v>
      </c>
    </row>
    <row r="1689" spans="1:8" x14ac:dyDescent="0.3">
      <c r="A1689" s="1">
        <v>41443</v>
      </c>
      <c r="B1689" s="1">
        <v>41444</v>
      </c>
      <c r="C1689">
        <v>242.9</v>
      </c>
      <c r="D1689">
        <v>243.05000915527299</v>
      </c>
      <c r="E1689">
        <v>241.90685238838199</v>
      </c>
      <c r="F1689">
        <v>-0.150009155273437</v>
      </c>
      <c r="G1689">
        <v>-0.99314761161804199</v>
      </c>
      <c r="H1689">
        <v>0.70710678118654702</v>
      </c>
    </row>
    <row r="1690" spans="1:8" x14ac:dyDescent="0.3">
      <c r="A1690" s="1">
        <v>41444</v>
      </c>
      <c r="B1690" s="1">
        <v>41445</v>
      </c>
      <c r="C1690">
        <v>241.9</v>
      </c>
      <c r="D1690">
        <v>239.20000305175699</v>
      </c>
      <c r="E1690">
        <v>242.736899638176</v>
      </c>
      <c r="F1690">
        <v>-2.69999694824218</v>
      </c>
      <c r="G1690">
        <v>0.83689963817596402</v>
      </c>
      <c r="H1690">
        <v>4.4901280605345697</v>
      </c>
    </row>
    <row r="1691" spans="1:8" x14ac:dyDescent="0.3">
      <c r="A1691" s="1">
        <v>41445</v>
      </c>
      <c r="B1691" s="1">
        <v>41446</v>
      </c>
      <c r="C1691">
        <v>235.55</v>
      </c>
      <c r="D1691">
        <v>230.94999389648399</v>
      </c>
      <c r="E1691">
        <v>236.792468714714</v>
      </c>
      <c r="F1691">
        <v>-4.6000061035156197</v>
      </c>
      <c r="G1691">
        <v>1.2424687147140501</v>
      </c>
      <c r="H1691">
        <v>2.61629509039023</v>
      </c>
    </row>
    <row r="1692" spans="1:8" x14ac:dyDescent="0.3">
      <c r="A1692" s="1">
        <v>41446</v>
      </c>
      <c r="B1692" s="1">
        <v>41449</v>
      </c>
      <c r="C1692">
        <v>231.85</v>
      </c>
      <c r="D1692">
        <v>232.19999084472599</v>
      </c>
      <c r="E1692">
        <v>231.577842897176</v>
      </c>
      <c r="F1692">
        <v>-0.349990844726562</v>
      </c>
      <c r="G1692">
        <v>-0.272157102823257</v>
      </c>
      <c r="H1692">
        <v>2.1566756826189502</v>
      </c>
    </row>
    <row r="1693" spans="1:8" x14ac:dyDescent="0.3">
      <c r="A1693" s="1">
        <v>41449</v>
      </c>
      <c r="B1693" s="1">
        <v>41450</v>
      </c>
      <c r="C1693">
        <v>228.8</v>
      </c>
      <c r="D1693">
        <v>228.44999389648399</v>
      </c>
      <c r="E1693">
        <v>229.742021429538</v>
      </c>
      <c r="F1693">
        <v>-0.350006103515625</v>
      </c>
      <c r="G1693">
        <v>0.94202142953872603</v>
      </c>
      <c r="H1693">
        <v>0.35355339059327301</v>
      </c>
    </row>
    <row r="1694" spans="1:8" x14ac:dyDescent="0.3">
      <c r="A1694" s="1">
        <v>41450</v>
      </c>
      <c r="B1694" s="1">
        <v>41451</v>
      </c>
      <c r="C1694">
        <v>229.3</v>
      </c>
      <c r="D1694">
        <v>229.999996948242</v>
      </c>
      <c r="E1694">
        <v>228.61583601236299</v>
      </c>
      <c r="F1694">
        <v>-0.69999694824218694</v>
      </c>
      <c r="G1694">
        <v>-0.68416398763656605</v>
      </c>
      <c r="H1694">
        <v>1.3788582233137701</v>
      </c>
    </row>
    <row r="1695" spans="1:8" x14ac:dyDescent="0.3">
      <c r="A1695" s="1">
        <v>41451</v>
      </c>
      <c r="B1695" s="1">
        <v>41452</v>
      </c>
      <c r="C1695">
        <v>227.35</v>
      </c>
      <c r="D1695">
        <v>230.69999084472599</v>
      </c>
      <c r="E1695">
        <v>228.09414753913799</v>
      </c>
      <c r="F1695">
        <v>3.3499908447265598</v>
      </c>
      <c r="G1695">
        <v>0.74414753913879395</v>
      </c>
      <c r="H1695">
        <v>5.26794551983979</v>
      </c>
    </row>
    <row r="1696" spans="1:8" x14ac:dyDescent="0.3">
      <c r="A1696" s="1">
        <v>41452</v>
      </c>
      <c r="B1696" s="1">
        <v>41453</v>
      </c>
      <c r="C1696">
        <v>234.8</v>
      </c>
      <c r="D1696">
        <v>235.499996948242</v>
      </c>
      <c r="E1696">
        <v>234.112320768833</v>
      </c>
      <c r="F1696">
        <v>-0.69999694824218694</v>
      </c>
      <c r="G1696">
        <v>-0.68767923116683904</v>
      </c>
      <c r="H1696">
        <v>1.6970562748476901</v>
      </c>
    </row>
    <row r="1697" spans="1:8" x14ac:dyDescent="0.3">
      <c r="A1697" s="1">
        <v>41453</v>
      </c>
      <c r="B1697" s="1">
        <v>41456</v>
      </c>
      <c r="C1697">
        <v>237.2</v>
      </c>
      <c r="D1697">
        <v>235.39999694824201</v>
      </c>
      <c r="E1697">
        <v>236.03460366725901</v>
      </c>
      <c r="F1697">
        <v>1.8000030517578101</v>
      </c>
      <c r="G1697">
        <v>-1.1653963327407799</v>
      </c>
      <c r="H1697">
        <v>0.212132034355972</v>
      </c>
    </row>
    <row r="1698" spans="1:8" x14ac:dyDescent="0.3">
      <c r="A1698" s="1">
        <v>41456</v>
      </c>
      <c r="B1698" s="1">
        <v>41457</v>
      </c>
      <c r="C1698">
        <v>237.5</v>
      </c>
      <c r="D1698">
        <v>237.64999389648401</v>
      </c>
      <c r="E1698">
        <v>237.04004123806899</v>
      </c>
      <c r="F1698">
        <v>-0.149993896484375</v>
      </c>
      <c r="G1698">
        <v>-0.45995876193046498</v>
      </c>
      <c r="H1698">
        <v>3.5355339059335397E-2</v>
      </c>
    </row>
    <row r="1699" spans="1:8" x14ac:dyDescent="0.3">
      <c r="A1699" s="1">
        <v>41457</v>
      </c>
      <c r="B1699" s="1">
        <v>41458</v>
      </c>
      <c r="C1699">
        <v>237.45</v>
      </c>
      <c r="D1699">
        <v>236.600009155273</v>
      </c>
      <c r="E1699">
        <v>236.77797312736499</v>
      </c>
      <c r="F1699">
        <v>0.84999084472656194</v>
      </c>
      <c r="G1699">
        <v>-0.67202687263488703</v>
      </c>
      <c r="H1699">
        <v>3.3941125496954099</v>
      </c>
    </row>
    <row r="1700" spans="1:8" x14ac:dyDescent="0.3">
      <c r="A1700" s="1">
        <v>41458</v>
      </c>
      <c r="B1700" s="1">
        <v>41459</v>
      </c>
      <c r="C1700">
        <v>232.65</v>
      </c>
      <c r="D1700">
        <v>232.850012207031</v>
      </c>
      <c r="E1700">
        <v>232.08076813220899</v>
      </c>
      <c r="F1700">
        <v>-0.20001220703125</v>
      </c>
      <c r="G1700">
        <v>-0.56923186779022195</v>
      </c>
      <c r="H1700">
        <v>1.3081475451950999</v>
      </c>
    </row>
    <row r="1701" spans="1:8" x14ac:dyDescent="0.3">
      <c r="A1701" s="1">
        <v>41459</v>
      </c>
      <c r="B1701" s="1">
        <v>41460</v>
      </c>
      <c r="C1701">
        <v>234.5</v>
      </c>
      <c r="D1701">
        <v>236.44999694824199</v>
      </c>
      <c r="E1701">
        <v>233.661640942096</v>
      </c>
      <c r="F1701">
        <v>-1.94999694824218</v>
      </c>
      <c r="G1701">
        <v>-0.83835905790328902</v>
      </c>
      <c r="H1701">
        <v>0.106066017177986</v>
      </c>
    </row>
    <row r="1702" spans="1:8" x14ac:dyDescent="0.3">
      <c r="A1702" s="1">
        <v>41460</v>
      </c>
      <c r="B1702" s="1">
        <v>41463</v>
      </c>
      <c r="C1702">
        <v>234.35</v>
      </c>
      <c r="D1702">
        <v>232.85</v>
      </c>
      <c r="E1702">
        <v>234.494655078649</v>
      </c>
      <c r="F1702">
        <v>-1.5</v>
      </c>
      <c r="G1702">
        <v>0.14465507864952001</v>
      </c>
      <c r="H1702">
        <v>2.2627416997969401</v>
      </c>
    </row>
    <row r="1703" spans="1:8" x14ac:dyDescent="0.3">
      <c r="A1703" s="1">
        <v>41463</v>
      </c>
      <c r="B1703" s="1">
        <v>41464</v>
      </c>
      <c r="C1703">
        <v>231.15</v>
      </c>
      <c r="D1703">
        <v>232.850012207031</v>
      </c>
      <c r="E1703">
        <v>230.273083114624</v>
      </c>
      <c r="F1703">
        <v>-1.70001220703125</v>
      </c>
      <c r="G1703">
        <v>-0.87691688537597601</v>
      </c>
      <c r="H1703">
        <v>1.76776695296636</v>
      </c>
    </row>
    <row r="1704" spans="1:8" x14ac:dyDescent="0.3">
      <c r="A1704" s="1">
        <v>41464</v>
      </c>
      <c r="B1704" s="1">
        <v>41465</v>
      </c>
      <c r="C1704">
        <v>233.65</v>
      </c>
      <c r="D1704">
        <v>233.55000915527299</v>
      </c>
      <c r="E1704">
        <v>233.316345804929</v>
      </c>
      <c r="F1704">
        <v>9.99908447265625E-2</v>
      </c>
      <c r="G1704">
        <v>-0.333654195070266</v>
      </c>
      <c r="H1704">
        <v>1.44956890143243</v>
      </c>
    </row>
    <row r="1705" spans="1:8" x14ac:dyDescent="0.3">
      <c r="A1705" s="1">
        <v>41465</v>
      </c>
      <c r="B1705" s="1">
        <v>41466</v>
      </c>
      <c r="C1705">
        <v>231.6</v>
      </c>
      <c r="D1705">
        <v>234.69999084472599</v>
      </c>
      <c r="E1705">
        <v>231.81782831847599</v>
      </c>
      <c r="F1705">
        <v>3.0999908447265598</v>
      </c>
      <c r="G1705">
        <v>0.217828318476676</v>
      </c>
      <c r="H1705">
        <v>5.5154328932550696</v>
      </c>
    </row>
    <row r="1706" spans="1:8" x14ac:dyDescent="0.3">
      <c r="A1706" s="1">
        <v>41466</v>
      </c>
      <c r="B1706" s="1">
        <v>41467</v>
      </c>
      <c r="C1706">
        <v>239.4</v>
      </c>
      <c r="D1706">
        <v>239.4</v>
      </c>
      <c r="E1706">
        <v>238.87718870639799</v>
      </c>
      <c r="F1706">
        <v>0</v>
      </c>
      <c r="G1706">
        <v>-0.52281129360198897</v>
      </c>
      <c r="H1706">
        <v>0.53033008588991004</v>
      </c>
    </row>
    <row r="1707" spans="1:8" x14ac:dyDescent="0.3">
      <c r="A1707" s="1">
        <v>41467</v>
      </c>
      <c r="B1707" s="1">
        <v>41470</v>
      </c>
      <c r="C1707">
        <v>238.65</v>
      </c>
      <c r="D1707">
        <v>238.4</v>
      </c>
      <c r="E1707">
        <v>239.77087678909299</v>
      </c>
      <c r="F1707">
        <v>-0.25</v>
      </c>
      <c r="G1707">
        <v>1.12087678909301</v>
      </c>
      <c r="H1707">
        <v>1.0253048327204799</v>
      </c>
    </row>
    <row r="1708" spans="1:8" x14ac:dyDescent="0.3">
      <c r="A1708" s="1">
        <v>41470</v>
      </c>
      <c r="B1708" s="1">
        <v>41471</v>
      </c>
      <c r="C1708">
        <v>240.1</v>
      </c>
      <c r="D1708">
        <v>239.14998779296801</v>
      </c>
      <c r="E1708">
        <v>239.762643820047</v>
      </c>
      <c r="F1708">
        <v>0.95001220703125</v>
      </c>
      <c r="G1708">
        <v>-0.33735617995262102</v>
      </c>
      <c r="H1708">
        <v>1.5909902576697299</v>
      </c>
    </row>
    <row r="1709" spans="1:8" x14ac:dyDescent="0.3">
      <c r="A1709" s="1">
        <v>41471</v>
      </c>
      <c r="B1709" s="1">
        <v>41472</v>
      </c>
      <c r="C1709">
        <v>237.85</v>
      </c>
      <c r="D1709">
        <v>238.85</v>
      </c>
      <c r="E1709">
        <v>238.18902215957601</v>
      </c>
      <c r="F1709">
        <v>1</v>
      </c>
      <c r="G1709">
        <v>0.33902215957641602</v>
      </c>
      <c r="H1709">
        <v>1.41421356237309</v>
      </c>
    </row>
    <row r="1710" spans="1:8" x14ac:dyDescent="0.3">
      <c r="A1710" s="1">
        <v>41472</v>
      </c>
      <c r="B1710" s="1">
        <v>41473</v>
      </c>
      <c r="C1710">
        <v>239.85</v>
      </c>
      <c r="D1710">
        <v>239.44999084472599</v>
      </c>
      <c r="E1710">
        <v>239.48598001003199</v>
      </c>
      <c r="F1710">
        <v>0.400009155273437</v>
      </c>
      <c r="G1710">
        <v>-0.36401998996734602</v>
      </c>
      <c r="H1710">
        <v>0.84852813742384803</v>
      </c>
    </row>
    <row r="1711" spans="1:8" x14ac:dyDescent="0.3">
      <c r="A1711" s="1">
        <v>41473</v>
      </c>
      <c r="B1711" s="1">
        <v>41474</v>
      </c>
      <c r="C1711">
        <v>238.65</v>
      </c>
      <c r="D1711">
        <v>238.65</v>
      </c>
      <c r="E1711">
        <v>239.33176150321901</v>
      </c>
      <c r="F1711">
        <v>0</v>
      </c>
      <c r="G1711">
        <v>0.68176150321960405</v>
      </c>
      <c r="H1711">
        <v>0.31819805153395803</v>
      </c>
    </row>
    <row r="1712" spans="1:8" x14ac:dyDescent="0.3">
      <c r="A1712" s="1">
        <v>41474</v>
      </c>
      <c r="B1712" s="1">
        <v>41477</v>
      </c>
      <c r="C1712">
        <v>238.2</v>
      </c>
      <c r="D1712">
        <v>239.89999694824201</v>
      </c>
      <c r="E1712">
        <v>239.06953461170099</v>
      </c>
      <c r="F1712">
        <v>1.69999694824218</v>
      </c>
      <c r="G1712">
        <v>0.869534611701965</v>
      </c>
      <c r="H1712">
        <v>0.494974746830595</v>
      </c>
    </row>
    <row r="1713" spans="1:8" x14ac:dyDescent="0.3">
      <c r="A1713" s="1">
        <v>41477</v>
      </c>
      <c r="B1713" s="1">
        <v>41478</v>
      </c>
      <c r="C1713">
        <v>238.9</v>
      </c>
      <c r="D1713">
        <v>239.850012207031</v>
      </c>
      <c r="E1713">
        <v>239.20076107382701</v>
      </c>
      <c r="F1713">
        <v>0.95001220703125</v>
      </c>
      <c r="G1713">
        <v>0.30076107382774298</v>
      </c>
      <c r="H1713">
        <v>2.4395183950935801</v>
      </c>
    </row>
    <row r="1714" spans="1:8" x14ac:dyDescent="0.3">
      <c r="A1714" s="1">
        <v>41478</v>
      </c>
      <c r="B1714" s="1">
        <v>41479</v>
      </c>
      <c r="C1714">
        <v>242.35</v>
      </c>
      <c r="D1714">
        <v>242.39998779296801</v>
      </c>
      <c r="E1714">
        <v>242.27562669515601</v>
      </c>
      <c r="F1714">
        <v>-4.998779296875E-2</v>
      </c>
      <c r="G1714">
        <v>-7.4373304843902505E-2</v>
      </c>
      <c r="H1714">
        <v>0.42426406871192401</v>
      </c>
    </row>
    <row r="1715" spans="1:8" x14ac:dyDescent="0.3">
      <c r="A1715" s="1">
        <v>41479</v>
      </c>
      <c r="B1715" s="1">
        <v>41480</v>
      </c>
      <c r="C1715">
        <v>242.95</v>
      </c>
      <c r="D1715">
        <v>242.7</v>
      </c>
      <c r="E1715">
        <v>242.83913400471201</v>
      </c>
      <c r="F1715">
        <v>0.25</v>
      </c>
      <c r="G1715">
        <v>-0.11086599528789499</v>
      </c>
      <c r="H1715">
        <v>0.106066017177986</v>
      </c>
    </row>
    <row r="1716" spans="1:8" x14ac:dyDescent="0.3">
      <c r="A1716" s="1">
        <v>41480</v>
      </c>
      <c r="B1716" s="1">
        <v>41481</v>
      </c>
      <c r="C1716">
        <v>243.1</v>
      </c>
      <c r="D1716">
        <v>244.14998779296801</v>
      </c>
      <c r="E1716">
        <v>242.47488400936101</v>
      </c>
      <c r="F1716">
        <v>-1.04998779296875</v>
      </c>
      <c r="G1716">
        <v>-0.62511599063873202</v>
      </c>
      <c r="H1716">
        <v>0.67175144212723203</v>
      </c>
    </row>
    <row r="1717" spans="1:8" x14ac:dyDescent="0.3">
      <c r="A1717" s="1">
        <v>41481</v>
      </c>
      <c r="B1717" s="1">
        <v>41484</v>
      </c>
      <c r="C1717">
        <v>244.05</v>
      </c>
      <c r="D1717">
        <v>243.350003051757</v>
      </c>
      <c r="E1717">
        <v>244.55524944067</v>
      </c>
      <c r="F1717">
        <v>-0.69999694824218694</v>
      </c>
      <c r="G1717">
        <v>0.50524944067001298</v>
      </c>
      <c r="H1717">
        <v>0.81317279836453304</v>
      </c>
    </row>
    <row r="1718" spans="1:8" x14ac:dyDescent="0.3">
      <c r="A1718" s="1">
        <v>41484</v>
      </c>
      <c r="B1718" s="1">
        <v>41485</v>
      </c>
      <c r="C1718">
        <v>242.9</v>
      </c>
      <c r="D1718">
        <v>242.9</v>
      </c>
      <c r="E1718">
        <v>242.39237209558399</v>
      </c>
      <c r="F1718">
        <v>0</v>
      </c>
      <c r="G1718">
        <v>-0.50762790441512995</v>
      </c>
      <c r="H1718">
        <v>1.1667261889578</v>
      </c>
    </row>
    <row r="1719" spans="1:8" x14ac:dyDescent="0.3">
      <c r="A1719" s="1">
        <v>41485</v>
      </c>
      <c r="B1719" s="1">
        <v>41486</v>
      </c>
      <c r="C1719">
        <v>244.55</v>
      </c>
      <c r="D1719">
        <v>244.39999084472601</v>
      </c>
      <c r="E1719">
        <v>244.42488380074499</v>
      </c>
      <c r="F1719">
        <v>0.150009155273437</v>
      </c>
      <c r="G1719">
        <v>-0.12511619925498901</v>
      </c>
      <c r="H1719">
        <v>0.67175144212723203</v>
      </c>
    </row>
    <row r="1720" spans="1:8" x14ac:dyDescent="0.3">
      <c r="A1720" s="1">
        <v>41486</v>
      </c>
      <c r="B1720" s="1">
        <v>41487</v>
      </c>
      <c r="C1720">
        <v>243.6</v>
      </c>
      <c r="D1720">
        <v>244.1</v>
      </c>
      <c r="E1720">
        <v>242.969815051555</v>
      </c>
      <c r="F1720">
        <v>-0.5</v>
      </c>
      <c r="G1720">
        <v>-0.63018494844436601</v>
      </c>
      <c r="H1720">
        <v>0.91923881554251896</v>
      </c>
    </row>
    <row r="1721" spans="1:8" x14ac:dyDescent="0.3">
      <c r="A1721" s="1">
        <v>41487</v>
      </c>
      <c r="B1721" s="1">
        <v>41488</v>
      </c>
      <c r="C1721">
        <v>244.9</v>
      </c>
      <c r="D1721">
        <v>246.45000305175699</v>
      </c>
      <c r="E1721">
        <v>245.13505675792601</v>
      </c>
      <c r="F1721">
        <v>1.5500030517578101</v>
      </c>
      <c r="G1721">
        <v>0.23505675792694</v>
      </c>
      <c r="H1721">
        <v>0.45961940777125898</v>
      </c>
    </row>
    <row r="1722" spans="1:8" x14ac:dyDescent="0.3">
      <c r="A1722" s="1">
        <v>41488</v>
      </c>
      <c r="B1722" s="1">
        <v>41491</v>
      </c>
      <c r="C1722">
        <v>245.55</v>
      </c>
      <c r="D1722">
        <v>245.05</v>
      </c>
      <c r="E1722">
        <v>245.616172242164</v>
      </c>
      <c r="F1722">
        <v>-0.5</v>
      </c>
      <c r="G1722">
        <v>6.6172242164611803E-2</v>
      </c>
      <c r="H1722">
        <v>0.91923881554251896</v>
      </c>
    </row>
    <row r="1723" spans="1:8" x14ac:dyDescent="0.3">
      <c r="A1723" s="1">
        <v>41491</v>
      </c>
      <c r="B1723" s="1">
        <v>41492</v>
      </c>
      <c r="C1723">
        <v>244.25</v>
      </c>
      <c r="D1723">
        <v>243.850006103515</v>
      </c>
      <c r="E1723">
        <v>244.66406834125499</v>
      </c>
      <c r="F1723">
        <v>-0.399993896484375</v>
      </c>
      <c r="G1723">
        <v>0.41406834125518799</v>
      </c>
      <c r="H1723">
        <v>1.8031222920257</v>
      </c>
    </row>
    <row r="1724" spans="1:8" x14ac:dyDescent="0.3">
      <c r="A1724" s="1">
        <v>41492</v>
      </c>
      <c r="B1724" s="1">
        <v>41493</v>
      </c>
      <c r="C1724">
        <v>241.7</v>
      </c>
      <c r="D1724">
        <v>240.2</v>
      </c>
      <c r="E1724">
        <v>241.104952943325</v>
      </c>
      <c r="F1724">
        <v>1.5</v>
      </c>
      <c r="G1724">
        <v>-0.59504705667495705</v>
      </c>
      <c r="H1724">
        <v>2.3334523779155898</v>
      </c>
    </row>
    <row r="1725" spans="1:8" x14ac:dyDescent="0.3">
      <c r="A1725" s="1">
        <v>41493</v>
      </c>
      <c r="B1725" s="1">
        <v>41494</v>
      </c>
      <c r="C1725">
        <v>238.4</v>
      </c>
      <c r="D1725">
        <v>238.850012207031</v>
      </c>
      <c r="E1725">
        <v>238.23935537934301</v>
      </c>
      <c r="F1725">
        <v>-0.45001220703125</v>
      </c>
      <c r="G1725">
        <v>-0.160644620656967</v>
      </c>
      <c r="H1725">
        <v>0.17677669529663601</v>
      </c>
    </row>
    <row r="1726" spans="1:8" x14ac:dyDescent="0.3">
      <c r="A1726" s="1">
        <v>41494</v>
      </c>
      <c r="B1726" s="1">
        <v>41495</v>
      </c>
      <c r="C1726">
        <v>238.65</v>
      </c>
      <c r="D1726">
        <v>238.70000305175699</v>
      </c>
      <c r="E1726">
        <v>239.270978236198</v>
      </c>
      <c r="F1726">
        <v>5.00030517578125E-2</v>
      </c>
      <c r="G1726">
        <v>0.62097823619842496</v>
      </c>
      <c r="H1726">
        <v>0.49497474683057502</v>
      </c>
    </row>
    <row r="1727" spans="1:8" x14ac:dyDescent="0.3">
      <c r="A1727" s="1">
        <v>41495</v>
      </c>
      <c r="B1727" s="1">
        <v>41498</v>
      </c>
      <c r="C1727">
        <v>239.35</v>
      </c>
      <c r="D1727">
        <v>238.29999694824201</v>
      </c>
      <c r="E1727">
        <v>238.374658739566</v>
      </c>
      <c r="F1727">
        <v>1.0500030517578101</v>
      </c>
      <c r="G1727">
        <v>-0.97534126043319702</v>
      </c>
      <c r="H1727">
        <v>0.106066017177986</v>
      </c>
    </row>
    <row r="1728" spans="1:8" x14ac:dyDescent="0.3">
      <c r="A1728" s="1">
        <v>41498</v>
      </c>
      <c r="B1728" s="1">
        <v>41499</v>
      </c>
      <c r="C1728">
        <v>239.5</v>
      </c>
      <c r="D1728">
        <v>240.14999389648401</v>
      </c>
      <c r="E1728">
        <v>240.96746206283501</v>
      </c>
      <c r="F1728">
        <v>0.649993896484375</v>
      </c>
      <c r="G1728">
        <v>1.46746206283569</v>
      </c>
      <c r="H1728">
        <v>2.6870057685088802</v>
      </c>
    </row>
    <row r="1729" spans="1:8" x14ac:dyDescent="0.3">
      <c r="A1729" s="1">
        <v>41499</v>
      </c>
      <c r="B1729" s="1">
        <v>41500</v>
      </c>
      <c r="C1729">
        <v>243.3</v>
      </c>
      <c r="D1729">
        <v>243.89999084472601</v>
      </c>
      <c r="E1729">
        <v>242.43699549436499</v>
      </c>
      <c r="F1729">
        <v>-0.59999084472656194</v>
      </c>
      <c r="G1729">
        <v>-0.86300450563430697</v>
      </c>
      <c r="H1729">
        <v>1.13137084989847</v>
      </c>
    </row>
    <row r="1730" spans="1:8" x14ac:dyDescent="0.3">
      <c r="A1730" s="1">
        <v>41500</v>
      </c>
      <c r="B1730" s="1">
        <v>41501</v>
      </c>
      <c r="C1730">
        <v>244.9</v>
      </c>
      <c r="D1730">
        <v>243.9</v>
      </c>
      <c r="E1730">
        <v>243.70580699443801</v>
      </c>
      <c r="F1730">
        <v>1</v>
      </c>
      <c r="G1730">
        <v>-1.19419300556182</v>
      </c>
      <c r="H1730">
        <v>0</v>
      </c>
    </row>
    <row r="1731" spans="1:8" x14ac:dyDescent="0.3">
      <c r="A1731" s="1">
        <v>41501</v>
      </c>
      <c r="B1731" s="1">
        <v>41502</v>
      </c>
      <c r="C1731">
        <v>244.9</v>
      </c>
      <c r="D1731">
        <v>242.350012207031</v>
      </c>
      <c r="E1731">
        <v>244.07120021581599</v>
      </c>
      <c r="F1731">
        <v>2.54998779296875</v>
      </c>
      <c r="G1731">
        <v>-0.82879978418350198</v>
      </c>
      <c r="H1731">
        <v>0.35355339059327301</v>
      </c>
    </row>
    <row r="1732" spans="1:8" x14ac:dyDescent="0.3">
      <c r="A1732" s="1">
        <v>41502</v>
      </c>
      <c r="B1732" s="1">
        <v>41505</v>
      </c>
      <c r="C1732">
        <v>244.4</v>
      </c>
      <c r="D1732">
        <v>243.70000305175699</v>
      </c>
      <c r="E1732">
        <v>244.56469046473501</v>
      </c>
      <c r="F1732">
        <v>-0.69999694824218694</v>
      </c>
      <c r="G1732">
        <v>0.16469046473503099</v>
      </c>
      <c r="H1732">
        <v>0</v>
      </c>
    </row>
    <row r="1733" spans="1:8" x14ac:dyDescent="0.3">
      <c r="A1733" s="1">
        <v>41505</v>
      </c>
      <c r="B1733" s="1">
        <v>41506</v>
      </c>
      <c r="C1733">
        <v>244.4</v>
      </c>
      <c r="D1733">
        <v>242.80000915527299</v>
      </c>
      <c r="E1733">
        <v>244.45122029036199</v>
      </c>
      <c r="F1733">
        <v>-1.5999908447265601</v>
      </c>
      <c r="G1733">
        <v>5.1220290362834903E-2</v>
      </c>
      <c r="H1733">
        <v>2.7930717856868701</v>
      </c>
    </row>
    <row r="1734" spans="1:8" x14ac:dyDescent="0.3">
      <c r="A1734" s="1">
        <v>41506</v>
      </c>
      <c r="B1734" s="1">
        <v>41507</v>
      </c>
      <c r="C1734">
        <v>240.45</v>
      </c>
      <c r="D1734">
        <v>241.00000305175701</v>
      </c>
      <c r="E1734">
        <v>239.20465011596599</v>
      </c>
      <c r="F1734">
        <v>-0.55000305175781194</v>
      </c>
      <c r="G1734">
        <v>-1.2453498840332</v>
      </c>
      <c r="H1734">
        <v>2.4395183950935801</v>
      </c>
    </row>
    <row r="1735" spans="1:8" x14ac:dyDescent="0.3">
      <c r="A1735" s="1">
        <v>41507</v>
      </c>
      <c r="B1735" s="1">
        <v>41508</v>
      </c>
      <c r="C1735">
        <v>237</v>
      </c>
      <c r="D1735">
        <v>234.850006103515</v>
      </c>
      <c r="E1735">
        <v>237.15661825239599</v>
      </c>
      <c r="F1735">
        <v>-2.1499938964843701</v>
      </c>
      <c r="G1735">
        <v>0.156618252396583</v>
      </c>
      <c r="H1735">
        <v>0.95459415460183505</v>
      </c>
    </row>
    <row r="1736" spans="1:8" x14ac:dyDescent="0.3">
      <c r="A1736" s="1">
        <v>41508</v>
      </c>
      <c r="B1736" s="1">
        <v>41509</v>
      </c>
      <c r="C1736">
        <v>235.65</v>
      </c>
      <c r="D1736">
        <v>236.4</v>
      </c>
      <c r="E1736">
        <v>235.42139304578299</v>
      </c>
      <c r="F1736">
        <v>-0.75</v>
      </c>
      <c r="G1736">
        <v>-0.22860695421695701</v>
      </c>
      <c r="H1736">
        <v>1.8738329701443499</v>
      </c>
    </row>
    <row r="1737" spans="1:8" x14ac:dyDescent="0.3">
      <c r="A1737" s="1">
        <v>41509</v>
      </c>
      <c r="B1737" s="1">
        <v>41512</v>
      </c>
      <c r="C1737">
        <v>238.3</v>
      </c>
      <c r="D1737">
        <v>238.499996948242</v>
      </c>
      <c r="E1737">
        <v>237.60416977405501</v>
      </c>
      <c r="F1737">
        <v>-0.199996948242187</v>
      </c>
      <c r="G1737">
        <v>-0.69583022594451904</v>
      </c>
      <c r="H1737">
        <v>1.76776695296636</v>
      </c>
    </row>
    <row r="1738" spans="1:8" x14ac:dyDescent="0.3">
      <c r="A1738" s="1">
        <v>41512</v>
      </c>
      <c r="B1738" s="1">
        <v>41513</v>
      </c>
      <c r="C1738">
        <v>240.8</v>
      </c>
      <c r="D1738">
        <v>240.19999389648399</v>
      </c>
      <c r="E1738">
        <v>240.593817177414</v>
      </c>
      <c r="F1738">
        <v>0.600006103515625</v>
      </c>
      <c r="G1738">
        <v>-0.20618282258510501</v>
      </c>
      <c r="H1738">
        <v>0.106066017177986</v>
      </c>
    </row>
    <row r="1739" spans="1:8" x14ac:dyDescent="0.3">
      <c r="A1739" s="1">
        <v>41513</v>
      </c>
      <c r="B1739" s="1">
        <v>41514</v>
      </c>
      <c r="C1739">
        <v>240.65</v>
      </c>
      <c r="D1739">
        <v>237.75000610351501</v>
      </c>
      <c r="E1739">
        <v>240.33365505337699</v>
      </c>
      <c r="F1739">
        <v>2.8999938964843701</v>
      </c>
      <c r="G1739">
        <v>-0.31634494662284801</v>
      </c>
      <c r="H1739">
        <v>0.14142135623730101</v>
      </c>
    </row>
    <row r="1740" spans="1:8" x14ac:dyDescent="0.3">
      <c r="A1740" s="1">
        <v>41514</v>
      </c>
      <c r="B1740" s="1">
        <v>41515</v>
      </c>
      <c r="C1740">
        <v>240.85</v>
      </c>
      <c r="D1740">
        <v>241.19999084472599</v>
      </c>
      <c r="E1740">
        <v>240.88581457585099</v>
      </c>
      <c r="F1740">
        <v>0.349990844726562</v>
      </c>
      <c r="G1740">
        <v>3.5814575850963502E-2</v>
      </c>
      <c r="H1740">
        <v>2.93449314192417</v>
      </c>
    </row>
    <row r="1741" spans="1:8" x14ac:dyDescent="0.3">
      <c r="A1741" s="1">
        <v>41515</v>
      </c>
      <c r="B1741" s="1">
        <v>41516</v>
      </c>
      <c r="C1741">
        <v>245</v>
      </c>
      <c r="D1741">
        <v>246.100006103515</v>
      </c>
      <c r="E1741">
        <v>245.025222698226</v>
      </c>
      <c r="F1741">
        <v>1.1000061035156199</v>
      </c>
      <c r="G1741">
        <v>2.5222698226571E-2</v>
      </c>
      <c r="H1741">
        <v>0.81317279836453304</v>
      </c>
    </row>
    <row r="1742" spans="1:8" x14ac:dyDescent="0.3">
      <c r="A1742" s="1">
        <v>41516</v>
      </c>
      <c r="B1742" s="1">
        <v>41519</v>
      </c>
      <c r="C1742">
        <v>246.15</v>
      </c>
      <c r="D1742">
        <v>246.55000915527299</v>
      </c>
      <c r="E1742">
        <v>245.800979548692</v>
      </c>
      <c r="F1742">
        <v>-0.400009155273437</v>
      </c>
      <c r="G1742">
        <v>-0.34902045130729598</v>
      </c>
      <c r="H1742">
        <v>0.63639610306789596</v>
      </c>
    </row>
    <row r="1743" spans="1:8" x14ac:dyDescent="0.3">
      <c r="A1743" s="1">
        <v>41519</v>
      </c>
      <c r="B1743" s="1">
        <v>41520</v>
      </c>
      <c r="C1743">
        <v>247.05</v>
      </c>
      <c r="D1743">
        <v>247.94999389648399</v>
      </c>
      <c r="E1743">
        <v>246.65034671425801</v>
      </c>
      <c r="F1743">
        <v>-0.899993896484375</v>
      </c>
      <c r="G1743">
        <v>-0.39965328574180597</v>
      </c>
      <c r="H1743">
        <v>0.53033008588991004</v>
      </c>
    </row>
    <row r="1744" spans="1:8" x14ac:dyDescent="0.3">
      <c r="A1744" s="1">
        <v>41520</v>
      </c>
      <c r="B1744" s="1">
        <v>41521</v>
      </c>
      <c r="C1744">
        <v>247.8</v>
      </c>
      <c r="D1744">
        <v>247.100003051757</v>
      </c>
      <c r="E1744">
        <v>247.732384647429</v>
      </c>
      <c r="F1744">
        <v>0.69999694824218694</v>
      </c>
      <c r="G1744">
        <v>-6.7615352571010506E-2</v>
      </c>
      <c r="H1744">
        <v>0.212132034355972</v>
      </c>
    </row>
    <row r="1745" spans="1:8" x14ac:dyDescent="0.3">
      <c r="A1745" s="1">
        <v>41521</v>
      </c>
      <c r="B1745" s="1">
        <v>41522</v>
      </c>
      <c r="C1745">
        <v>247.5</v>
      </c>
      <c r="D1745">
        <v>248.69999694824199</v>
      </c>
      <c r="E1745">
        <v>247.048914939165</v>
      </c>
      <c r="F1745">
        <v>-1.19999694824218</v>
      </c>
      <c r="G1745">
        <v>-0.45108506083488398</v>
      </c>
      <c r="H1745">
        <v>2.0859650045003</v>
      </c>
    </row>
    <row r="1746" spans="1:8" x14ac:dyDescent="0.3">
      <c r="A1746" s="1">
        <v>41522</v>
      </c>
      <c r="B1746" s="1">
        <v>41523</v>
      </c>
      <c r="C1746">
        <v>250.45</v>
      </c>
      <c r="D1746">
        <v>250.39999694824201</v>
      </c>
      <c r="E1746">
        <v>250.455877463147</v>
      </c>
      <c r="F1746">
        <v>-5.00030517578125E-2</v>
      </c>
      <c r="G1746">
        <v>5.8774631470441801E-3</v>
      </c>
      <c r="H1746">
        <v>0.67175144212723203</v>
      </c>
    </row>
    <row r="1747" spans="1:8" x14ac:dyDescent="0.3">
      <c r="A1747" s="1">
        <v>41523</v>
      </c>
      <c r="B1747" s="1">
        <v>41526</v>
      </c>
      <c r="C1747">
        <v>251.4</v>
      </c>
      <c r="D1747">
        <v>252.30000915527299</v>
      </c>
      <c r="E1747">
        <v>251.39334646388801</v>
      </c>
      <c r="F1747">
        <v>-0.90000915527343694</v>
      </c>
      <c r="G1747">
        <v>-6.6535361111163998E-3</v>
      </c>
      <c r="H1747">
        <v>1.3081475451950999</v>
      </c>
    </row>
    <row r="1748" spans="1:8" x14ac:dyDescent="0.3">
      <c r="A1748" s="1">
        <v>41526</v>
      </c>
      <c r="B1748" s="1">
        <v>41527</v>
      </c>
      <c r="C1748">
        <v>253.25</v>
      </c>
      <c r="D1748">
        <v>253.55000305175699</v>
      </c>
      <c r="E1748">
        <v>253.23193469643601</v>
      </c>
      <c r="F1748">
        <v>-0.300003051757812</v>
      </c>
      <c r="G1748">
        <v>-1.80653035640716E-2</v>
      </c>
      <c r="H1748">
        <v>2.0152543263816698</v>
      </c>
    </row>
    <row r="1749" spans="1:8" x14ac:dyDescent="0.3">
      <c r="A1749" s="1">
        <v>41527</v>
      </c>
      <c r="B1749" s="1">
        <v>41528</v>
      </c>
      <c r="C1749">
        <v>256.10000000000002</v>
      </c>
      <c r="D1749">
        <v>256.35000000000002</v>
      </c>
      <c r="E1749">
        <v>256.54510179758</v>
      </c>
      <c r="F1749">
        <v>0.25</v>
      </c>
      <c r="G1749">
        <v>0.44510179758071899</v>
      </c>
      <c r="H1749">
        <v>0.77781745930517798</v>
      </c>
    </row>
    <row r="1750" spans="1:8" x14ac:dyDescent="0.3">
      <c r="A1750" s="1">
        <v>41528</v>
      </c>
      <c r="B1750" s="1">
        <v>41529</v>
      </c>
      <c r="C1750">
        <v>257.2</v>
      </c>
      <c r="D1750">
        <v>257.899981689453</v>
      </c>
      <c r="E1750">
        <v>257.75120843648898</v>
      </c>
      <c r="F1750">
        <v>0.699981689453125</v>
      </c>
      <c r="G1750">
        <v>0.551208436489105</v>
      </c>
      <c r="H1750">
        <v>0.28284271247464299</v>
      </c>
    </row>
    <row r="1751" spans="1:8" x14ac:dyDescent="0.3">
      <c r="A1751" s="1">
        <v>41529</v>
      </c>
      <c r="B1751" s="1">
        <v>41530</v>
      </c>
      <c r="C1751">
        <v>257.60000000000002</v>
      </c>
      <c r="D1751">
        <v>256.70000610351502</v>
      </c>
      <c r="E1751">
        <v>257.630525946989</v>
      </c>
      <c r="F1751">
        <v>-0.899993896484375</v>
      </c>
      <c r="G1751">
        <v>3.0525946989655401E-2</v>
      </c>
      <c r="H1751">
        <v>0.56568542494924601</v>
      </c>
    </row>
    <row r="1752" spans="1:8" x14ac:dyDescent="0.3">
      <c r="A1752" s="1">
        <v>41530</v>
      </c>
      <c r="B1752" s="1">
        <v>41533</v>
      </c>
      <c r="C1752">
        <v>256.8</v>
      </c>
      <c r="D1752">
        <v>260.15000610351501</v>
      </c>
      <c r="E1752">
        <v>257.07402207255302</v>
      </c>
      <c r="F1752">
        <v>3.3500061035156201</v>
      </c>
      <c r="G1752">
        <v>0.27402207255363398</v>
      </c>
      <c r="H1752">
        <v>1.6970562748476901</v>
      </c>
    </row>
    <row r="1753" spans="1:8" x14ac:dyDescent="0.3">
      <c r="A1753" s="1">
        <v>41533</v>
      </c>
      <c r="B1753" s="1">
        <v>41534</v>
      </c>
      <c r="C1753">
        <v>259.2</v>
      </c>
      <c r="D1753">
        <v>258.79997558593698</v>
      </c>
      <c r="E1753">
        <v>259.40001529157098</v>
      </c>
      <c r="F1753">
        <v>-0.4000244140625</v>
      </c>
      <c r="G1753">
        <v>0.20001529157161699</v>
      </c>
      <c r="H1753">
        <v>0.91923881554251896</v>
      </c>
    </row>
    <row r="1754" spans="1:8" x14ac:dyDescent="0.3">
      <c r="A1754" s="1">
        <v>41534</v>
      </c>
      <c r="B1754" s="1">
        <v>41535</v>
      </c>
      <c r="C1754">
        <v>257.89999999999998</v>
      </c>
      <c r="D1754">
        <v>258.79999389648401</v>
      </c>
      <c r="E1754">
        <v>258.263756865262</v>
      </c>
      <c r="F1754">
        <v>0.899993896484375</v>
      </c>
      <c r="G1754">
        <v>0.36375686526298501</v>
      </c>
      <c r="H1754">
        <v>0</v>
      </c>
    </row>
    <row r="1755" spans="1:8" x14ac:dyDescent="0.3">
      <c r="A1755" s="1">
        <v>41535</v>
      </c>
      <c r="B1755" s="1">
        <v>41536</v>
      </c>
      <c r="C1755">
        <v>257.89999999999998</v>
      </c>
      <c r="D1755">
        <v>258.79999389648401</v>
      </c>
      <c r="E1755">
        <v>258.38638206720299</v>
      </c>
      <c r="F1755">
        <v>0.899993896484375</v>
      </c>
      <c r="G1755">
        <v>0.48638206720352101</v>
      </c>
      <c r="H1755">
        <v>0</v>
      </c>
    </row>
    <row r="1756" spans="1:8" x14ac:dyDescent="0.3">
      <c r="A1756" s="1">
        <v>41536</v>
      </c>
      <c r="B1756" s="1">
        <v>41537</v>
      </c>
      <c r="C1756">
        <v>257.89999999999998</v>
      </c>
      <c r="D1756">
        <v>258.79999389648401</v>
      </c>
      <c r="E1756">
        <v>258.27692791223501</v>
      </c>
      <c r="F1756">
        <v>0.899993896484375</v>
      </c>
      <c r="G1756">
        <v>0.37692791223526001</v>
      </c>
      <c r="H1756">
        <v>0</v>
      </c>
    </row>
    <row r="1757" spans="1:8" x14ac:dyDescent="0.3">
      <c r="A1757" s="1">
        <v>41537</v>
      </c>
      <c r="B1757" s="1">
        <v>41540</v>
      </c>
      <c r="C1757">
        <v>257.89999999999998</v>
      </c>
      <c r="D1757">
        <v>257.89999999999998</v>
      </c>
      <c r="E1757">
        <v>258.32253369092899</v>
      </c>
      <c r="F1757">
        <v>0</v>
      </c>
      <c r="G1757">
        <v>0.42253369092941201</v>
      </c>
      <c r="H1757">
        <v>0.53033008588991004</v>
      </c>
    </row>
    <row r="1758" spans="1:8" x14ac:dyDescent="0.3">
      <c r="A1758" s="1">
        <v>41540</v>
      </c>
      <c r="B1758" s="1">
        <v>41541</v>
      </c>
      <c r="C1758">
        <v>258.64999999999998</v>
      </c>
      <c r="D1758">
        <v>256.89999999999998</v>
      </c>
      <c r="E1758">
        <v>259.295976960659</v>
      </c>
      <c r="F1758">
        <v>-1.75</v>
      </c>
      <c r="G1758">
        <v>0.64597696065902699</v>
      </c>
      <c r="H1758">
        <v>0.17677669529663601</v>
      </c>
    </row>
    <row r="1759" spans="1:8" x14ac:dyDescent="0.3">
      <c r="A1759" s="1">
        <v>41541</v>
      </c>
      <c r="B1759" s="1">
        <v>41542</v>
      </c>
      <c r="C1759">
        <v>258.39999999999998</v>
      </c>
      <c r="D1759">
        <v>258.600012207031</v>
      </c>
      <c r="E1759">
        <v>259.37463905811302</v>
      </c>
      <c r="F1759">
        <v>0.20001220703125</v>
      </c>
      <c r="G1759">
        <v>0.97463905811309803</v>
      </c>
      <c r="H1759">
        <v>1.16672618895778</v>
      </c>
    </row>
    <row r="1760" spans="1:8" x14ac:dyDescent="0.3">
      <c r="A1760" s="1">
        <v>41542</v>
      </c>
      <c r="B1760" s="1">
        <v>41543</v>
      </c>
      <c r="C1760">
        <v>256.75</v>
      </c>
      <c r="D1760">
        <v>256.04998779296801</v>
      </c>
      <c r="E1760">
        <v>256.65065047889902</v>
      </c>
      <c r="F1760">
        <v>0.70001220703125</v>
      </c>
      <c r="G1760">
        <v>-9.9349521100521004E-2</v>
      </c>
      <c r="H1760">
        <v>1.8031222920257</v>
      </c>
    </row>
    <row r="1761" spans="1:8" x14ac:dyDescent="0.3">
      <c r="A1761" s="1">
        <v>41543</v>
      </c>
      <c r="B1761" s="1">
        <v>41544</v>
      </c>
      <c r="C1761">
        <v>259.3</v>
      </c>
      <c r="D1761">
        <v>259.40000610351501</v>
      </c>
      <c r="E1761">
        <v>259.62118645310397</v>
      </c>
      <c r="F1761">
        <v>0.100006103515625</v>
      </c>
      <c r="G1761">
        <v>0.321186453104019</v>
      </c>
      <c r="H1761">
        <v>0.24748737341530699</v>
      </c>
    </row>
    <row r="1762" spans="1:8" x14ac:dyDescent="0.3">
      <c r="A1762" s="1">
        <v>41544</v>
      </c>
      <c r="B1762" s="1">
        <v>41547</v>
      </c>
      <c r="C1762">
        <v>258.95</v>
      </c>
      <c r="D1762">
        <v>256.999987792968</v>
      </c>
      <c r="E1762">
        <v>258.91909124217898</v>
      </c>
      <c r="F1762">
        <v>1.95001220703125</v>
      </c>
      <c r="G1762">
        <v>-3.0908757820725399E-2</v>
      </c>
      <c r="H1762">
        <v>1.5556349186103899</v>
      </c>
    </row>
    <row r="1763" spans="1:8" x14ac:dyDescent="0.3">
      <c r="A1763" s="1">
        <v>41547</v>
      </c>
      <c r="B1763" s="1">
        <v>41548</v>
      </c>
      <c r="C1763">
        <v>256.75</v>
      </c>
      <c r="D1763">
        <v>256.54998779296801</v>
      </c>
      <c r="E1763">
        <v>257.663331747055</v>
      </c>
      <c r="F1763">
        <v>-0.20001220703125</v>
      </c>
      <c r="G1763">
        <v>0.91333174705505304</v>
      </c>
      <c r="H1763">
        <v>0.31819805153393799</v>
      </c>
    </row>
    <row r="1764" spans="1:8" x14ac:dyDescent="0.3">
      <c r="A1764" s="1">
        <v>41548</v>
      </c>
      <c r="B1764" s="1">
        <v>41549</v>
      </c>
      <c r="C1764">
        <v>257.2</v>
      </c>
      <c r="D1764">
        <v>258.899981689453</v>
      </c>
      <c r="E1764">
        <v>257.34132665097701</v>
      </c>
      <c r="F1764">
        <v>1.6999816894531199</v>
      </c>
      <c r="G1764">
        <v>0.14132665097713401</v>
      </c>
      <c r="H1764">
        <v>0.212132034355972</v>
      </c>
    </row>
    <row r="1765" spans="1:8" x14ac:dyDescent="0.3">
      <c r="A1765" s="1">
        <v>41549</v>
      </c>
      <c r="B1765" s="1">
        <v>41550</v>
      </c>
      <c r="C1765">
        <v>257.5</v>
      </c>
      <c r="D1765">
        <v>258.89999389648398</v>
      </c>
      <c r="E1765">
        <v>256.86112034320797</v>
      </c>
      <c r="F1765">
        <v>-1.3999938964843699</v>
      </c>
      <c r="G1765">
        <v>-0.63887965679168701</v>
      </c>
      <c r="H1765">
        <v>0</v>
      </c>
    </row>
    <row r="1766" spans="1:8" x14ac:dyDescent="0.3">
      <c r="A1766" s="1">
        <v>41550</v>
      </c>
      <c r="B1766" s="1">
        <v>41551</v>
      </c>
      <c r="C1766">
        <v>257.5</v>
      </c>
      <c r="D1766">
        <v>257.39999389648398</v>
      </c>
      <c r="E1766">
        <v>257.247404426336</v>
      </c>
      <c r="F1766">
        <v>0.100006103515625</v>
      </c>
      <c r="G1766">
        <v>-0.25259557366371099</v>
      </c>
      <c r="H1766">
        <v>0.31819805153393799</v>
      </c>
    </row>
    <row r="1767" spans="1:8" x14ac:dyDescent="0.3">
      <c r="A1767" s="1">
        <v>41551</v>
      </c>
      <c r="B1767" s="1">
        <v>41554</v>
      </c>
      <c r="C1767">
        <v>257.05</v>
      </c>
      <c r="D1767">
        <v>256.85001831054598</v>
      </c>
      <c r="E1767">
        <v>257.08168283402898</v>
      </c>
      <c r="F1767">
        <v>-0.199981689453125</v>
      </c>
      <c r="G1767">
        <v>3.1682834029197603E-2</v>
      </c>
      <c r="H1767">
        <v>0.14142135623730101</v>
      </c>
    </row>
    <row r="1768" spans="1:8" x14ac:dyDescent="0.3">
      <c r="A1768" s="1">
        <v>41554</v>
      </c>
      <c r="B1768" s="1">
        <v>41555</v>
      </c>
      <c r="C1768">
        <v>256.85000000000002</v>
      </c>
      <c r="D1768">
        <v>256.35000000000002</v>
      </c>
      <c r="E1768">
        <v>257.22401255965201</v>
      </c>
      <c r="F1768">
        <v>-0.5</v>
      </c>
      <c r="G1768">
        <v>0.37401255965232799</v>
      </c>
      <c r="H1768">
        <v>1.0606601717798201</v>
      </c>
    </row>
    <row r="1769" spans="1:8" x14ac:dyDescent="0.3">
      <c r="A1769" s="1">
        <v>41555</v>
      </c>
      <c r="B1769" s="1">
        <v>41556</v>
      </c>
      <c r="C1769">
        <v>258.35000000000002</v>
      </c>
      <c r="D1769">
        <v>256.35000000000002</v>
      </c>
      <c r="E1769">
        <v>257.93744919300002</v>
      </c>
      <c r="F1769">
        <v>2</v>
      </c>
      <c r="G1769">
        <v>-0.41255080699920599</v>
      </c>
      <c r="H1769">
        <v>0</v>
      </c>
    </row>
    <row r="1770" spans="1:8" x14ac:dyDescent="0.3">
      <c r="A1770" s="1">
        <v>41556</v>
      </c>
      <c r="B1770" s="1">
        <v>41557</v>
      </c>
      <c r="C1770">
        <v>258.35000000000002</v>
      </c>
      <c r="D1770">
        <v>257.89998779296798</v>
      </c>
      <c r="E1770">
        <v>257.90686157941798</v>
      </c>
      <c r="F1770">
        <v>0.45001220703125</v>
      </c>
      <c r="G1770">
        <v>-0.44313842058181702</v>
      </c>
      <c r="H1770">
        <v>0.67175144212725202</v>
      </c>
    </row>
    <row r="1771" spans="1:8" x14ac:dyDescent="0.3">
      <c r="A1771" s="1">
        <v>41557</v>
      </c>
      <c r="B1771" s="1">
        <v>41558</v>
      </c>
      <c r="C1771">
        <v>257.39999999999998</v>
      </c>
      <c r="D1771">
        <v>259.700018310546</v>
      </c>
      <c r="E1771">
        <v>257.20705857276897</v>
      </c>
      <c r="F1771">
        <v>-2.3000183105468701</v>
      </c>
      <c r="G1771">
        <v>-0.19294142723083399</v>
      </c>
      <c r="H1771">
        <v>3.4648232278141</v>
      </c>
    </row>
    <row r="1772" spans="1:8" x14ac:dyDescent="0.3">
      <c r="A1772" s="1">
        <v>41558</v>
      </c>
      <c r="B1772" s="1">
        <v>41561</v>
      </c>
      <c r="C1772">
        <v>262.3</v>
      </c>
      <c r="D1772">
        <v>261.8</v>
      </c>
      <c r="E1772">
        <v>261.226050662994</v>
      </c>
      <c r="F1772">
        <v>0.5</v>
      </c>
      <c r="G1772">
        <v>-1.0739493370056099</v>
      </c>
      <c r="H1772">
        <v>0.28284271247464299</v>
      </c>
    </row>
    <row r="1773" spans="1:8" x14ac:dyDescent="0.3">
      <c r="A1773" s="1">
        <v>41561</v>
      </c>
      <c r="B1773" s="1">
        <v>41562</v>
      </c>
      <c r="C1773">
        <v>261.89999999999998</v>
      </c>
      <c r="D1773">
        <v>263.54999389648401</v>
      </c>
      <c r="E1773">
        <v>261.64473252892401</v>
      </c>
      <c r="F1773">
        <v>-1.6499938964843699</v>
      </c>
      <c r="G1773">
        <v>-0.25526747107505798</v>
      </c>
      <c r="H1773">
        <v>1.5202795795510999</v>
      </c>
    </row>
    <row r="1774" spans="1:8" x14ac:dyDescent="0.3">
      <c r="A1774" s="1">
        <v>41562</v>
      </c>
      <c r="B1774" s="1">
        <v>41563</v>
      </c>
      <c r="C1774">
        <v>264.05</v>
      </c>
      <c r="D1774">
        <v>264.60001831054598</v>
      </c>
      <c r="E1774">
        <v>263.43845497369699</v>
      </c>
      <c r="F1774">
        <v>-0.550018310546875</v>
      </c>
      <c r="G1774">
        <v>-0.61154502630233698</v>
      </c>
      <c r="H1774">
        <v>0.17677669529663601</v>
      </c>
    </row>
    <row r="1775" spans="1:8" x14ac:dyDescent="0.3">
      <c r="A1775" s="1">
        <v>41563</v>
      </c>
      <c r="B1775" s="1">
        <v>41564</v>
      </c>
      <c r="C1775">
        <v>264.3</v>
      </c>
      <c r="D1775">
        <v>265.75001220703098</v>
      </c>
      <c r="E1775">
        <v>264.07473501861</v>
      </c>
      <c r="F1775">
        <v>-1.45001220703125</v>
      </c>
      <c r="G1775">
        <v>-0.22526498138904499</v>
      </c>
      <c r="H1775">
        <v>0.67175144212721205</v>
      </c>
    </row>
    <row r="1776" spans="1:8" x14ac:dyDescent="0.3">
      <c r="A1776" s="1">
        <v>41564</v>
      </c>
      <c r="B1776" s="1">
        <v>41565</v>
      </c>
      <c r="C1776">
        <v>265.25</v>
      </c>
      <c r="D1776">
        <v>266.20001220703102</v>
      </c>
      <c r="E1776">
        <v>265.53996059298498</v>
      </c>
      <c r="F1776">
        <v>0.95001220703125</v>
      </c>
      <c r="G1776">
        <v>0.28996059298515298</v>
      </c>
      <c r="H1776">
        <v>0.98994949366115004</v>
      </c>
    </row>
    <row r="1777" spans="1:8" x14ac:dyDescent="0.3">
      <c r="A1777" s="1">
        <v>41565</v>
      </c>
      <c r="B1777" s="1">
        <v>41568</v>
      </c>
      <c r="C1777">
        <v>266.64999999999998</v>
      </c>
      <c r="D1777">
        <v>267.00000610351498</v>
      </c>
      <c r="E1777">
        <v>266.86764186024601</v>
      </c>
      <c r="F1777">
        <v>0.350006103515625</v>
      </c>
      <c r="G1777">
        <v>0.21764186024665799</v>
      </c>
      <c r="H1777">
        <v>3.53553390592952E-2</v>
      </c>
    </row>
    <row r="1778" spans="1:8" x14ac:dyDescent="0.3">
      <c r="A1778" s="1">
        <v>41568</v>
      </c>
      <c r="B1778" s="1">
        <v>41569</v>
      </c>
      <c r="C1778">
        <v>266.60000000000002</v>
      </c>
      <c r="D1778">
        <v>266.499993896484</v>
      </c>
      <c r="E1778">
        <v>266.31821761131198</v>
      </c>
      <c r="F1778">
        <v>0.100006103515625</v>
      </c>
      <c r="G1778">
        <v>-0.28178238868713301</v>
      </c>
      <c r="H1778">
        <v>7.0710678118670794E-2</v>
      </c>
    </row>
    <row r="1779" spans="1:8" x14ac:dyDescent="0.3">
      <c r="A1779" s="1">
        <v>41569</v>
      </c>
      <c r="B1779" s="1">
        <v>41570</v>
      </c>
      <c r="C1779">
        <v>266.5</v>
      </c>
      <c r="D1779">
        <v>267.20001220703102</v>
      </c>
      <c r="E1779">
        <v>266.291747137904</v>
      </c>
      <c r="F1779">
        <v>-0.70001220703125</v>
      </c>
      <c r="G1779">
        <v>-0.20825286209583199</v>
      </c>
      <c r="H1779">
        <v>2.40416305603424</v>
      </c>
    </row>
    <row r="1780" spans="1:8" x14ac:dyDescent="0.3">
      <c r="A1780" s="1">
        <v>41570</v>
      </c>
      <c r="B1780" s="1">
        <v>41571</v>
      </c>
      <c r="C1780">
        <v>263.10000000000002</v>
      </c>
      <c r="D1780">
        <v>263.45000610351502</v>
      </c>
      <c r="E1780">
        <v>263.25456792712203</v>
      </c>
      <c r="F1780">
        <v>0.350006103515625</v>
      </c>
      <c r="G1780">
        <v>0.15456792712211601</v>
      </c>
      <c r="H1780">
        <v>0.91923881554247899</v>
      </c>
    </row>
    <row r="1781" spans="1:8" x14ac:dyDescent="0.3">
      <c r="A1781" s="1">
        <v>41571</v>
      </c>
      <c r="B1781" s="1">
        <v>41572</v>
      </c>
      <c r="C1781">
        <v>264.39999999999998</v>
      </c>
      <c r="D1781">
        <v>264.04999389648401</v>
      </c>
      <c r="E1781">
        <v>263.375395679473</v>
      </c>
      <c r="F1781">
        <v>0.350006103515625</v>
      </c>
      <c r="G1781">
        <v>-1.0246043205261199</v>
      </c>
      <c r="H1781">
        <v>1.80312229202566</v>
      </c>
    </row>
    <row r="1782" spans="1:8" x14ac:dyDescent="0.3">
      <c r="A1782" s="1">
        <v>41572</v>
      </c>
      <c r="B1782" s="1">
        <v>41575</v>
      </c>
      <c r="C1782">
        <v>261.85000000000002</v>
      </c>
      <c r="D1782">
        <v>262.95000610351502</v>
      </c>
      <c r="E1782">
        <v>261.83100483417502</v>
      </c>
      <c r="F1782">
        <v>-1.1000061035156199</v>
      </c>
      <c r="G1782">
        <v>-1.8995165824890099E-2</v>
      </c>
      <c r="H1782">
        <v>2.0152543263816298</v>
      </c>
    </row>
    <row r="1783" spans="1:8" x14ac:dyDescent="0.3">
      <c r="A1783" s="1">
        <v>41575</v>
      </c>
      <c r="B1783" s="1">
        <v>41576</v>
      </c>
      <c r="C1783">
        <v>264.7</v>
      </c>
      <c r="D1783">
        <v>264.09999389648402</v>
      </c>
      <c r="E1783">
        <v>265.04365046024299</v>
      </c>
      <c r="F1783">
        <v>-0.600006103515625</v>
      </c>
      <c r="G1783">
        <v>0.34365046024322499</v>
      </c>
      <c r="H1783">
        <v>0.70710678118654702</v>
      </c>
    </row>
    <row r="1784" spans="1:8" x14ac:dyDescent="0.3">
      <c r="A1784" s="1">
        <v>41576</v>
      </c>
      <c r="B1784" s="1">
        <v>41577</v>
      </c>
      <c r="C1784">
        <v>265.7</v>
      </c>
      <c r="D1784">
        <v>266.249987792968</v>
      </c>
      <c r="E1784">
        <v>264.510364365577</v>
      </c>
      <c r="F1784">
        <v>-0.54998779296875</v>
      </c>
      <c r="G1784">
        <v>-1.1896356344223</v>
      </c>
      <c r="H1784">
        <v>0.60104076400858097</v>
      </c>
    </row>
    <row r="1785" spans="1:8" x14ac:dyDescent="0.3">
      <c r="A1785" s="1">
        <v>41577</v>
      </c>
      <c r="B1785" s="1">
        <v>41578</v>
      </c>
      <c r="C1785">
        <v>266.55</v>
      </c>
      <c r="D1785">
        <v>264.90000610351501</v>
      </c>
      <c r="E1785">
        <v>266.68234895467702</v>
      </c>
      <c r="F1785">
        <v>-1.6499938964843699</v>
      </c>
      <c r="G1785">
        <v>0.13234895467758101</v>
      </c>
      <c r="H1785">
        <v>2.8284271247461898</v>
      </c>
    </row>
    <row r="1786" spans="1:8" x14ac:dyDescent="0.3">
      <c r="A1786" s="1">
        <v>41578</v>
      </c>
      <c r="B1786" s="1">
        <v>41579</v>
      </c>
      <c r="C1786">
        <v>262.55</v>
      </c>
      <c r="D1786">
        <v>263.15000610351501</v>
      </c>
      <c r="E1786">
        <v>262.56460744999299</v>
      </c>
      <c r="F1786">
        <v>0.600006103515625</v>
      </c>
      <c r="G1786">
        <v>1.46074499934911E-2</v>
      </c>
      <c r="H1786">
        <v>0.459619407771239</v>
      </c>
    </row>
    <row r="1787" spans="1:8" x14ac:dyDescent="0.3">
      <c r="A1787" s="1">
        <v>41579</v>
      </c>
      <c r="B1787" s="1">
        <v>41582</v>
      </c>
      <c r="C1787">
        <v>263.2</v>
      </c>
      <c r="D1787">
        <v>262.59999389648402</v>
      </c>
      <c r="E1787">
        <v>263.76298089027398</v>
      </c>
      <c r="F1787">
        <v>-0.600006103515625</v>
      </c>
      <c r="G1787">
        <v>0.56298089027404696</v>
      </c>
      <c r="H1787">
        <v>1.76776695296636</v>
      </c>
    </row>
    <row r="1788" spans="1:8" x14ac:dyDescent="0.3">
      <c r="A1788" s="1">
        <v>41582</v>
      </c>
      <c r="B1788" s="1">
        <v>41583</v>
      </c>
      <c r="C1788">
        <v>260.7</v>
      </c>
      <c r="D1788">
        <v>260.999987792968</v>
      </c>
      <c r="E1788">
        <v>261.99617500305101</v>
      </c>
      <c r="F1788">
        <v>0.29998779296875</v>
      </c>
      <c r="G1788">
        <v>1.29617500305175</v>
      </c>
      <c r="H1788">
        <v>0.95459415460181496</v>
      </c>
    </row>
    <row r="1789" spans="1:8" x14ac:dyDescent="0.3">
      <c r="A1789" s="1">
        <v>41583</v>
      </c>
      <c r="B1789" s="1">
        <v>41584</v>
      </c>
      <c r="C1789">
        <v>259.35000000000002</v>
      </c>
      <c r="D1789">
        <v>258.999993896484</v>
      </c>
      <c r="E1789">
        <v>258.93027184009497</v>
      </c>
      <c r="F1789">
        <v>0.350006103515625</v>
      </c>
      <c r="G1789">
        <v>-0.41972815990447998</v>
      </c>
      <c r="H1789">
        <v>3.5355339059335397E-2</v>
      </c>
    </row>
    <row r="1790" spans="1:8" x14ac:dyDescent="0.3">
      <c r="A1790" s="1">
        <v>41584</v>
      </c>
      <c r="B1790" s="1">
        <v>41585</v>
      </c>
      <c r="C1790">
        <v>259.3</v>
      </c>
      <c r="D1790">
        <v>258.75001220703098</v>
      </c>
      <c r="E1790">
        <v>259.111573669314</v>
      </c>
      <c r="F1790">
        <v>0.54998779296875</v>
      </c>
      <c r="G1790">
        <v>-0.18842633068561501</v>
      </c>
      <c r="H1790">
        <v>1.48492424049176</v>
      </c>
    </row>
    <row r="1791" spans="1:8" x14ac:dyDescent="0.3">
      <c r="A1791" s="1">
        <v>41585</v>
      </c>
      <c r="B1791" s="1">
        <v>41586</v>
      </c>
      <c r="C1791">
        <v>257.2</v>
      </c>
      <c r="D1791">
        <v>255.34999389648399</v>
      </c>
      <c r="E1791">
        <v>257.68499470949098</v>
      </c>
      <c r="F1791">
        <v>-1.8500061035156199</v>
      </c>
      <c r="G1791">
        <v>0.48499470949172901</v>
      </c>
      <c r="H1791">
        <v>1.6263455967290401</v>
      </c>
    </row>
    <row r="1792" spans="1:8" x14ac:dyDescent="0.3">
      <c r="A1792" s="1">
        <v>41586</v>
      </c>
      <c r="B1792" s="1">
        <v>41589</v>
      </c>
      <c r="C1792">
        <v>254.9</v>
      </c>
      <c r="D1792">
        <v>255.9</v>
      </c>
      <c r="E1792">
        <v>255.103872203826</v>
      </c>
      <c r="F1792">
        <v>1</v>
      </c>
      <c r="G1792">
        <v>0.20387220382690399</v>
      </c>
      <c r="H1792">
        <v>0.35355339059327301</v>
      </c>
    </row>
    <row r="1793" spans="1:8" x14ac:dyDescent="0.3">
      <c r="A1793" s="1">
        <v>41589</v>
      </c>
      <c r="B1793" s="1">
        <v>41590</v>
      </c>
      <c r="C1793">
        <v>255.4</v>
      </c>
      <c r="D1793">
        <v>255.20000305175699</v>
      </c>
      <c r="E1793">
        <v>255.116522961854</v>
      </c>
      <c r="F1793">
        <v>0.199996948242187</v>
      </c>
      <c r="G1793">
        <v>-0.28347703814506497</v>
      </c>
      <c r="H1793">
        <v>1.23743686707643</v>
      </c>
    </row>
    <row r="1794" spans="1:8" x14ac:dyDescent="0.3">
      <c r="A1794" s="1">
        <v>41590</v>
      </c>
      <c r="B1794" s="1">
        <v>41591</v>
      </c>
      <c r="C1794">
        <v>257.14999999999998</v>
      </c>
      <c r="D1794">
        <v>256.39999999999998</v>
      </c>
      <c r="E1794">
        <v>256.82560765147201</v>
      </c>
      <c r="F1794">
        <v>0.75</v>
      </c>
      <c r="G1794">
        <v>-0.32439234852790799</v>
      </c>
      <c r="H1794">
        <v>3.5001785668733998</v>
      </c>
    </row>
    <row r="1795" spans="1:8" x14ac:dyDescent="0.3">
      <c r="A1795" s="1">
        <v>41591</v>
      </c>
      <c r="B1795" s="1">
        <v>41592</v>
      </c>
      <c r="C1795">
        <v>252.2</v>
      </c>
      <c r="D1795">
        <v>253.95</v>
      </c>
      <c r="E1795">
        <v>252.64089400768199</v>
      </c>
      <c r="F1795">
        <v>1.75</v>
      </c>
      <c r="G1795">
        <v>0.44089400768280002</v>
      </c>
      <c r="H1795">
        <v>0.84852813742386901</v>
      </c>
    </row>
    <row r="1796" spans="1:8" x14ac:dyDescent="0.3">
      <c r="A1796" s="1">
        <v>41592</v>
      </c>
      <c r="B1796" s="1">
        <v>41593</v>
      </c>
      <c r="C1796">
        <v>253.4</v>
      </c>
      <c r="D1796">
        <v>254.70000305175699</v>
      </c>
      <c r="E1796">
        <v>254.51401736736199</v>
      </c>
      <c r="F1796">
        <v>1.3000030517578101</v>
      </c>
      <c r="G1796">
        <v>1.1140173673629701</v>
      </c>
      <c r="H1796">
        <v>3.57088924499205</v>
      </c>
    </row>
    <row r="1797" spans="1:8" x14ac:dyDescent="0.3">
      <c r="A1797" s="1">
        <v>41593</v>
      </c>
      <c r="B1797" s="1">
        <v>41596</v>
      </c>
      <c r="C1797">
        <v>258.45</v>
      </c>
      <c r="D1797">
        <v>259.59999389648402</v>
      </c>
      <c r="E1797">
        <v>257.29497559070501</v>
      </c>
      <c r="F1797">
        <v>-1.1499938964843699</v>
      </c>
      <c r="G1797">
        <v>-1.15502440929412</v>
      </c>
      <c r="H1797">
        <v>0.60104076400858097</v>
      </c>
    </row>
    <row r="1798" spans="1:8" x14ac:dyDescent="0.3">
      <c r="A1798" s="1">
        <v>41596</v>
      </c>
      <c r="B1798" s="1">
        <v>41597</v>
      </c>
      <c r="C1798">
        <v>259.3</v>
      </c>
      <c r="D1798">
        <v>258.700024414062</v>
      </c>
      <c r="E1798">
        <v>258.92854474782899</v>
      </c>
      <c r="F1798">
        <v>0.5999755859375</v>
      </c>
      <c r="G1798">
        <v>-0.37145525217056202</v>
      </c>
      <c r="H1798">
        <v>2.1213203435596402</v>
      </c>
    </row>
    <row r="1799" spans="1:8" x14ac:dyDescent="0.3">
      <c r="A1799" s="1">
        <v>41597</v>
      </c>
      <c r="B1799" s="1">
        <v>41598</v>
      </c>
      <c r="C1799">
        <v>262.3</v>
      </c>
      <c r="D1799">
        <v>261.85001831054598</v>
      </c>
      <c r="E1799">
        <v>262.95165263414299</v>
      </c>
      <c r="F1799">
        <v>-0.449981689453125</v>
      </c>
      <c r="G1799">
        <v>0.65165263414382901</v>
      </c>
      <c r="H1799">
        <v>1.20208152801712</v>
      </c>
    </row>
    <row r="1800" spans="1:8" x14ac:dyDescent="0.3">
      <c r="A1800" s="1">
        <v>41598</v>
      </c>
      <c r="B1800" s="1">
        <v>41599</v>
      </c>
      <c r="C1800">
        <v>260.60000000000002</v>
      </c>
      <c r="D1800">
        <v>259.79998168945298</v>
      </c>
      <c r="E1800">
        <v>260.57880584373999</v>
      </c>
      <c r="F1800">
        <v>0.800018310546875</v>
      </c>
      <c r="G1800">
        <v>-2.11941562592983E-2</v>
      </c>
      <c r="H1800">
        <v>3.3234018715767801</v>
      </c>
    </row>
    <row r="1801" spans="1:8" x14ac:dyDescent="0.3">
      <c r="A1801" s="1">
        <v>41599</v>
      </c>
      <c r="B1801" s="1">
        <v>41600</v>
      </c>
      <c r="C1801">
        <v>255.9</v>
      </c>
      <c r="D1801">
        <v>257.29999389648401</v>
      </c>
      <c r="E1801">
        <v>255.58565809726699</v>
      </c>
      <c r="F1801">
        <v>-1.3999938964843399</v>
      </c>
      <c r="G1801">
        <v>-0.31434190273284901</v>
      </c>
      <c r="H1801">
        <v>1.13137084989847</v>
      </c>
    </row>
    <row r="1802" spans="1:8" x14ac:dyDescent="0.3">
      <c r="A1802" s="1">
        <v>41600</v>
      </c>
      <c r="B1802" s="1">
        <v>41603</v>
      </c>
      <c r="C1802">
        <v>257.5</v>
      </c>
      <c r="D1802">
        <v>259.14999389648398</v>
      </c>
      <c r="E1802">
        <v>256.88213676214201</v>
      </c>
      <c r="F1802">
        <v>-1.6499938964843699</v>
      </c>
      <c r="G1802">
        <v>-0.61786323785781805</v>
      </c>
      <c r="H1802">
        <v>1.76776695296636</v>
      </c>
    </row>
    <row r="1803" spans="1:8" x14ac:dyDescent="0.3">
      <c r="A1803" s="1">
        <v>41603</v>
      </c>
      <c r="B1803" s="1">
        <v>41604</v>
      </c>
      <c r="C1803">
        <v>260</v>
      </c>
      <c r="D1803">
        <v>258.100006103515</v>
      </c>
      <c r="E1803">
        <v>259.36973285674998</v>
      </c>
      <c r="F1803">
        <v>1.8999938964843699</v>
      </c>
      <c r="G1803">
        <v>-0.63026714324951105</v>
      </c>
      <c r="H1803">
        <v>0.70710678118654702</v>
      </c>
    </row>
    <row r="1804" spans="1:8" x14ac:dyDescent="0.3">
      <c r="A1804" s="1">
        <v>41604</v>
      </c>
      <c r="B1804" s="1">
        <v>41605</v>
      </c>
      <c r="C1804">
        <v>261</v>
      </c>
      <c r="D1804">
        <v>259.29998779296801</v>
      </c>
      <c r="E1804">
        <v>260.278596937656</v>
      </c>
      <c r="F1804">
        <v>1.70001220703125</v>
      </c>
      <c r="G1804">
        <v>-0.72140306234359697</v>
      </c>
      <c r="H1804">
        <v>0.35355339059327301</v>
      </c>
    </row>
    <row r="1805" spans="1:8" x14ac:dyDescent="0.3">
      <c r="A1805" s="1">
        <v>41605</v>
      </c>
      <c r="B1805" s="1">
        <v>41606</v>
      </c>
      <c r="C1805">
        <v>261.5</v>
      </c>
      <c r="D1805">
        <v>263.20001220703102</v>
      </c>
      <c r="E1805">
        <v>260.84439700841898</v>
      </c>
      <c r="F1805">
        <v>-1.70001220703125</v>
      </c>
      <c r="G1805">
        <v>-0.65560299158096302</v>
      </c>
      <c r="H1805">
        <v>1.5556349186103899</v>
      </c>
    </row>
    <row r="1806" spans="1:8" x14ac:dyDescent="0.3">
      <c r="A1806" s="1">
        <v>41606</v>
      </c>
      <c r="B1806" s="1">
        <v>41607</v>
      </c>
      <c r="C1806">
        <v>263.7</v>
      </c>
      <c r="D1806">
        <v>263.399981689453</v>
      </c>
      <c r="E1806">
        <v>263.296493571996</v>
      </c>
      <c r="F1806">
        <v>0.300018310546875</v>
      </c>
      <c r="G1806">
        <v>-0.40350642800331099</v>
      </c>
      <c r="H1806">
        <v>0.106066017178006</v>
      </c>
    </row>
    <row r="1807" spans="1:8" x14ac:dyDescent="0.3">
      <c r="A1807" s="1">
        <v>41607</v>
      </c>
      <c r="B1807" s="1">
        <v>41610</v>
      </c>
      <c r="C1807">
        <v>263.85000000000002</v>
      </c>
      <c r="D1807">
        <v>263.95000610351502</v>
      </c>
      <c r="E1807">
        <v>264.15807304382298</v>
      </c>
      <c r="F1807">
        <v>0.100006103515625</v>
      </c>
      <c r="G1807">
        <v>0.30807304382324202</v>
      </c>
      <c r="H1807">
        <v>1.3081475451951201</v>
      </c>
    </row>
    <row r="1808" spans="1:8" x14ac:dyDescent="0.3">
      <c r="A1808" s="1">
        <v>41610</v>
      </c>
      <c r="B1808" s="1">
        <v>41611</v>
      </c>
      <c r="C1808">
        <v>262</v>
      </c>
      <c r="D1808">
        <v>260.39999389648398</v>
      </c>
      <c r="E1808">
        <v>261.82786037027802</v>
      </c>
      <c r="F1808">
        <v>1.6000061035156199</v>
      </c>
      <c r="G1808">
        <v>-0.17213962972164101</v>
      </c>
      <c r="H1808">
        <v>2.40416305603424</v>
      </c>
    </row>
    <row r="1809" spans="1:8" x14ac:dyDescent="0.3">
      <c r="A1809" s="1">
        <v>41611</v>
      </c>
      <c r="B1809" s="1">
        <v>41612</v>
      </c>
      <c r="C1809">
        <v>258.60000000000002</v>
      </c>
      <c r="D1809">
        <v>257.39998779296798</v>
      </c>
      <c r="E1809">
        <v>258.67083480060103</v>
      </c>
      <c r="F1809">
        <v>-1.20001220703125</v>
      </c>
      <c r="G1809">
        <v>7.0834800601005499E-2</v>
      </c>
      <c r="H1809">
        <v>2.4041630560342799</v>
      </c>
    </row>
    <row r="1810" spans="1:8" x14ac:dyDescent="0.3">
      <c r="A1810" s="1">
        <v>41612</v>
      </c>
      <c r="B1810" s="1">
        <v>41613</v>
      </c>
      <c r="C1810">
        <v>255.2</v>
      </c>
      <c r="D1810">
        <v>255.7</v>
      </c>
      <c r="E1810">
        <v>255.326722246408</v>
      </c>
      <c r="F1810">
        <v>0.5</v>
      </c>
      <c r="G1810">
        <v>0.126722246408462</v>
      </c>
      <c r="H1810">
        <v>0.56568542494922502</v>
      </c>
    </row>
    <row r="1811" spans="1:8" x14ac:dyDescent="0.3">
      <c r="A1811" s="1">
        <v>41613</v>
      </c>
      <c r="B1811" s="1">
        <v>41614</v>
      </c>
      <c r="C1811">
        <v>254.4</v>
      </c>
      <c r="D1811">
        <v>254.55000915527299</v>
      </c>
      <c r="E1811">
        <v>254.047792190313</v>
      </c>
      <c r="F1811">
        <v>-0.150009155273437</v>
      </c>
      <c r="G1811">
        <v>-0.35220780968665999</v>
      </c>
      <c r="H1811">
        <v>0.35355339059327301</v>
      </c>
    </row>
    <row r="1812" spans="1:8" x14ac:dyDescent="0.3">
      <c r="A1812" s="1">
        <v>41614</v>
      </c>
      <c r="B1812" s="1">
        <v>41617</v>
      </c>
      <c r="C1812">
        <v>254.9</v>
      </c>
      <c r="D1812">
        <v>257.600012207031</v>
      </c>
      <c r="E1812">
        <v>254.761348479986</v>
      </c>
      <c r="F1812">
        <v>-2.7000122070312198</v>
      </c>
      <c r="G1812">
        <v>-0.13865152001380901</v>
      </c>
      <c r="H1812">
        <v>1.9445436482629801</v>
      </c>
    </row>
    <row r="1813" spans="1:8" x14ac:dyDescent="0.3">
      <c r="A1813" s="1">
        <v>41617</v>
      </c>
      <c r="B1813" s="1">
        <v>41618</v>
      </c>
      <c r="C1813">
        <v>257.64999999999998</v>
      </c>
      <c r="D1813">
        <v>257.29999389648401</v>
      </c>
      <c r="E1813">
        <v>258.10561447739599</v>
      </c>
      <c r="F1813">
        <v>-0.350006103515625</v>
      </c>
      <c r="G1813">
        <v>0.45561447739601102</v>
      </c>
      <c r="H1813">
        <v>1.0960155108391101</v>
      </c>
    </row>
    <row r="1814" spans="1:8" x14ac:dyDescent="0.3">
      <c r="A1814" s="1">
        <v>41618</v>
      </c>
      <c r="B1814" s="1">
        <v>41619</v>
      </c>
      <c r="C1814">
        <v>256.10000000000002</v>
      </c>
      <c r="D1814">
        <v>254.89998779296801</v>
      </c>
      <c r="E1814">
        <v>256.750528311729</v>
      </c>
      <c r="F1814">
        <v>-1.20001220703125</v>
      </c>
      <c r="G1814">
        <v>0.65052831172943104</v>
      </c>
      <c r="H1814">
        <v>2.05060966544101</v>
      </c>
    </row>
    <row r="1815" spans="1:8" x14ac:dyDescent="0.3">
      <c r="A1815" s="1">
        <v>41619</v>
      </c>
      <c r="B1815" s="1">
        <v>41620</v>
      </c>
      <c r="C1815">
        <v>253.2</v>
      </c>
      <c r="D1815">
        <v>251.64999694824201</v>
      </c>
      <c r="E1815">
        <v>253.43108398914299</v>
      </c>
      <c r="F1815">
        <v>-1.5500030517578101</v>
      </c>
      <c r="G1815">
        <v>0.231083989143371</v>
      </c>
      <c r="H1815">
        <v>0.35355339059327301</v>
      </c>
    </row>
    <row r="1816" spans="1:8" x14ac:dyDescent="0.3">
      <c r="A1816" s="1">
        <v>41620</v>
      </c>
      <c r="B1816" s="1">
        <v>41621</v>
      </c>
      <c r="C1816">
        <v>252.7</v>
      </c>
      <c r="D1816">
        <v>252.80000610351499</v>
      </c>
      <c r="E1816">
        <v>253.431450796127</v>
      </c>
      <c r="F1816">
        <v>0.100006103515625</v>
      </c>
      <c r="G1816">
        <v>0.731450796127319</v>
      </c>
      <c r="H1816">
        <v>0.28284271247460202</v>
      </c>
    </row>
    <row r="1817" spans="1:8" x14ac:dyDescent="0.3">
      <c r="A1817" s="1">
        <v>41621</v>
      </c>
      <c r="B1817" s="1">
        <v>41624</v>
      </c>
      <c r="C1817">
        <v>252.3</v>
      </c>
      <c r="D1817">
        <v>251.100003051757</v>
      </c>
      <c r="E1817">
        <v>252.608807343244</v>
      </c>
      <c r="F1817">
        <v>-1.19999694824218</v>
      </c>
      <c r="G1817">
        <v>0.308807343244552</v>
      </c>
      <c r="H1817">
        <v>0.14142135623730101</v>
      </c>
    </row>
    <row r="1818" spans="1:8" x14ac:dyDescent="0.3">
      <c r="A1818" s="1">
        <v>41624</v>
      </c>
      <c r="B1818" s="1">
        <v>41625</v>
      </c>
      <c r="C1818">
        <v>252.5</v>
      </c>
      <c r="D1818">
        <v>254.69999694824199</v>
      </c>
      <c r="E1818">
        <v>252.89557090401601</v>
      </c>
      <c r="F1818">
        <v>2.19999694824218</v>
      </c>
      <c r="G1818">
        <v>0.39557090401649397</v>
      </c>
      <c r="H1818">
        <v>1.0960155108391501</v>
      </c>
    </row>
    <row r="1819" spans="1:8" x14ac:dyDescent="0.3">
      <c r="A1819" s="1">
        <v>41625</v>
      </c>
      <c r="B1819" s="1">
        <v>41626</v>
      </c>
      <c r="C1819">
        <v>254.05</v>
      </c>
      <c r="D1819">
        <v>254.05</v>
      </c>
      <c r="E1819">
        <v>254.32647683024399</v>
      </c>
      <c r="F1819">
        <v>0</v>
      </c>
      <c r="G1819">
        <v>0.276476830244064</v>
      </c>
      <c r="H1819">
        <v>0.95459415460183505</v>
      </c>
    </row>
    <row r="1820" spans="1:8" x14ac:dyDescent="0.3">
      <c r="A1820" s="1">
        <v>41626</v>
      </c>
      <c r="B1820" s="1">
        <v>41627</v>
      </c>
      <c r="C1820">
        <v>255.4</v>
      </c>
      <c r="D1820">
        <v>258.600012207031</v>
      </c>
      <c r="E1820">
        <v>255.12269800305299</v>
      </c>
      <c r="F1820">
        <v>-3.2000122070312198</v>
      </c>
      <c r="G1820">
        <v>-0.27730199694633401</v>
      </c>
      <c r="H1820">
        <v>0.38890872965260898</v>
      </c>
    </row>
    <row r="1821" spans="1:8" x14ac:dyDescent="0.3">
      <c r="A1821" s="1">
        <v>41627</v>
      </c>
      <c r="B1821" s="1">
        <v>41628</v>
      </c>
      <c r="C1821">
        <v>254.85</v>
      </c>
      <c r="D1821">
        <v>254.79999694824201</v>
      </c>
      <c r="E1821">
        <v>255.165311133861</v>
      </c>
      <c r="F1821">
        <v>-5.00030517578125E-2</v>
      </c>
      <c r="G1821">
        <v>0.31531113386154103</v>
      </c>
      <c r="H1821">
        <v>0.91923881554249898</v>
      </c>
    </row>
    <row r="1822" spans="1:8" x14ac:dyDescent="0.3">
      <c r="A1822" s="1">
        <v>41628</v>
      </c>
      <c r="B1822" s="1">
        <v>41631</v>
      </c>
      <c r="C1822">
        <v>256.14999999999998</v>
      </c>
      <c r="D1822">
        <v>257.14999999999998</v>
      </c>
      <c r="E1822">
        <v>256.25020527988602</v>
      </c>
      <c r="F1822">
        <v>1</v>
      </c>
      <c r="G1822">
        <v>0.100205279886722</v>
      </c>
      <c r="H1822">
        <v>1.69705627484773</v>
      </c>
    </row>
    <row r="1823" spans="1:8" x14ac:dyDescent="0.3">
      <c r="A1823" s="1">
        <v>41631</v>
      </c>
      <c r="B1823" s="1">
        <v>41632</v>
      </c>
      <c r="C1823">
        <v>258.55</v>
      </c>
      <c r="D1823">
        <v>259.00001220703098</v>
      </c>
      <c r="E1823">
        <v>258.37762444019302</v>
      </c>
      <c r="F1823">
        <v>-0.45001220703125</v>
      </c>
      <c r="G1823">
        <v>-0.17237555980682301</v>
      </c>
      <c r="H1823">
        <v>0.28284271247460202</v>
      </c>
    </row>
    <row r="1824" spans="1:8" x14ac:dyDescent="0.3">
      <c r="A1824" s="1">
        <v>41632</v>
      </c>
      <c r="B1824" s="1">
        <v>41633</v>
      </c>
      <c r="C1824">
        <v>258.95</v>
      </c>
      <c r="D1824">
        <v>258.999987792968</v>
      </c>
      <c r="E1824">
        <v>260.33178026676097</v>
      </c>
      <c r="F1824">
        <v>4.998779296875E-2</v>
      </c>
      <c r="G1824">
        <v>1.38178026676177</v>
      </c>
      <c r="H1824">
        <v>0</v>
      </c>
    </row>
    <row r="1825" spans="1:8" x14ac:dyDescent="0.3">
      <c r="A1825" s="1">
        <v>41633</v>
      </c>
      <c r="B1825" s="1">
        <v>41634</v>
      </c>
      <c r="C1825">
        <v>258.95</v>
      </c>
      <c r="D1825">
        <v>259.34999389648402</v>
      </c>
      <c r="E1825">
        <v>259.89558256864501</v>
      </c>
      <c r="F1825">
        <v>0.399993896484375</v>
      </c>
      <c r="G1825">
        <v>0.94558256864547696</v>
      </c>
      <c r="H1825">
        <v>0.31819805153393799</v>
      </c>
    </row>
    <row r="1826" spans="1:8" x14ac:dyDescent="0.3">
      <c r="A1826" s="1">
        <v>41634</v>
      </c>
      <c r="B1826" s="1">
        <v>41635</v>
      </c>
      <c r="C1826">
        <v>258.5</v>
      </c>
      <c r="D1826">
        <v>259.100006103515</v>
      </c>
      <c r="E1826">
        <v>259.04608911275801</v>
      </c>
      <c r="F1826">
        <v>0.600006103515625</v>
      </c>
      <c r="G1826">
        <v>0.54608911275863603</v>
      </c>
      <c r="H1826">
        <v>1.6617009357884001</v>
      </c>
    </row>
    <row r="1827" spans="1:8" x14ac:dyDescent="0.3">
      <c r="A1827" s="1">
        <v>41635</v>
      </c>
      <c r="B1827" s="1">
        <v>41638</v>
      </c>
      <c r="C1827">
        <v>260.85000000000002</v>
      </c>
      <c r="D1827">
        <v>261.70000610351502</v>
      </c>
      <c r="E1827">
        <v>261.17896584272302</v>
      </c>
      <c r="F1827">
        <v>0.850006103515625</v>
      </c>
      <c r="G1827">
        <v>0.32896584272384599</v>
      </c>
      <c r="H1827">
        <v>0.14142135623730101</v>
      </c>
    </row>
    <row r="1828" spans="1:8" x14ac:dyDescent="0.3">
      <c r="A1828" s="1">
        <v>41638</v>
      </c>
      <c r="B1828" s="1">
        <v>41639</v>
      </c>
      <c r="C1828">
        <v>261.05</v>
      </c>
      <c r="D1828">
        <v>261.700024414062</v>
      </c>
      <c r="E1828">
        <v>261.008433531224</v>
      </c>
      <c r="F1828">
        <v>-0.6500244140625</v>
      </c>
      <c r="G1828">
        <v>-4.15664687752723E-2</v>
      </c>
      <c r="H1828">
        <v>0</v>
      </c>
    </row>
    <row r="1829" spans="1:8" x14ac:dyDescent="0.3">
      <c r="A1829" s="1">
        <v>41639</v>
      </c>
      <c r="B1829" s="1">
        <v>41640</v>
      </c>
      <c r="C1829">
        <v>261.05</v>
      </c>
      <c r="D1829">
        <v>261.700024414062</v>
      </c>
      <c r="E1829">
        <v>261.17869322299902</v>
      </c>
      <c r="F1829">
        <v>0.6500244140625</v>
      </c>
      <c r="G1829">
        <v>0.128693222999572</v>
      </c>
      <c r="H1829">
        <v>0</v>
      </c>
    </row>
    <row r="1830" spans="1:8" x14ac:dyDescent="0.3">
      <c r="A1830" s="1">
        <v>41640</v>
      </c>
      <c r="B1830" s="1">
        <v>41641</v>
      </c>
      <c r="C1830">
        <v>261.05</v>
      </c>
      <c r="D1830">
        <v>262.00001220703098</v>
      </c>
      <c r="E1830">
        <v>261.67525308132099</v>
      </c>
      <c r="F1830">
        <v>0.95001220703125</v>
      </c>
      <c r="G1830">
        <v>0.62525308132171598</v>
      </c>
      <c r="H1830">
        <v>5.1265241636024603</v>
      </c>
    </row>
    <row r="1831" spans="1:8" x14ac:dyDescent="0.3">
      <c r="A1831" s="1">
        <v>41641</v>
      </c>
      <c r="B1831" s="1">
        <v>41642</v>
      </c>
      <c r="C1831">
        <v>253.8</v>
      </c>
      <c r="D1831">
        <v>253.749996948242</v>
      </c>
      <c r="E1831">
        <v>254.06900190114899</v>
      </c>
      <c r="F1831">
        <v>-5.00030517578125E-2</v>
      </c>
      <c r="G1831">
        <v>0.26900190114974898</v>
      </c>
      <c r="H1831">
        <v>2.2273863607376199</v>
      </c>
    </row>
    <row r="1832" spans="1:8" x14ac:dyDescent="0.3">
      <c r="A1832" s="1">
        <v>41642</v>
      </c>
      <c r="B1832" s="1">
        <v>41645</v>
      </c>
      <c r="C1832">
        <v>250.65</v>
      </c>
      <c r="D1832">
        <v>250.850012207031</v>
      </c>
      <c r="E1832">
        <v>251.11523669362001</v>
      </c>
      <c r="F1832">
        <v>0.20001220703125</v>
      </c>
      <c r="G1832">
        <v>0.46523669362068099</v>
      </c>
      <c r="H1832">
        <v>0.42426406871192401</v>
      </c>
    </row>
    <row r="1833" spans="1:8" x14ac:dyDescent="0.3">
      <c r="A1833" s="1">
        <v>41645</v>
      </c>
      <c r="B1833" s="1">
        <v>41646</v>
      </c>
      <c r="C1833">
        <v>251.25</v>
      </c>
      <c r="D1833">
        <v>250.30000305175699</v>
      </c>
      <c r="E1833">
        <v>251.293701842427</v>
      </c>
      <c r="F1833">
        <v>-0.94999694824218694</v>
      </c>
      <c r="G1833">
        <v>4.3701842427253702E-2</v>
      </c>
      <c r="H1833">
        <v>0.84852813742384803</v>
      </c>
    </row>
    <row r="1834" spans="1:8" x14ac:dyDescent="0.3">
      <c r="A1834" s="1">
        <v>41646</v>
      </c>
      <c r="B1834" s="1">
        <v>41647</v>
      </c>
      <c r="C1834">
        <v>252.45</v>
      </c>
      <c r="D1834">
        <v>253.25000305175701</v>
      </c>
      <c r="E1834">
        <v>252.53770965784699</v>
      </c>
      <c r="F1834">
        <v>0.80000305175781194</v>
      </c>
      <c r="G1834">
        <v>8.7709657847881303E-2</v>
      </c>
      <c r="H1834">
        <v>0.17677669529663601</v>
      </c>
    </row>
    <row r="1835" spans="1:8" x14ac:dyDescent="0.3">
      <c r="A1835" s="1">
        <v>41647</v>
      </c>
      <c r="B1835" s="1">
        <v>41648</v>
      </c>
      <c r="C1835">
        <v>252.2</v>
      </c>
      <c r="D1835">
        <v>252.30000610351499</v>
      </c>
      <c r="E1835">
        <v>252.79128355979901</v>
      </c>
      <c r="F1835">
        <v>0.100006103515625</v>
      </c>
      <c r="G1835">
        <v>0.591283559799194</v>
      </c>
      <c r="H1835">
        <v>0.91923881554249898</v>
      </c>
    </row>
    <row r="1836" spans="1:8" x14ac:dyDescent="0.3">
      <c r="A1836" s="1">
        <v>41648</v>
      </c>
      <c r="B1836" s="1">
        <v>41649</v>
      </c>
      <c r="C1836">
        <v>250.9</v>
      </c>
      <c r="D1836">
        <v>250.00000610351501</v>
      </c>
      <c r="E1836">
        <v>251.53048028945901</v>
      </c>
      <c r="F1836">
        <v>-0.899993896484375</v>
      </c>
      <c r="G1836">
        <v>0.63048028945922796</v>
      </c>
      <c r="H1836">
        <v>1.48492424049174</v>
      </c>
    </row>
    <row r="1837" spans="1:8" x14ac:dyDescent="0.3">
      <c r="A1837" s="1">
        <v>41649</v>
      </c>
      <c r="B1837" s="1">
        <v>41652</v>
      </c>
      <c r="C1837">
        <v>248.8</v>
      </c>
      <c r="D1837">
        <v>249.69999389648399</v>
      </c>
      <c r="E1837">
        <v>249.184881079196</v>
      </c>
      <c r="F1837">
        <v>0.899993896484375</v>
      </c>
      <c r="G1837">
        <v>0.38488107919692899</v>
      </c>
      <c r="H1837">
        <v>1.44956890143241</v>
      </c>
    </row>
    <row r="1838" spans="1:8" x14ac:dyDescent="0.3">
      <c r="A1838" s="1">
        <v>41652</v>
      </c>
      <c r="B1838" s="1">
        <v>41653</v>
      </c>
      <c r="C1838">
        <v>250.85</v>
      </c>
      <c r="D1838">
        <v>249.89998779296801</v>
      </c>
      <c r="E1838">
        <v>251.15958768725301</v>
      </c>
      <c r="F1838">
        <v>-0.95001220703125</v>
      </c>
      <c r="G1838">
        <v>0.30958768725395103</v>
      </c>
      <c r="H1838">
        <v>0.35355339059327301</v>
      </c>
    </row>
    <row r="1839" spans="1:8" x14ac:dyDescent="0.3">
      <c r="A1839" s="1">
        <v>41653</v>
      </c>
      <c r="B1839" s="1">
        <v>41654</v>
      </c>
      <c r="C1839">
        <v>250.35</v>
      </c>
      <c r="D1839">
        <v>251.44999084472599</v>
      </c>
      <c r="E1839">
        <v>249.90878877639699</v>
      </c>
      <c r="F1839">
        <v>-1.0999908447265601</v>
      </c>
      <c r="G1839">
        <v>-0.44121122360229398</v>
      </c>
      <c r="H1839">
        <v>0.63639610306789596</v>
      </c>
    </row>
    <row r="1840" spans="1:8" x14ac:dyDescent="0.3">
      <c r="A1840" s="1">
        <v>41654</v>
      </c>
      <c r="B1840" s="1">
        <v>41655</v>
      </c>
      <c r="C1840">
        <v>251.25</v>
      </c>
      <c r="D1840">
        <v>251.44999694824199</v>
      </c>
      <c r="E1840">
        <v>250.78220963478</v>
      </c>
      <c r="F1840">
        <v>-0.199996948242187</v>
      </c>
      <c r="G1840">
        <v>-0.46779036521911599</v>
      </c>
      <c r="H1840">
        <v>0.35355339059327301</v>
      </c>
    </row>
    <row r="1841" spans="1:8" x14ac:dyDescent="0.3">
      <c r="A1841" s="1">
        <v>41655</v>
      </c>
      <c r="B1841" s="1">
        <v>41656</v>
      </c>
      <c r="C1841">
        <v>251.75</v>
      </c>
      <c r="D1841">
        <v>251.75</v>
      </c>
      <c r="E1841">
        <v>252.06264621019301</v>
      </c>
      <c r="F1841">
        <v>0</v>
      </c>
      <c r="G1841">
        <v>0.31264621019363398</v>
      </c>
      <c r="H1841">
        <v>1.6617009357883801</v>
      </c>
    </row>
    <row r="1842" spans="1:8" x14ac:dyDescent="0.3">
      <c r="A1842" s="1">
        <v>41656</v>
      </c>
      <c r="B1842" s="1">
        <v>41659</v>
      </c>
      <c r="C1842">
        <v>249.4</v>
      </c>
      <c r="D1842">
        <v>249.30000915527299</v>
      </c>
      <c r="E1842">
        <v>248.784621381759</v>
      </c>
      <c r="F1842">
        <v>9.99908447265625E-2</v>
      </c>
      <c r="G1842">
        <v>-0.615378618240356</v>
      </c>
      <c r="H1842">
        <v>1.48492424049174</v>
      </c>
    </row>
    <row r="1843" spans="1:8" x14ac:dyDescent="0.3">
      <c r="A1843" s="1">
        <v>41659</v>
      </c>
      <c r="B1843" s="1">
        <v>41660</v>
      </c>
      <c r="C1843">
        <v>251.5</v>
      </c>
      <c r="D1843">
        <v>251.25</v>
      </c>
      <c r="E1843">
        <v>249.925889372825</v>
      </c>
      <c r="F1843">
        <v>0.25</v>
      </c>
      <c r="G1843">
        <v>-1.5741106271743699</v>
      </c>
      <c r="H1843">
        <v>1.2727922061357899</v>
      </c>
    </row>
    <row r="1844" spans="1:8" x14ac:dyDescent="0.3">
      <c r="A1844" s="1">
        <v>41660</v>
      </c>
      <c r="B1844" s="1">
        <v>41661</v>
      </c>
      <c r="C1844">
        <v>253.3</v>
      </c>
      <c r="D1844">
        <v>252.44999389648399</v>
      </c>
      <c r="E1844">
        <v>252.60003452301001</v>
      </c>
      <c r="F1844">
        <v>0.850006103515625</v>
      </c>
      <c r="G1844">
        <v>-0.69996547698974598</v>
      </c>
      <c r="H1844">
        <v>0.17677669529663601</v>
      </c>
    </row>
    <row r="1845" spans="1:8" x14ac:dyDescent="0.3">
      <c r="A1845" s="1">
        <v>41661</v>
      </c>
      <c r="B1845" s="1">
        <v>41662</v>
      </c>
      <c r="C1845">
        <v>253.05</v>
      </c>
      <c r="D1845">
        <v>253.3</v>
      </c>
      <c r="E1845">
        <v>253.992864537239</v>
      </c>
      <c r="F1845">
        <v>0.25</v>
      </c>
      <c r="G1845">
        <v>0.94286453723907404</v>
      </c>
      <c r="H1845">
        <v>2.1566756826189701</v>
      </c>
    </row>
    <row r="1846" spans="1:8" x14ac:dyDescent="0.3">
      <c r="A1846" s="1">
        <v>41662</v>
      </c>
      <c r="B1846" s="1">
        <v>41663</v>
      </c>
      <c r="C1846">
        <v>250</v>
      </c>
      <c r="D1846">
        <v>248.94999694824199</v>
      </c>
      <c r="E1846">
        <v>249.80721899867001</v>
      </c>
      <c r="F1846">
        <v>1.0500030517578101</v>
      </c>
      <c r="G1846">
        <v>-0.192781001329422</v>
      </c>
      <c r="H1846">
        <v>0.84852813742384803</v>
      </c>
    </row>
    <row r="1847" spans="1:8" x14ac:dyDescent="0.3">
      <c r="A1847" s="1">
        <v>41663</v>
      </c>
      <c r="B1847" s="1">
        <v>41666</v>
      </c>
      <c r="C1847">
        <v>248.8</v>
      </c>
      <c r="D1847">
        <v>244.89999084472601</v>
      </c>
      <c r="E1847">
        <v>248.23328285217201</v>
      </c>
      <c r="F1847">
        <v>3.90000915527343</v>
      </c>
      <c r="G1847">
        <v>-0.56671714782714799</v>
      </c>
      <c r="H1847">
        <v>2.26274169979696</v>
      </c>
    </row>
    <row r="1848" spans="1:8" x14ac:dyDescent="0.3">
      <c r="A1848" s="1">
        <v>41666</v>
      </c>
      <c r="B1848" s="1">
        <v>41667</v>
      </c>
      <c r="C1848">
        <v>245.6</v>
      </c>
      <c r="D1848">
        <v>244.89998779296801</v>
      </c>
      <c r="E1848">
        <v>246.77645072937</v>
      </c>
      <c r="F1848">
        <v>-0.70001220703125</v>
      </c>
      <c r="G1848">
        <v>1.1764507293701101</v>
      </c>
      <c r="H1848">
        <v>0.74246212024588198</v>
      </c>
    </row>
    <row r="1849" spans="1:8" x14ac:dyDescent="0.3">
      <c r="A1849" s="1">
        <v>41667</v>
      </c>
      <c r="B1849" s="1">
        <v>41668</v>
      </c>
      <c r="C1849">
        <v>246.65</v>
      </c>
      <c r="D1849">
        <v>247.600012207031</v>
      </c>
      <c r="E1849">
        <v>247.97668769359501</v>
      </c>
      <c r="F1849">
        <v>0.95001220703125</v>
      </c>
      <c r="G1849">
        <v>1.32668769359588</v>
      </c>
      <c r="H1849">
        <v>2.2980970388562798</v>
      </c>
    </row>
    <row r="1850" spans="1:8" x14ac:dyDescent="0.3">
      <c r="A1850" s="1">
        <v>41668</v>
      </c>
      <c r="B1850" s="1">
        <v>41669</v>
      </c>
      <c r="C1850">
        <v>249.9</v>
      </c>
      <c r="D1850">
        <v>247.600012207031</v>
      </c>
      <c r="E1850">
        <v>250.017583945393</v>
      </c>
      <c r="F1850">
        <v>-2.29998779296875</v>
      </c>
      <c r="G1850">
        <v>0.117583945393562</v>
      </c>
      <c r="H1850">
        <v>0</v>
      </c>
    </row>
    <row r="1851" spans="1:8" x14ac:dyDescent="0.3">
      <c r="A1851" s="1">
        <v>41669</v>
      </c>
      <c r="B1851" s="1">
        <v>41670</v>
      </c>
      <c r="C1851">
        <v>249.9</v>
      </c>
      <c r="D1851">
        <v>247.600012207031</v>
      </c>
      <c r="E1851">
        <v>250.374794507026</v>
      </c>
      <c r="F1851">
        <v>-2.29998779296875</v>
      </c>
      <c r="G1851">
        <v>0.47479450702667197</v>
      </c>
      <c r="H1851">
        <v>0</v>
      </c>
    </row>
    <row r="1852" spans="1:8" x14ac:dyDescent="0.3">
      <c r="A1852" s="1">
        <v>41670</v>
      </c>
      <c r="B1852" s="1">
        <v>41673</v>
      </c>
      <c r="C1852">
        <v>249.9</v>
      </c>
      <c r="D1852">
        <v>247.9</v>
      </c>
      <c r="E1852">
        <v>250.093562760949</v>
      </c>
      <c r="F1852">
        <v>-2</v>
      </c>
      <c r="G1852">
        <v>0.19356276094913399</v>
      </c>
      <c r="H1852">
        <v>2.61629509039023</v>
      </c>
    </row>
    <row r="1853" spans="1:8" x14ac:dyDescent="0.3">
      <c r="A1853" s="1">
        <v>41673</v>
      </c>
      <c r="B1853" s="1">
        <v>41674</v>
      </c>
      <c r="C1853">
        <v>246.2</v>
      </c>
      <c r="D1853">
        <v>242.89999694824201</v>
      </c>
      <c r="E1853">
        <v>247.07958979606599</v>
      </c>
      <c r="F1853">
        <v>-3.3000030517578098</v>
      </c>
      <c r="G1853">
        <v>0.87958979606628396</v>
      </c>
      <c r="H1853">
        <v>3.3587572106360999</v>
      </c>
    </row>
    <row r="1854" spans="1:8" x14ac:dyDescent="0.3">
      <c r="A1854" s="1">
        <v>41674</v>
      </c>
      <c r="B1854" s="1">
        <v>41675</v>
      </c>
      <c r="C1854">
        <v>241.45</v>
      </c>
      <c r="D1854">
        <v>242.50000305175701</v>
      </c>
      <c r="E1854">
        <v>241.727019768953</v>
      </c>
      <c r="F1854">
        <v>1.0500030517578101</v>
      </c>
      <c r="G1854">
        <v>0.27701976895332298</v>
      </c>
      <c r="H1854">
        <v>0.35355339059327301</v>
      </c>
    </row>
    <row r="1855" spans="1:8" x14ac:dyDescent="0.3">
      <c r="A1855" s="1">
        <v>41675</v>
      </c>
      <c r="B1855" s="1">
        <v>41676</v>
      </c>
      <c r="C1855">
        <v>241.95</v>
      </c>
      <c r="D1855">
        <v>242.95</v>
      </c>
      <c r="E1855">
        <v>242.45610178709001</v>
      </c>
      <c r="F1855">
        <v>1</v>
      </c>
      <c r="G1855">
        <v>0.50610178709030096</v>
      </c>
      <c r="H1855">
        <v>1.3081475451951201</v>
      </c>
    </row>
    <row r="1856" spans="1:8" x14ac:dyDescent="0.3">
      <c r="A1856" s="1">
        <v>41676</v>
      </c>
      <c r="B1856" s="1">
        <v>41677</v>
      </c>
      <c r="C1856">
        <v>243.8</v>
      </c>
      <c r="D1856">
        <v>245.69999389648399</v>
      </c>
      <c r="E1856">
        <v>242.41204659938799</v>
      </c>
      <c r="F1856">
        <v>-1.8999938964843699</v>
      </c>
      <c r="G1856">
        <v>-1.3879534006118699</v>
      </c>
      <c r="H1856">
        <v>1.48492424049174</v>
      </c>
    </row>
    <row r="1857" spans="1:8" x14ac:dyDescent="0.3">
      <c r="A1857" s="1">
        <v>41677</v>
      </c>
      <c r="B1857" s="1">
        <v>41680</v>
      </c>
      <c r="C1857">
        <v>245.9</v>
      </c>
      <c r="D1857">
        <v>246.65</v>
      </c>
      <c r="E1857">
        <v>246.22715308666201</v>
      </c>
      <c r="F1857">
        <v>0.75</v>
      </c>
      <c r="G1857">
        <v>0.32715308666229198</v>
      </c>
      <c r="H1857">
        <v>0.21213203435595199</v>
      </c>
    </row>
    <row r="1858" spans="1:8" x14ac:dyDescent="0.3">
      <c r="A1858" s="1">
        <v>41680</v>
      </c>
      <c r="B1858" s="1">
        <v>41681</v>
      </c>
      <c r="C1858">
        <v>246.2</v>
      </c>
      <c r="D1858">
        <v>245.50000305175701</v>
      </c>
      <c r="E1858">
        <v>246.30436435043799</v>
      </c>
      <c r="F1858">
        <v>-0.69999694824218694</v>
      </c>
      <c r="G1858">
        <v>0.104364350438117</v>
      </c>
      <c r="H1858">
        <v>0.70710678118654702</v>
      </c>
    </row>
    <row r="1859" spans="1:8" x14ac:dyDescent="0.3">
      <c r="A1859" s="1">
        <v>41681</v>
      </c>
      <c r="B1859" s="1">
        <v>41682</v>
      </c>
      <c r="C1859">
        <v>247.2</v>
      </c>
      <c r="D1859">
        <v>248.39999694824201</v>
      </c>
      <c r="E1859">
        <v>246.85639707446001</v>
      </c>
      <c r="F1859">
        <v>-1.19999694824218</v>
      </c>
      <c r="G1859">
        <v>-0.343602925539016</v>
      </c>
      <c r="H1859">
        <v>0.63639610306789596</v>
      </c>
    </row>
    <row r="1860" spans="1:8" x14ac:dyDescent="0.3">
      <c r="A1860" s="1">
        <v>41682</v>
      </c>
      <c r="B1860" s="1">
        <v>41683</v>
      </c>
      <c r="C1860">
        <v>248.1</v>
      </c>
      <c r="D1860">
        <v>248.14998779296801</v>
      </c>
      <c r="E1860">
        <v>248.01798820346599</v>
      </c>
      <c r="F1860">
        <v>-4.998779296875E-2</v>
      </c>
      <c r="G1860">
        <v>-8.2011796534061404E-2</v>
      </c>
      <c r="H1860">
        <v>1.6617009357883801</v>
      </c>
    </row>
    <row r="1861" spans="1:8" x14ac:dyDescent="0.3">
      <c r="A1861" s="1">
        <v>41683</v>
      </c>
      <c r="B1861" s="1">
        <v>41684</v>
      </c>
      <c r="C1861">
        <v>245.75</v>
      </c>
      <c r="D1861">
        <v>246.75</v>
      </c>
      <c r="E1861">
        <v>245.05503338575301</v>
      </c>
      <c r="F1861">
        <v>-1</v>
      </c>
      <c r="G1861">
        <v>-0.69496661424636796</v>
      </c>
      <c r="H1861">
        <v>2.4395183950935801</v>
      </c>
    </row>
    <row r="1862" spans="1:8" x14ac:dyDescent="0.3">
      <c r="A1862" s="1">
        <v>41684</v>
      </c>
      <c r="B1862" s="1">
        <v>41687</v>
      </c>
      <c r="C1862">
        <v>249.2</v>
      </c>
      <c r="D1862">
        <v>250.75000305175701</v>
      </c>
      <c r="E1862">
        <v>249.312006708979</v>
      </c>
      <c r="F1862">
        <v>1.5500030517578101</v>
      </c>
      <c r="G1862">
        <v>0.112006708979606</v>
      </c>
      <c r="H1862">
        <v>7.0710678118670794E-2</v>
      </c>
    </row>
    <row r="1863" spans="1:8" x14ac:dyDescent="0.3">
      <c r="A1863" s="1">
        <v>41687</v>
      </c>
      <c r="B1863" s="1">
        <v>41688</v>
      </c>
      <c r="C1863">
        <v>249.3</v>
      </c>
      <c r="D1863">
        <v>249.19999389648399</v>
      </c>
      <c r="E1863">
        <v>249.07012789249401</v>
      </c>
      <c r="F1863">
        <v>0.100006103515625</v>
      </c>
      <c r="G1863">
        <v>-0.22987210750579801</v>
      </c>
      <c r="H1863">
        <v>7.0710678118650699E-2</v>
      </c>
    </row>
    <row r="1864" spans="1:8" x14ac:dyDescent="0.3">
      <c r="A1864" s="1">
        <v>41688</v>
      </c>
      <c r="B1864" s="1">
        <v>41689</v>
      </c>
      <c r="C1864">
        <v>249.4</v>
      </c>
      <c r="D1864">
        <v>248.600012207031</v>
      </c>
      <c r="E1864">
        <v>250.07769044637601</v>
      </c>
      <c r="F1864">
        <v>-0.79998779296875</v>
      </c>
      <c r="G1864">
        <v>0.67769044637679998</v>
      </c>
      <c r="H1864">
        <v>1.2727922061357899</v>
      </c>
    </row>
    <row r="1865" spans="1:8" x14ac:dyDescent="0.3">
      <c r="A1865" s="1">
        <v>41689</v>
      </c>
      <c r="B1865" s="1">
        <v>41690</v>
      </c>
      <c r="C1865">
        <v>247.6</v>
      </c>
      <c r="D1865">
        <v>246.64998779296801</v>
      </c>
      <c r="E1865">
        <v>248.38459459543199</v>
      </c>
      <c r="F1865">
        <v>-0.95001220703125</v>
      </c>
      <c r="G1865">
        <v>0.78459459543228105</v>
      </c>
      <c r="H1865">
        <v>0.63639610306789596</v>
      </c>
    </row>
    <row r="1866" spans="1:8" x14ac:dyDescent="0.3">
      <c r="A1866" s="1">
        <v>41690</v>
      </c>
      <c r="B1866" s="1">
        <v>41691</v>
      </c>
      <c r="C1866">
        <v>246.7</v>
      </c>
      <c r="D1866">
        <v>248.7</v>
      </c>
      <c r="E1866">
        <v>248.06675751209201</v>
      </c>
      <c r="F1866">
        <v>2</v>
      </c>
      <c r="G1866">
        <v>1.3667575120925901</v>
      </c>
      <c r="H1866">
        <v>2.5455844122715798</v>
      </c>
    </row>
    <row r="1867" spans="1:8" x14ac:dyDescent="0.3">
      <c r="A1867" s="1">
        <v>41691</v>
      </c>
      <c r="B1867" s="1">
        <v>41694</v>
      </c>
      <c r="C1867">
        <v>250.3</v>
      </c>
      <c r="D1867">
        <v>250.3</v>
      </c>
      <c r="E1867">
        <v>250.06374819874699</v>
      </c>
      <c r="F1867">
        <v>0</v>
      </c>
      <c r="G1867">
        <v>-0.236251801252365</v>
      </c>
      <c r="H1867">
        <v>0.31819805153395803</v>
      </c>
    </row>
    <row r="1868" spans="1:8" x14ac:dyDescent="0.3">
      <c r="A1868" s="1">
        <v>41694</v>
      </c>
      <c r="B1868" s="1">
        <v>41695</v>
      </c>
      <c r="C1868">
        <v>249.85</v>
      </c>
      <c r="D1868">
        <v>250.999993896484</v>
      </c>
      <c r="E1868">
        <v>250.10092819332999</v>
      </c>
      <c r="F1868">
        <v>1.1499938964843699</v>
      </c>
      <c r="G1868">
        <v>0.25092819333076399</v>
      </c>
      <c r="H1868">
        <v>1.3081475451950999</v>
      </c>
    </row>
    <row r="1869" spans="1:8" x14ac:dyDescent="0.3">
      <c r="A1869" s="1">
        <v>41695</v>
      </c>
      <c r="B1869" s="1">
        <v>41696</v>
      </c>
      <c r="C1869">
        <v>251.7</v>
      </c>
      <c r="D1869">
        <v>251.30000610351499</v>
      </c>
      <c r="E1869">
        <v>251.38475118279399</v>
      </c>
      <c r="F1869">
        <v>0.399993896484375</v>
      </c>
      <c r="G1869">
        <v>-0.31524881720542902</v>
      </c>
      <c r="H1869">
        <v>0.67175144212723203</v>
      </c>
    </row>
    <row r="1870" spans="1:8" x14ac:dyDescent="0.3">
      <c r="A1870" s="1">
        <v>41696</v>
      </c>
      <c r="B1870" s="1">
        <v>41697</v>
      </c>
      <c r="C1870">
        <v>252.65</v>
      </c>
      <c r="D1870">
        <v>252.30000915527299</v>
      </c>
      <c r="E1870">
        <v>251.84454365968699</v>
      </c>
      <c r="F1870">
        <v>0.349990844726562</v>
      </c>
      <c r="G1870">
        <v>-0.80545634031295699</v>
      </c>
      <c r="H1870">
        <v>0.31819805153393799</v>
      </c>
    </row>
    <row r="1871" spans="1:8" x14ac:dyDescent="0.3">
      <c r="A1871" s="1">
        <v>41697</v>
      </c>
      <c r="B1871" s="1">
        <v>41698</v>
      </c>
      <c r="C1871">
        <v>253.1</v>
      </c>
      <c r="D1871">
        <v>253.1</v>
      </c>
      <c r="E1871">
        <v>252.834966278076</v>
      </c>
      <c r="F1871">
        <v>0</v>
      </c>
      <c r="G1871">
        <v>-0.26503372192382801</v>
      </c>
      <c r="H1871">
        <v>0.14142135623730101</v>
      </c>
    </row>
    <row r="1872" spans="1:8" x14ac:dyDescent="0.3">
      <c r="A1872" s="1">
        <v>41698</v>
      </c>
      <c r="B1872" s="1">
        <v>41701</v>
      </c>
      <c r="C1872">
        <v>252.9</v>
      </c>
      <c r="D1872">
        <v>251.20000305175699</v>
      </c>
      <c r="E1872">
        <v>252.77297369539701</v>
      </c>
      <c r="F1872">
        <v>1.69999694824218</v>
      </c>
      <c r="G1872">
        <v>-0.12702630460262301</v>
      </c>
      <c r="H1872">
        <v>1.1667261889578</v>
      </c>
    </row>
    <row r="1873" spans="1:8" x14ac:dyDescent="0.3">
      <c r="A1873" s="1">
        <v>41701</v>
      </c>
      <c r="B1873" s="1">
        <v>41702</v>
      </c>
      <c r="C1873">
        <v>251.25</v>
      </c>
      <c r="D1873">
        <v>250.64999389648401</v>
      </c>
      <c r="E1873">
        <v>253.18491339683499</v>
      </c>
      <c r="F1873">
        <v>-0.600006103515625</v>
      </c>
      <c r="G1873">
        <v>1.93491339683532</v>
      </c>
      <c r="H1873">
        <v>0</v>
      </c>
    </row>
    <row r="1874" spans="1:8" x14ac:dyDescent="0.3">
      <c r="A1874" s="1">
        <v>41702</v>
      </c>
      <c r="B1874" s="1">
        <v>41703</v>
      </c>
      <c r="C1874">
        <v>251.25</v>
      </c>
      <c r="D1874">
        <v>253</v>
      </c>
      <c r="E1874">
        <v>251.62566521763799</v>
      </c>
      <c r="F1874">
        <v>1.75</v>
      </c>
      <c r="G1874">
        <v>0.37566521763801503</v>
      </c>
      <c r="H1874">
        <v>0.88388347648318399</v>
      </c>
    </row>
    <row r="1875" spans="1:8" x14ac:dyDescent="0.3">
      <c r="A1875" s="1">
        <v>41703</v>
      </c>
      <c r="B1875" s="1">
        <v>41704</v>
      </c>
      <c r="C1875">
        <v>252.5</v>
      </c>
      <c r="D1875">
        <v>252.80000305175699</v>
      </c>
      <c r="E1875">
        <v>252.66303345560999</v>
      </c>
      <c r="F1875">
        <v>0.300003051757812</v>
      </c>
      <c r="G1875">
        <v>0.16303345561027499</v>
      </c>
      <c r="H1875">
        <v>0.35355339059327301</v>
      </c>
    </row>
    <row r="1876" spans="1:8" x14ac:dyDescent="0.3">
      <c r="A1876" s="1">
        <v>41704</v>
      </c>
      <c r="B1876" s="1">
        <v>41705</v>
      </c>
      <c r="C1876">
        <v>253</v>
      </c>
      <c r="D1876">
        <v>253.75</v>
      </c>
      <c r="E1876">
        <v>253.188097774982</v>
      </c>
      <c r="F1876">
        <v>0.75</v>
      </c>
      <c r="G1876">
        <v>0.188097774982452</v>
      </c>
      <c r="H1876">
        <v>0.282842712474623</v>
      </c>
    </row>
    <row r="1877" spans="1:8" x14ac:dyDescent="0.3">
      <c r="A1877" s="1">
        <v>41705</v>
      </c>
      <c r="B1877" s="1">
        <v>41708</v>
      </c>
      <c r="C1877">
        <v>252.6</v>
      </c>
      <c r="D1877">
        <v>251.19999084472599</v>
      </c>
      <c r="E1877">
        <v>253.163473522663</v>
      </c>
      <c r="F1877">
        <v>-1.40000915527343</v>
      </c>
      <c r="G1877">
        <v>0.56347352266311601</v>
      </c>
      <c r="H1877">
        <v>2.4395183950935801</v>
      </c>
    </row>
    <row r="1878" spans="1:8" x14ac:dyDescent="0.3">
      <c r="A1878" s="1">
        <v>41708</v>
      </c>
      <c r="B1878" s="1">
        <v>41709</v>
      </c>
      <c r="C1878">
        <v>249.15</v>
      </c>
      <c r="D1878">
        <v>249.70000305175699</v>
      </c>
      <c r="E1878">
        <v>248.479604446888</v>
      </c>
      <c r="F1878">
        <v>-0.55000305175781194</v>
      </c>
      <c r="G1878">
        <v>-0.67039555311203003</v>
      </c>
      <c r="H1878">
        <v>0.81317279836453304</v>
      </c>
    </row>
    <row r="1879" spans="1:8" x14ac:dyDescent="0.3">
      <c r="A1879" s="1">
        <v>41709</v>
      </c>
      <c r="B1879" s="1">
        <v>41710</v>
      </c>
      <c r="C1879">
        <v>250.3</v>
      </c>
      <c r="D1879">
        <v>249.249996948242</v>
      </c>
      <c r="E1879">
        <v>250.87973033189701</v>
      </c>
      <c r="F1879">
        <v>-1.0500030517578101</v>
      </c>
      <c r="G1879">
        <v>0.57973033189773504</v>
      </c>
      <c r="H1879">
        <v>2.93449314192417</v>
      </c>
    </row>
    <row r="1880" spans="1:8" x14ac:dyDescent="0.3">
      <c r="A1880" s="1">
        <v>41710</v>
      </c>
      <c r="B1880" s="1">
        <v>41711</v>
      </c>
      <c r="C1880">
        <v>246.15</v>
      </c>
      <c r="D1880">
        <v>247.30000915527299</v>
      </c>
      <c r="E1880">
        <v>246.26035412549899</v>
      </c>
      <c r="F1880">
        <v>1.15000915527343</v>
      </c>
      <c r="G1880">
        <v>0.11035412549972499</v>
      </c>
      <c r="H1880">
        <v>1.13137084989847</v>
      </c>
    </row>
    <row r="1881" spans="1:8" x14ac:dyDescent="0.3">
      <c r="A1881" s="1">
        <v>41711</v>
      </c>
      <c r="B1881" s="1">
        <v>41712</v>
      </c>
      <c r="C1881">
        <v>247.75</v>
      </c>
      <c r="D1881">
        <v>244.94999694824199</v>
      </c>
      <c r="E1881">
        <v>248.76562714576701</v>
      </c>
      <c r="F1881">
        <v>-2.8000030517578098</v>
      </c>
      <c r="G1881">
        <v>1.0156271457672099</v>
      </c>
      <c r="H1881">
        <v>2.1213203435596402</v>
      </c>
    </row>
    <row r="1882" spans="1:8" x14ac:dyDescent="0.3">
      <c r="A1882" s="1">
        <v>41712</v>
      </c>
      <c r="B1882" s="1">
        <v>41715</v>
      </c>
      <c r="C1882">
        <v>244.75</v>
      </c>
      <c r="D1882">
        <v>244.5</v>
      </c>
      <c r="E1882">
        <v>245.346835553646</v>
      </c>
      <c r="F1882">
        <v>-0.25</v>
      </c>
      <c r="G1882">
        <v>0.59683555364608698</v>
      </c>
      <c r="H1882">
        <v>0.88388347648318399</v>
      </c>
    </row>
    <row r="1883" spans="1:8" x14ac:dyDescent="0.3">
      <c r="A1883" s="1">
        <v>41715</v>
      </c>
      <c r="B1883" s="1">
        <v>41716</v>
      </c>
      <c r="C1883">
        <v>246</v>
      </c>
      <c r="D1883">
        <v>247.69999694824199</v>
      </c>
      <c r="E1883">
        <v>246.64583051204599</v>
      </c>
      <c r="F1883">
        <v>1.69999694824218</v>
      </c>
      <c r="G1883">
        <v>0.64583051204681396</v>
      </c>
      <c r="H1883">
        <v>1.0606601717798201</v>
      </c>
    </row>
    <row r="1884" spans="1:8" x14ac:dyDescent="0.3">
      <c r="A1884" s="1">
        <v>41716</v>
      </c>
      <c r="B1884" s="1">
        <v>41717</v>
      </c>
      <c r="C1884">
        <v>247.5</v>
      </c>
      <c r="D1884">
        <v>248.64999389648401</v>
      </c>
      <c r="E1884">
        <v>248.18572938442199</v>
      </c>
      <c r="F1884">
        <v>1.1499938964843699</v>
      </c>
      <c r="G1884">
        <v>0.68572938442230202</v>
      </c>
      <c r="H1884">
        <v>7.0710678118650699E-2</v>
      </c>
    </row>
    <row r="1885" spans="1:8" x14ac:dyDescent="0.3">
      <c r="A1885" s="1">
        <v>41717</v>
      </c>
      <c r="B1885" s="1">
        <v>41718</v>
      </c>
      <c r="C1885">
        <v>247.6</v>
      </c>
      <c r="D1885">
        <v>246.44999084472599</v>
      </c>
      <c r="E1885">
        <v>248.738103842735</v>
      </c>
      <c r="F1885">
        <v>-1.15000915527343</v>
      </c>
      <c r="G1885">
        <v>1.1381038427352901</v>
      </c>
      <c r="H1885">
        <v>2.2980970388562798</v>
      </c>
    </row>
    <row r="1886" spans="1:8" x14ac:dyDescent="0.3">
      <c r="A1886" s="1">
        <v>41718</v>
      </c>
      <c r="B1886" s="1">
        <v>41719</v>
      </c>
      <c r="C1886">
        <v>244.35</v>
      </c>
      <c r="D1886">
        <v>245.39998779296801</v>
      </c>
      <c r="E1886">
        <v>244.52906624078699</v>
      </c>
      <c r="F1886">
        <v>1.04998779296875</v>
      </c>
      <c r="G1886">
        <v>0.17906624078750599</v>
      </c>
      <c r="H1886">
        <v>1.6263455967290601</v>
      </c>
    </row>
    <row r="1887" spans="1:8" x14ac:dyDescent="0.3">
      <c r="A1887" s="1">
        <v>41719</v>
      </c>
      <c r="B1887" s="1">
        <v>41722</v>
      </c>
      <c r="C1887">
        <v>246.65</v>
      </c>
      <c r="D1887">
        <v>247.00000610351501</v>
      </c>
      <c r="E1887">
        <v>245.96506842374799</v>
      </c>
      <c r="F1887">
        <v>-0.350006103515625</v>
      </c>
      <c r="G1887">
        <v>-0.68493157625198298</v>
      </c>
      <c r="H1887">
        <v>0.88388347648318399</v>
      </c>
    </row>
    <row r="1888" spans="1:8" x14ac:dyDescent="0.3">
      <c r="A1888" s="1">
        <v>41722</v>
      </c>
      <c r="B1888" s="1">
        <v>41723</v>
      </c>
      <c r="C1888">
        <v>247.9</v>
      </c>
      <c r="D1888">
        <v>247.50000610351501</v>
      </c>
      <c r="E1888">
        <v>246.70351257324199</v>
      </c>
      <c r="F1888">
        <v>0.399993896484375</v>
      </c>
      <c r="G1888">
        <v>-1.1964874267578101</v>
      </c>
      <c r="H1888">
        <v>0.17677669529663601</v>
      </c>
    </row>
    <row r="1889" spans="1:8" x14ac:dyDescent="0.3">
      <c r="A1889" s="1">
        <v>41723</v>
      </c>
      <c r="B1889" s="1">
        <v>41724</v>
      </c>
      <c r="C1889">
        <v>247.65</v>
      </c>
      <c r="D1889">
        <v>249.20000305175699</v>
      </c>
      <c r="E1889">
        <v>247.080526793003</v>
      </c>
      <c r="F1889">
        <v>-1.5500030517578101</v>
      </c>
      <c r="G1889">
        <v>-0.56947320699691695</v>
      </c>
      <c r="H1889">
        <v>2.5102290732122299</v>
      </c>
    </row>
    <row r="1890" spans="1:8" x14ac:dyDescent="0.3">
      <c r="A1890" s="1">
        <v>41724</v>
      </c>
      <c r="B1890" s="1">
        <v>41725</v>
      </c>
      <c r="C1890">
        <v>251.2</v>
      </c>
      <c r="D1890">
        <v>251.100009155273</v>
      </c>
      <c r="E1890">
        <v>251.267371256649</v>
      </c>
      <c r="F1890">
        <v>-9.99908447265625E-2</v>
      </c>
      <c r="G1890">
        <v>6.7371256649494102E-2</v>
      </c>
      <c r="H1890">
        <v>0.74246212024588198</v>
      </c>
    </row>
    <row r="1891" spans="1:8" x14ac:dyDescent="0.3">
      <c r="A1891" s="1">
        <v>41725</v>
      </c>
      <c r="B1891" s="1">
        <v>41726</v>
      </c>
      <c r="C1891">
        <v>252.25</v>
      </c>
      <c r="D1891">
        <v>252.5</v>
      </c>
      <c r="E1891">
        <v>252.31034269928901</v>
      </c>
      <c r="F1891">
        <v>0.25</v>
      </c>
      <c r="G1891">
        <v>6.0342699289321899E-2</v>
      </c>
      <c r="H1891">
        <v>0.17677669529663601</v>
      </c>
    </row>
    <row r="1892" spans="1:8" x14ac:dyDescent="0.3">
      <c r="A1892" s="1">
        <v>41726</v>
      </c>
      <c r="B1892" s="1">
        <v>41729</v>
      </c>
      <c r="C1892">
        <v>252.5</v>
      </c>
      <c r="D1892">
        <v>253.69999694824199</v>
      </c>
      <c r="E1892">
        <v>251.56058561801899</v>
      </c>
      <c r="F1892">
        <v>-1.19999694824218</v>
      </c>
      <c r="G1892">
        <v>-0.939414381980896</v>
      </c>
      <c r="H1892">
        <v>0.42426406871192401</v>
      </c>
    </row>
    <row r="1893" spans="1:8" x14ac:dyDescent="0.3">
      <c r="A1893" s="1">
        <v>41729</v>
      </c>
      <c r="B1893" s="1">
        <v>41730</v>
      </c>
      <c r="C1893">
        <v>253.1</v>
      </c>
      <c r="D1893">
        <v>253.29999694824201</v>
      </c>
      <c r="E1893">
        <v>252.62048105001401</v>
      </c>
      <c r="F1893">
        <v>-0.199996948242187</v>
      </c>
      <c r="G1893">
        <v>-0.47951894998550398</v>
      </c>
      <c r="H1893">
        <v>1.0253048327205001</v>
      </c>
    </row>
    <row r="1894" spans="1:8" x14ac:dyDescent="0.3">
      <c r="A1894" s="1">
        <v>41730</v>
      </c>
      <c r="B1894" s="1">
        <v>41731</v>
      </c>
      <c r="C1894">
        <v>254.55</v>
      </c>
      <c r="D1894">
        <v>255.44999389648399</v>
      </c>
      <c r="E1894">
        <v>254.31796735823099</v>
      </c>
      <c r="F1894">
        <v>-0.899993896484375</v>
      </c>
      <c r="G1894">
        <v>-0.23203264176845501</v>
      </c>
      <c r="H1894">
        <v>0.38890872965258899</v>
      </c>
    </row>
    <row r="1895" spans="1:8" x14ac:dyDescent="0.3">
      <c r="A1895" s="1">
        <v>41731</v>
      </c>
      <c r="B1895" s="1">
        <v>41732</v>
      </c>
      <c r="C1895">
        <v>255.1</v>
      </c>
      <c r="D1895">
        <v>255.35</v>
      </c>
      <c r="E1895">
        <v>255.07582767344999</v>
      </c>
      <c r="F1895">
        <v>-0.25</v>
      </c>
      <c r="G1895">
        <v>-2.4172326549887602E-2</v>
      </c>
      <c r="H1895">
        <v>0.17677669529663601</v>
      </c>
    </row>
    <row r="1896" spans="1:8" x14ac:dyDescent="0.3">
      <c r="A1896" s="1">
        <v>41732</v>
      </c>
      <c r="B1896" s="1">
        <v>41733</v>
      </c>
      <c r="C1896">
        <v>255.35</v>
      </c>
      <c r="D1896">
        <v>255.14998779296801</v>
      </c>
      <c r="E1896">
        <v>255.59104098975601</v>
      </c>
      <c r="F1896">
        <v>-0.20001220703125</v>
      </c>
      <c r="G1896">
        <v>0.241040989756584</v>
      </c>
      <c r="H1896">
        <v>0.53033008588993003</v>
      </c>
    </row>
    <row r="1897" spans="1:8" x14ac:dyDescent="0.3">
      <c r="A1897" s="1">
        <v>41733</v>
      </c>
      <c r="B1897" s="1">
        <v>41736</v>
      </c>
      <c r="C1897">
        <v>256.10000000000002</v>
      </c>
      <c r="D1897">
        <v>254.89998779296801</v>
      </c>
      <c r="E1897">
        <v>255.92027623057299</v>
      </c>
      <c r="F1897">
        <v>1.20001220703125</v>
      </c>
      <c r="G1897">
        <v>-0.17972376942634499</v>
      </c>
      <c r="H1897">
        <v>0.67175144212723203</v>
      </c>
    </row>
    <row r="1898" spans="1:8" x14ac:dyDescent="0.3">
      <c r="A1898" s="1">
        <v>41736</v>
      </c>
      <c r="B1898" s="1">
        <v>41737</v>
      </c>
      <c r="C1898">
        <v>255.15</v>
      </c>
      <c r="D1898">
        <v>254.50000610351501</v>
      </c>
      <c r="E1898">
        <v>254.86666297316501</v>
      </c>
      <c r="F1898">
        <v>0.649993896484375</v>
      </c>
      <c r="G1898">
        <v>-0.28333702683448703</v>
      </c>
      <c r="H1898">
        <v>1.48492424049174</v>
      </c>
    </row>
    <row r="1899" spans="1:8" x14ac:dyDescent="0.3">
      <c r="A1899" s="1">
        <v>41737</v>
      </c>
      <c r="B1899" s="1">
        <v>41738</v>
      </c>
      <c r="C1899">
        <v>257.25</v>
      </c>
      <c r="D1899">
        <v>257.45001220703102</v>
      </c>
      <c r="E1899">
        <v>256.945466160774</v>
      </c>
      <c r="F1899">
        <v>-0.20001220703125</v>
      </c>
      <c r="G1899">
        <v>-0.30453383922576899</v>
      </c>
      <c r="H1899">
        <v>0.106066017177966</v>
      </c>
    </row>
    <row r="1900" spans="1:8" x14ac:dyDescent="0.3">
      <c r="A1900" s="1">
        <v>41738</v>
      </c>
      <c r="B1900" s="1">
        <v>41739</v>
      </c>
      <c r="C1900">
        <v>257.10000000000002</v>
      </c>
      <c r="D1900">
        <v>258.29998168945298</v>
      </c>
      <c r="E1900">
        <v>256.688843137025</v>
      </c>
      <c r="F1900">
        <v>-1.1999816894531199</v>
      </c>
      <c r="G1900">
        <v>-0.41115686297416598</v>
      </c>
      <c r="H1900">
        <v>0.212132034355932</v>
      </c>
    </row>
    <row r="1901" spans="1:8" x14ac:dyDescent="0.3">
      <c r="A1901" s="1">
        <v>41739</v>
      </c>
      <c r="B1901" s="1">
        <v>41740</v>
      </c>
      <c r="C1901">
        <v>257.39999999999998</v>
      </c>
      <c r="D1901">
        <v>255.600012207031</v>
      </c>
      <c r="E1901">
        <v>257.296077811717</v>
      </c>
      <c r="F1901">
        <v>1.79998779296875</v>
      </c>
      <c r="G1901">
        <v>-0.103922188282012</v>
      </c>
      <c r="H1901">
        <v>1.3435028842544201</v>
      </c>
    </row>
    <row r="1902" spans="1:8" x14ac:dyDescent="0.3">
      <c r="A1902" s="1">
        <v>41740</v>
      </c>
      <c r="B1902" s="1">
        <v>41743</v>
      </c>
      <c r="C1902">
        <v>255.5</v>
      </c>
      <c r="D1902">
        <v>255.05000305175699</v>
      </c>
      <c r="E1902">
        <v>255.635826021432</v>
      </c>
      <c r="F1902">
        <v>-0.449996948242187</v>
      </c>
      <c r="G1902">
        <v>0.135826021432876</v>
      </c>
      <c r="H1902">
        <v>0.56568542494924601</v>
      </c>
    </row>
    <row r="1903" spans="1:8" x14ac:dyDescent="0.3">
      <c r="A1903" s="1">
        <v>41743</v>
      </c>
      <c r="B1903" s="1">
        <v>41744</v>
      </c>
      <c r="C1903">
        <v>256.3</v>
      </c>
      <c r="D1903">
        <v>257.05</v>
      </c>
      <c r="E1903">
        <v>256.75765000581703</v>
      </c>
      <c r="F1903">
        <v>0.75</v>
      </c>
      <c r="G1903">
        <v>0.457650005817413</v>
      </c>
      <c r="H1903">
        <v>0.70710678118654702</v>
      </c>
    </row>
    <row r="1904" spans="1:8" x14ac:dyDescent="0.3">
      <c r="A1904" s="1">
        <v>41744</v>
      </c>
      <c r="B1904" s="1">
        <v>41745</v>
      </c>
      <c r="C1904">
        <v>255.3</v>
      </c>
      <c r="D1904">
        <v>254.999996948242</v>
      </c>
      <c r="E1904">
        <v>255.528629752993</v>
      </c>
      <c r="F1904">
        <v>-0.300003051757812</v>
      </c>
      <c r="G1904">
        <v>0.22862975299358301</v>
      </c>
      <c r="H1904">
        <v>0.56568542494924601</v>
      </c>
    </row>
    <row r="1905" spans="1:8" x14ac:dyDescent="0.3">
      <c r="A1905" s="1">
        <v>41745</v>
      </c>
      <c r="B1905" s="1">
        <v>41746</v>
      </c>
      <c r="C1905">
        <v>256.10000000000002</v>
      </c>
      <c r="D1905">
        <v>256.70000610351502</v>
      </c>
      <c r="E1905">
        <v>256.41057983636802</v>
      </c>
      <c r="F1905">
        <v>0.600006103515625</v>
      </c>
      <c r="G1905">
        <v>0.31057983636856001</v>
      </c>
      <c r="H1905">
        <v>0.494974746830595</v>
      </c>
    </row>
    <row r="1906" spans="1:8" x14ac:dyDescent="0.3">
      <c r="A1906" s="1">
        <v>41746</v>
      </c>
      <c r="B1906" s="1">
        <v>41747</v>
      </c>
      <c r="C1906">
        <v>255.4</v>
      </c>
      <c r="D1906">
        <v>256.75000610351498</v>
      </c>
      <c r="E1906">
        <v>255.67032119035699</v>
      </c>
      <c r="F1906">
        <v>1.3500061035155899</v>
      </c>
      <c r="G1906">
        <v>0.27032119035720797</v>
      </c>
      <c r="H1906">
        <v>1.2727922061357699</v>
      </c>
    </row>
    <row r="1907" spans="1:8" x14ac:dyDescent="0.3">
      <c r="A1907" s="1">
        <v>41747</v>
      </c>
      <c r="B1907" s="1">
        <v>41750</v>
      </c>
      <c r="C1907">
        <v>257.2</v>
      </c>
      <c r="D1907">
        <v>257.34999389648402</v>
      </c>
      <c r="E1907">
        <v>257.41624700724998</v>
      </c>
      <c r="F1907">
        <v>0.149993896484375</v>
      </c>
      <c r="G1907">
        <v>0.21624700725078499</v>
      </c>
      <c r="H1907">
        <v>0.106066017177966</v>
      </c>
    </row>
    <row r="1908" spans="1:8" x14ac:dyDescent="0.3">
      <c r="A1908" s="1">
        <v>41750</v>
      </c>
      <c r="B1908" s="1">
        <v>41751</v>
      </c>
      <c r="C1908">
        <v>257.05</v>
      </c>
      <c r="D1908">
        <v>256.700024414062</v>
      </c>
      <c r="E1908">
        <v>257.59929947852999</v>
      </c>
      <c r="F1908">
        <v>-0.3499755859375</v>
      </c>
      <c r="G1908">
        <v>0.54929947853088301</v>
      </c>
      <c r="H1908">
        <v>3.5355339059335397E-2</v>
      </c>
    </row>
    <row r="1909" spans="1:8" x14ac:dyDescent="0.3">
      <c r="A1909" s="1">
        <v>41751</v>
      </c>
      <c r="B1909" s="1">
        <v>41752</v>
      </c>
      <c r="C1909">
        <v>257</v>
      </c>
      <c r="D1909">
        <v>257.64999389648398</v>
      </c>
      <c r="E1909">
        <v>257.62373781204201</v>
      </c>
      <c r="F1909">
        <v>0.649993896484375</v>
      </c>
      <c r="G1909">
        <v>0.623737812042236</v>
      </c>
      <c r="H1909">
        <v>0.424264068711944</v>
      </c>
    </row>
    <row r="1910" spans="1:8" x14ac:dyDescent="0.3">
      <c r="A1910" s="1">
        <v>41752</v>
      </c>
      <c r="B1910" s="1">
        <v>41753</v>
      </c>
      <c r="C1910">
        <v>256.39999999999998</v>
      </c>
      <c r="D1910">
        <v>257.200018310546</v>
      </c>
      <c r="E1910">
        <v>256.72211589813202</v>
      </c>
      <c r="F1910">
        <v>0.800018310546875</v>
      </c>
      <c r="G1910">
        <v>0.322115898132324</v>
      </c>
      <c r="H1910">
        <v>0.31819805153393799</v>
      </c>
    </row>
    <row r="1911" spans="1:8" x14ac:dyDescent="0.3">
      <c r="A1911" s="1">
        <v>41753</v>
      </c>
      <c r="B1911" s="1">
        <v>41754</v>
      </c>
      <c r="C1911">
        <v>255.95</v>
      </c>
      <c r="D1911">
        <v>255.80000610351499</v>
      </c>
      <c r="E1911">
        <v>255.575381857156</v>
      </c>
      <c r="F1911">
        <v>0.149993896484375</v>
      </c>
      <c r="G1911">
        <v>-0.37461814284324602</v>
      </c>
      <c r="H1911">
        <v>2.58093975133088</v>
      </c>
    </row>
    <row r="1912" spans="1:8" x14ac:dyDescent="0.3">
      <c r="A1912" s="1">
        <v>41754</v>
      </c>
      <c r="B1912" s="1">
        <v>41757</v>
      </c>
      <c r="C1912">
        <v>252.3</v>
      </c>
      <c r="D1912">
        <v>251.8</v>
      </c>
      <c r="E1912">
        <v>252.462128657102</v>
      </c>
      <c r="F1912">
        <v>-0.5</v>
      </c>
      <c r="G1912">
        <v>0.16212865710258401</v>
      </c>
      <c r="H1912">
        <v>0</v>
      </c>
    </row>
    <row r="1913" spans="1:8" x14ac:dyDescent="0.3">
      <c r="A1913" s="1">
        <v>41757</v>
      </c>
      <c r="B1913" s="1">
        <v>41758</v>
      </c>
      <c r="C1913">
        <v>252.3</v>
      </c>
      <c r="D1913">
        <v>252.55</v>
      </c>
      <c r="E1913">
        <v>252.73194058537399</v>
      </c>
      <c r="F1913">
        <v>0.25</v>
      </c>
      <c r="G1913">
        <v>0.43194058537483199</v>
      </c>
      <c r="H1913">
        <v>0.70710678118654702</v>
      </c>
    </row>
    <row r="1914" spans="1:8" x14ac:dyDescent="0.3">
      <c r="A1914" s="1">
        <v>41758</v>
      </c>
      <c r="B1914" s="1">
        <v>41759</v>
      </c>
      <c r="C1914">
        <v>251.3</v>
      </c>
      <c r="D1914">
        <v>252.05</v>
      </c>
      <c r="E1914">
        <v>251.45576454997001</v>
      </c>
      <c r="F1914">
        <v>0.75</v>
      </c>
      <c r="G1914">
        <v>0.155764549970626</v>
      </c>
      <c r="H1914">
        <v>0.84852813742386901</v>
      </c>
    </row>
    <row r="1915" spans="1:8" x14ac:dyDescent="0.3">
      <c r="A1915" s="1">
        <v>41759</v>
      </c>
      <c r="B1915" s="1">
        <v>41760</v>
      </c>
      <c r="C1915">
        <v>250.1</v>
      </c>
      <c r="D1915">
        <v>252.04999694824201</v>
      </c>
      <c r="E1915">
        <v>250.506309396028</v>
      </c>
      <c r="F1915">
        <v>1.94999694824218</v>
      </c>
      <c r="G1915">
        <v>0.40630939602851801</v>
      </c>
      <c r="H1915">
        <v>0</v>
      </c>
    </row>
    <row r="1916" spans="1:8" x14ac:dyDescent="0.3">
      <c r="A1916" s="1">
        <v>41760</v>
      </c>
      <c r="B1916" s="1">
        <v>41761</v>
      </c>
      <c r="C1916">
        <v>250.1</v>
      </c>
      <c r="D1916">
        <v>250.89998779296801</v>
      </c>
      <c r="E1916">
        <v>251.45820901393799</v>
      </c>
      <c r="F1916">
        <v>0.79998779296875</v>
      </c>
      <c r="G1916">
        <v>1.3582090139389</v>
      </c>
      <c r="H1916">
        <v>0.24748737341528701</v>
      </c>
    </row>
    <row r="1917" spans="1:8" x14ac:dyDescent="0.3">
      <c r="A1917" s="1">
        <v>41761</v>
      </c>
      <c r="B1917" s="1">
        <v>41764</v>
      </c>
      <c r="C1917">
        <v>250.45</v>
      </c>
      <c r="D1917">
        <v>250.89999694824201</v>
      </c>
      <c r="E1917">
        <v>250.77717719674101</v>
      </c>
      <c r="F1917">
        <v>0.449996948242187</v>
      </c>
      <c r="G1917">
        <v>0.32717719674110401</v>
      </c>
      <c r="H1917">
        <v>0</v>
      </c>
    </row>
    <row r="1918" spans="1:8" x14ac:dyDescent="0.3">
      <c r="A1918" s="1">
        <v>41764</v>
      </c>
      <c r="B1918" s="1">
        <v>41765</v>
      </c>
      <c r="C1918">
        <v>250.45</v>
      </c>
      <c r="D1918">
        <v>250.89999694824201</v>
      </c>
      <c r="E1918">
        <v>250.821087163686</v>
      </c>
      <c r="F1918">
        <v>0.449996948242187</v>
      </c>
      <c r="G1918">
        <v>0.37108716368675199</v>
      </c>
      <c r="H1918">
        <v>0</v>
      </c>
    </row>
    <row r="1919" spans="1:8" x14ac:dyDescent="0.3">
      <c r="A1919" s="1">
        <v>41765</v>
      </c>
      <c r="B1919" s="1">
        <v>41766</v>
      </c>
      <c r="C1919">
        <v>250.45</v>
      </c>
      <c r="D1919">
        <v>250.25000305175701</v>
      </c>
      <c r="E1919">
        <v>250.69368895590301</v>
      </c>
      <c r="F1919">
        <v>-0.199996948242187</v>
      </c>
      <c r="G1919">
        <v>0.24368895590305301</v>
      </c>
      <c r="H1919">
        <v>2.2980970388562798</v>
      </c>
    </row>
    <row r="1920" spans="1:8" x14ac:dyDescent="0.3">
      <c r="A1920" s="1">
        <v>41766</v>
      </c>
      <c r="B1920" s="1">
        <v>41767</v>
      </c>
      <c r="C1920">
        <v>247.2</v>
      </c>
      <c r="D1920">
        <v>247.75000305175701</v>
      </c>
      <c r="E1920">
        <v>246.74101139307001</v>
      </c>
      <c r="F1920">
        <v>-0.55000305175781194</v>
      </c>
      <c r="G1920">
        <v>-0.458988606929779</v>
      </c>
      <c r="H1920">
        <v>1.1667261889578</v>
      </c>
    </row>
    <row r="1921" spans="1:8" x14ac:dyDescent="0.3">
      <c r="A1921" s="1">
        <v>41767</v>
      </c>
      <c r="B1921" s="1">
        <v>41768</v>
      </c>
      <c r="C1921">
        <v>248.85</v>
      </c>
      <c r="D1921">
        <v>248.35</v>
      </c>
      <c r="E1921">
        <v>249.11214843988401</v>
      </c>
      <c r="F1921">
        <v>-0.5</v>
      </c>
      <c r="G1921">
        <v>0.26214843988418501</v>
      </c>
      <c r="H1921">
        <v>3.5355339059335397E-2</v>
      </c>
    </row>
    <row r="1922" spans="1:8" x14ac:dyDescent="0.3">
      <c r="A1922" s="1">
        <v>41768</v>
      </c>
      <c r="B1922" s="1">
        <v>41771</v>
      </c>
      <c r="C1922">
        <v>248.9</v>
      </c>
      <c r="D1922">
        <v>248.9</v>
      </c>
      <c r="E1922">
        <v>248.85270483940801</v>
      </c>
      <c r="F1922">
        <v>0</v>
      </c>
      <c r="G1922">
        <v>-4.7295160591602298E-2</v>
      </c>
      <c r="H1922">
        <v>1.0960155108391301</v>
      </c>
    </row>
    <row r="1923" spans="1:8" x14ac:dyDescent="0.3">
      <c r="A1923" s="1">
        <v>41771</v>
      </c>
      <c r="B1923" s="1">
        <v>41772</v>
      </c>
      <c r="C1923">
        <v>250.45</v>
      </c>
      <c r="D1923">
        <v>251.45</v>
      </c>
      <c r="E1923">
        <v>250.710605484247</v>
      </c>
      <c r="F1923">
        <v>1</v>
      </c>
      <c r="G1923">
        <v>0.26060548424720698</v>
      </c>
      <c r="H1923">
        <v>2.5455844122715798</v>
      </c>
    </row>
    <row r="1924" spans="1:8" x14ac:dyDescent="0.3">
      <c r="A1924" s="1">
        <v>41772</v>
      </c>
      <c r="B1924" s="1">
        <v>41773</v>
      </c>
      <c r="C1924">
        <v>254.05</v>
      </c>
      <c r="D1924">
        <v>254.05</v>
      </c>
      <c r="E1924">
        <v>254.607389914989</v>
      </c>
      <c r="F1924">
        <v>0</v>
      </c>
      <c r="G1924">
        <v>0.55738991498947099</v>
      </c>
      <c r="H1924">
        <v>2.4748737341529101</v>
      </c>
    </row>
    <row r="1925" spans="1:8" x14ac:dyDescent="0.3">
      <c r="A1925" s="1">
        <v>41773</v>
      </c>
      <c r="B1925" s="1">
        <v>41774</v>
      </c>
      <c r="C1925">
        <v>257.55</v>
      </c>
      <c r="D1925">
        <v>257.65000610351501</v>
      </c>
      <c r="E1925">
        <v>257.926448065042</v>
      </c>
      <c r="F1925">
        <v>0.100006103515625</v>
      </c>
      <c r="G1925">
        <v>0.37644806504249501</v>
      </c>
      <c r="H1925">
        <v>7.0710678118670794E-2</v>
      </c>
    </row>
    <row r="1926" spans="1:8" x14ac:dyDescent="0.3">
      <c r="A1926" s="1">
        <v>41774</v>
      </c>
      <c r="B1926" s="1">
        <v>41775</v>
      </c>
      <c r="C1926">
        <v>257.45</v>
      </c>
      <c r="D1926">
        <v>256.34999389648402</v>
      </c>
      <c r="E1926">
        <v>256.84823782443999</v>
      </c>
      <c r="F1926">
        <v>1.1000061035156199</v>
      </c>
      <c r="G1926">
        <v>-0.601762175559997</v>
      </c>
      <c r="H1926">
        <v>7.0710678118670794E-2</v>
      </c>
    </row>
    <row r="1927" spans="1:8" x14ac:dyDescent="0.3">
      <c r="A1927" s="1">
        <v>41775</v>
      </c>
      <c r="B1927" s="1">
        <v>41778</v>
      </c>
      <c r="C1927">
        <v>257.55</v>
      </c>
      <c r="D1927">
        <v>258.00001220703098</v>
      </c>
      <c r="E1927">
        <v>257.80522917509001</v>
      </c>
      <c r="F1927">
        <v>0.45001220703125</v>
      </c>
      <c r="G1927">
        <v>0.25522917509078902</v>
      </c>
      <c r="H1927">
        <v>3.5355339059335397E-2</v>
      </c>
    </row>
    <row r="1928" spans="1:8" x14ac:dyDescent="0.3">
      <c r="A1928" s="1">
        <v>41778</v>
      </c>
      <c r="B1928" s="1">
        <v>41779</v>
      </c>
      <c r="C1928">
        <v>257.5</v>
      </c>
      <c r="D1928">
        <v>257.5</v>
      </c>
      <c r="E1928">
        <v>257.71894983947197</v>
      </c>
      <c r="F1928">
        <v>0</v>
      </c>
      <c r="G1928">
        <v>0.21894983947277</v>
      </c>
      <c r="H1928">
        <v>0.17677669529663601</v>
      </c>
    </row>
    <row r="1929" spans="1:8" x14ac:dyDescent="0.3">
      <c r="A1929" s="1">
        <v>41779</v>
      </c>
      <c r="B1929" s="1">
        <v>41780</v>
      </c>
      <c r="C1929">
        <v>257.25</v>
      </c>
      <c r="D1929">
        <v>256.64999389648398</v>
      </c>
      <c r="E1929">
        <v>257.21553642675201</v>
      </c>
      <c r="F1929">
        <v>0.600006103515625</v>
      </c>
      <c r="G1929">
        <v>-3.44635732471942E-2</v>
      </c>
      <c r="H1929">
        <v>0.459619407771239</v>
      </c>
    </row>
    <row r="1930" spans="1:8" x14ac:dyDescent="0.3">
      <c r="A1930" s="1">
        <v>41780</v>
      </c>
      <c r="B1930" s="1">
        <v>41781</v>
      </c>
      <c r="C1930">
        <v>257.89999999999998</v>
      </c>
      <c r="D1930">
        <v>258.450018310546</v>
      </c>
      <c r="E1930">
        <v>257.86781800687299</v>
      </c>
      <c r="F1930">
        <v>-0.550018310546875</v>
      </c>
      <c r="G1930">
        <v>-3.2181993126869202E-2</v>
      </c>
      <c r="H1930">
        <v>0.63639610306791605</v>
      </c>
    </row>
    <row r="1931" spans="1:8" x14ac:dyDescent="0.3">
      <c r="A1931" s="1">
        <v>41781</v>
      </c>
      <c r="B1931" s="1">
        <v>41782</v>
      </c>
      <c r="C1931">
        <v>258.8</v>
      </c>
      <c r="D1931">
        <v>258.65000610351501</v>
      </c>
      <c r="E1931">
        <v>258.79356264993498</v>
      </c>
      <c r="F1931">
        <v>0.149993896484375</v>
      </c>
      <c r="G1931">
        <v>-6.4373500645160597E-3</v>
      </c>
      <c r="H1931">
        <v>0.35355339059327301</v>
      </c>
    </row>
    <row r="1932" spans="1:8" x14ac:dyDescent="0.3">
      <c r="A1932" s="1">
        <v>41782</v>
      </c>
      <c r="B1932" s="1">
        <v>41785</v>
      </c>
      <c r="C1932">
        <v>258.3</v>
      </c>
      <c r="D1932">
        <v>258.15000610351501</v>
      </c>
      <c r="E1932">
        <v>258.65489913821199</v>
      </c>
      <c r="F1932">
        <v>-0.149993896484375</v>
      </c>
      <c r="G1932">
        <v>0.35489913821220398</v>
      </c>
      <c r="H1932">
        <v>0.38890872965260898</v>
      </c>
    </row>
    <row r="1933" spans="1:8" x14ac:dyDescent="0.3">
      <c r="A1933" s="1">
        <v>41785</v>
      </c>
      <c r="B1933" s="1">
        <v>41786</v>
      </c>
      <c r="C1933">
        <v>257.75</v>
      </c>
      <c r="D1933">
        <v>258.29998779296801</v>
      </c>
      <c r="E1933">
        <v>258.48833602666798</v>
      </c>
      <c r="F1933">
        <v>0.54998779296875</v>
      </c>
      <c r="G1933">
        <v>0.73833602666854803</v>
      </c>
      <c r="H1933">
        <v>1.8031222920257</v>
      </c>
    </row>
    <row r="1934" spans="1:8" x14ac:dyDescent="0.3">
      <c r="A1934" s="1">
        <v>41786</v>
      </c>
      <c r="B1934" s="1">
        <v>41787</v>
      </c>
      <c r="C1934">
        <v>255.2</v>
      </c>
      <c r="D1934">
        <v>255.2</v>
      </c>
      <c r="E1934">
        <v>254.423174929618</v>
      </c>
      <c r="F1934">
        <v>0</v>
      </c>
      <c r="G1934">
        <v>-0.776825070381164</v>
      </c>
      <c r="H1934">
        <v>2.1920310216783099</v>
      </c>
    </row>
    <row r="1935" spans="1:8" x14ac:dyDescent="0.3">
      <c r="A1935" s="1">
        <v>41787</v>
      </c>
      <c r="B1935" s="1">
        <v>41788</v>
      </c>
      <c r="C1935">
        <v>258.3</v>
      </c>
      <c r="D1935">
        <v>258.60001831054598</v>
      </c>
      <c r="E1935">
        <v>258.15003252327398</v>
      </c>
      <c r="F1935">
        <v>-0.300018310546875</v>
      </c>
      <c r="G1935">
        <v>-0.149967476725578</v>
      </c>
      <c r="H1935">
        <v>0.424264068711944</v>
      </c>
    </row>
    <row r="1936" spans="1:8" x14ac:dyDescent="0.3">
      <c r="A1936" s="1">
        <v>41788</v>
      </c>
      <c r="B1936" s="1">
        <v>41789</v>
      </c>
      <c r="C1936">
        <v>257.7</v>
      </c>
      <c r="D1936">
        <v>257.749987792968</v>
      </c>
      <c r="E1936">
        <v>257.93310579359502</v>
      </c>
      <c r="F1936">
        <v>4.998779296875E-2</v>
      </c>
      <c r="G1936">
        <v>0.233105793595314</v>
      </c>
      <c r="H1936">
        <v>1.52027957955106</v>
      </c>
    </row>
    <row r="1937" spans="1:8" x14ac:dyDescent="0.3">
      <c r="A1937" s="1">
        <v>41789</v>
      </c>
      <c r="B1937" s="1">
        <v>41792</v>
      </c>
      <c r="C1937">
        <v>255.55</v>
      </c>
      <c r="D1937">
        <v>255.850003051757</v>
      </c>
      <c r="E1937">
        <v>255.69758422970699</v>
      </c>
      <c r="F1937">
        <v>0.300003051757812</v>
      </c>
      <c r="G1937">
        <v>0.14758422970771701</v>
      </c>
      <c r="H1937">
        <v>0.459619407771239</v>
      </c>
    </row>
    <row r="1938" spans="1:8" x14ac:dyDescent="0.3">
      <c r="A1938" s="1">
        <v>41792</v>
      </c>
      <c r="B1938" s="1">
        <v>41793</v>
      </c>
      <c r="C1938">
        <v>256.2</v>
      </c>
      <c r="D1938">
        <v>256.399981689453</v>
      </c>
      <c r="E1938">
        <v>256.52429820299102</v>
      </c>
      <c r="F1938">
        <v>0.199981689453125</v>
      </c>
      <c r="G1938">
        <v>0.32429820299148499</v>
      </c>
      <c r="H1938">
        <v>0.106066017178006</v>
      </c>
    </row>
    <row r="1939" spans="1:8" x14ac:dyDescent="0.3">
      <c r="A1939" s="1">
        <v>41793</v>
      </c>
      <c r="B1939" s="1">
        <v>41794</v>
      </c>
      <c r="C1939">
        <v>256.35000000000002</v>
      </c>
      <c r="D1939">
        <v>256.39998779296798</v>
      </c>
      <c r="E1939">
        <v>256.175106114149</v>
      </c>
      <c r="F1939">
        <v>-4.998779296875E-2</v>
      </c>
      <c r="G1939">
        <v>-0.17489388585090601</v>
      </c>
      <c r="H1939">
        <v>0</v>
      </c>
    </row>
    <row r="1940" spans="1:8" x14ac:dyDescent="0.3">
      <c r="A1940" s="1">
        <v>41794</v>
      </c>
      <c r="B1940" s="1">
        <v>41795</v>
      </c>
      <c r="C1940">
        <v>256.35000000000002</v>
      </c>
      <c r="D1940">
        <v>256.64998779296798</v>
      </c>
      <c r="E1940">
        <v>256.52666839063102</v>
      </c>
      <c r="F1940">
        <v>0.29998779296875</v>
      </c>
      <c r="G1940">
        <v>0.176668390631675</v>
      </c>
      <c r="H1940">
        <v>1.20208152801714</v>
      </c>
    </row>
    <row r="1941" spans="1:8" x14ac:dyDescent="0.3">
      <c r="A1941" s="1">
        <v>41795</v>
      </c>
      <c r="B1941" s="1">
        <v>41796</v>
      </c>
      <c r="C1941">
        <v>254.65</v>
      </c>
      <c r="D1941">
        <v>256.64999999999998</v>
      </c>
      <c r="E1941">
        <v>254.86059131622301</v>
      </c>
      <c r="F1941">
        <v>1.99999999999997</v>
      </c>
      <c r="G1941">
        <v>0.210591316223144</v>
      </c>
      <c r="H1941">
        <v>0</v>
      </c>
    </row>
    <row r="1942" spans="1:8" x14ac:dyDescent="0.3">
      <c r="A1942" s="1">
        <v>41796</v>
      </c>
      <c r="B1942" s="1">
        <v>41799</v>
      </c>
      <c r="C1942">
        <v>254.65</v>
      </c>
      <c r="D1942">
        <v>256.04999389648401</v>
      </c>
      <c r="E1942">
        <v>254.775903114676</v>
      </c>
      <c r="F1942">
        <v>1.3999938964843399</v>
      </c>
      <c r="G1942">
        <v>0.125903114676475</v>
      </c>
      <c r="H1942">
        <v>0.17677669529663601</v>
      </c>
    </row>
    <row r="1943" spans="1:8" x14ac:dyDescent="0.3">
      <c r="A1943" s="1">
        <v>41799</v>
      </c>
      <c r="B1943" s="1">
        <v>41800</v>
      </c>
      <c r="C1943">
        <v>254.9</v>
      </c>
      <c r="D1943">
        <v>256.39999999999998</v>
      </c>
      <c r="E1943">
        <v>254.802625471353</v>
      </c>
      <c r="F1943">
        <v>-1.49999999999997</v>
      </c>
      <c r="G1943">
        <v>-9.7374528646469102E-2</v>
      </c>
      <c r="H1943">
        <v>1.69705627484771</v>
      </c>
    </row>
    <row r="1944" spans="1:8" x14ac:dyDescent="0.3">
      <c r="A1944" s="1">
        <v>41800</v>
      </c>
      <c r="B1944" s="1">
        <v>41801</v>
      </c>
      <c r="C1944">
        <v>257.3</v>
      </c>
      <c r="D1944">
        <v>257.200024414062</v>
      </c>
      <c r="E1944">
        <v>257.30757265649697</v>
      </c>
      <c r="F1944">
        <v>-9.99755859375E-2</v>
      </c>
      <c r="G1944">
        <v>7.5726564973592697E-3</v>
      </c>
      <c r="H1944">
        <v>0.17677669529663601</v>
      </c>
    </row>
    <row r="1945" spans="1:8" x14ac:dyDescent="0.3">
      <c r="A1945" s="1">
        <v>41801</v>
      </c>
      <c r="B1945" s="1">
        <v>41802</v>
      </c>
      <c r="C1945">
        <v>257.05</v>
      </c>
      <c r="D1945">
        <v>257.00001220703098</v>
      </c>
      <c r="E1945">
        <v>257.31623216271402</v>
      </c>
      <c r="F1945">
        <v>-4.998779296875E-2</v>
      </c>
      <c r="G1945">
        <v>0.26623216271400402</v>
      </c>
      <c r="H1945">
        <v>0.35355339059327301</v>
      </c>
    </row>
    <row r="1946" spans="1:8" x14ac:dyDescent="0.3">
      <c r="A1946" s="1">
        <v>41802</v>
      </c>
      <c r="B1946" s="1">
        <v>41803</v>
      </c>
      <c r="C1946">
        <v>256.55</v>
      </c>
      <c r="D1946">
        <v>255.50001220703101</v>
      </c>
      <c r="E1946">
        <v>256.800597327947</v>
      </c>
      <c r="F1946">
        <v>-1.04998779296875</v>
      </c>
      <c r="G1946">
        <v>0.25059732794761602</v>
      </c>
      <c r="H1946">
        <v>2.61629509039023</v>
      </c>
    </row>
    <row r="1947" spans="1:8" x14ac:dyDescent="0.3">
      <c r="A1947" s="1">
        <v>41803</v>
      </c>
      <c r="B1947" s="1">
        <v>41806</v>
      </c>
      <c r="C1947">
        <v>252.85</v>
      </c>
      <c r="D1947">
        <v>252.69999084472599</v>
      </c>
      <c r="E1947">
        <v>252.69696909785199</v>
      </c>
      <c r="F1947">
        <v>0.150009155273437</v>
      </c>
      <c r="G1947">
        <v>-0.15303090214729301</v>
      </c>
      <c r="H1947">
        <v>0.95459415460183505</v>
      </c>
    </row>
    <row r="1948" spans="1:8" x14ac:dyDescent="0.3">
      <c r="A1948" s="1">
        <v>41806</v>
      </c>
      <c r="B1948" s="1">
        <v>41807</v>
      </c>
      <c r="C1948">
        <v>254.2</v>
      </c>
      <c r="D1948">
        <v>254.2</v>
      </c>
      <c r="E1948">
        <v>255.27747924327801</v>
      </c>
      <c r="F1948">
        <v>0</v>
      </c>
      <c r="G1948">
        <v>1.0774792432785001</v>
      </c>
      <c r="H1948">
        <v>0.35355339059327301</v>
      </c>
    </row>
    <row r="1949" spans="1:8" x14ac:dyDescent="0.3">
      <c r="A1949" s="1">
        <v>41807</v>
      </c>
      <c r="B1949" s="1">
        <v>41808</v>
      </c>
      <c r="C1949">
        <v>254.7</v>
      </c>
      <c r="D1949">
        <v>254.50000305175701</v>
      </c>
      <c r="E1949">
        <v>255.11217470169001</v>
      </c>
      <c r="F1949">
        <v>-0.199996948242187</v>
      </c>
      <c r="G1949">
        <v>0.412174701690673</v>
      </c>
      <c r="H1949">
        <v>0.98994949366115004</v>
      </c>
    </row>
    <row r="1950" spans="1:8" x14ac:dyDescent="0.3">
      <c r="A1950" s="1">
        <v>41808</v>
      </c>
      <c r="B1950" s="1">
        <v>41809</v>
      </c>
      <c r="C1950">
        <v>253.3</v>
      </c>
      <c r="D1950">
        <v>254.600003051757</v>
      </c>
      <c r="E1950">
        <v>253.66786210536901</v>
      </c>
      <c r="F1950">
        <v>1.3000030517578101</v>
      </c>
      <c r="G1950">
        <v>0.36786210536956698</v>
      </c>
      <c r="H1950">
        <v>0.42426406871192401</v>
      </c>
    </row>
    <row r="1951" spans="1:8" x14ac:dyDescent="0.3">
      <c r="A1951" s="1">
        <v>41809</v>
      </c>
      <c r="B1951" s="1">
        <v>41810</v>
      </c>
      <c r="C1951">
        <v>253.9</v>
      </c>
      <c r="D1951">
        <v>253.55000915527299</v>
      </c>
      <c r="E1951">
        <v>254.752862536907</v>
      </c>
      <c r="F1951">
        <v>-0.349990844726562</v>
      </c>
      <c r="G1951">
        <v>0.85286253690719505</v>
      </c>
      <c r="H1951">
        <v>2.8284271247461898</v>
      </c>
    </row>
    <row r="1952" spans="1:8" x14ac:dyDescent="0.3">
      <c r="A1952" s="1">
        <v>41810</v>
      </c>
      <c r="B1952" s="1">
        <v>41813</v>
      </c>
      <c r="C1952">
        <v>249.9</v>
      </c>
      <c r="D1952">
        <v>250.45000305175699</v>
      </c>
      <c r="E1952">
        <v>249.775628560781</v>
      </c>
      <c r="F1952">
        <v>-0.55000305175781194</v>
      </c>
      <c r="G1952">
        <v>-0.12437143921852099</v>
      </c>
      <c r="H1952">
        <v>1.13137084989847</v>
      </c>
    </row>
    <row r="1953" spans="1:8" x14ac:dyDescent="0.3">
      <c r="A1953" s="1">
        <v>41813</v>
      </c>
      <c r="B1953" s="1">
        <v>41814</v>
      </c>
      <c r="C1953">
        <v>251.5</v>
      </c>
      <c r="D1953">
        <v>250.850006103515</v>
      </c>
      <c r="E1953">
        <v>252.23089069128</v>
      </c>
      <c r="F1953">
        <v>-0.649993896484375</v>
      </c>
      <c r="G1953">
        <v>0.73089069128036499</v>
      </c>
      <c r="H1953">
        <v>2.0859650045003</v>
      </c>
    </row>
    <row r="1954" spans="1:8" x14ac:dyDescent="0.3">
      <c r="A1954" s="1">
        <v>41814</v>
      </c>
      <c r="B1954" s="1">
        <v>41815</v>
      </c>
      <c r="C1954">
        <v>254.45</v>
      </c>
      <c r="D1954">
        <v>254.14999694824201</v>
      </c>
      <c r="E1954">
        <v>254.30606218874399</v>
      </c>
      <c r="F1954">
        <v>0.300003051757812</v>
      </c>
      <c r="G1954">
        <v>-0.14393781125545499</v>
      </c>
      <c r="H1954">
        <v>1.3081475451950999</v>
      </c>
    </row>
    <row r="1955" spans="1:8" x14ac:dyDescent="0.3">
      <c r="A1955" s="1">
        <v>41815</v>
      </c>
      <c r="B1955" s="1">
        <v>41816</v>
      </c>
      <c r="C1955">
        <v>252.6</v>
      </c>
      <c r="D1955">
        <v>253.04999694824201</v>
      </c>
      <c r="E1955">
        <v>252.196613496542</v>
      </c>
      <c r="F1955">
        <v>-0.449996948242187</v>
      </c>
      <c r="G1955">
        <v>-0.40338650345802302</v>
      </c>
      <c r="H1955">
        <v>1.41421356237309</v>
      </c>
    </row>
    <row r="1956" spans="1:8" x14ac:dyDescent="0.3">
      <c r="A1956" s="1">
        <v>41816</v>
      </c>
      <c r="B1956" s="1">
        <v>41817</v>
      </c>
      <c r="C1956">
        <v>254.6</v>
      </c>
      <c r="D1956">
        <v>254.39998779296801</v>
      </c>
      <c r="E1956">
        <v>254.38169380128301</v>
      </c>
      <c r="F1956">
        <v>0.20001220703125</v>
      </c>
      <c r="G1956">
        <v>-0.218306198716163</v>
      </c>
      <c r="H1956">
        <v>0.42426406871192401</v>
      </c>
    </row>
    <row r="1957" spans="1:8" x14ac:dyDescent="0.3">
      <c r="A1957" s="1">
        <v>41817</v>
      </c>
      <c r="B1957" s="1">
        <v>41820</v>
      </c>
      <c r="C1957">
        <v>254</v>
      </c>
      <c r="D1957">
        <v>254.44999694824199</v>
      </c>
      <c r="E1957">
        <v>253.29107767343501</v>
      </c>
      <c r="F1957">
        <v>-0.449996948242187</v>
      </c>
      <c r="G1957">
        <v>-0.70892232656478804</v>
      </c>
      <c r="H1957">
        <v>0</v>
      </c>
    </row>
    <row r="1958" spans="1:8" x14ac:dyDescent="0.3">
      <c r="A1958" s="1">
        <v>41820</v>
      </c>
      <c r="B1958" s="1">
        <v>41821</v>
      </c>
      <c r="C1958">
        <v>254</v>
      </c>
      <c r="D1958">
        <v>253.64999389648401</v>
      </c>
      <c r="E1958">
        <v>254.050147637724</v>
      </c>
      <c r="F1958">
        <v>-0.350006103515625</v>
      </c>
      <c r="G1958">
        <v>5.0147637724876397E-2</v>
      </c>
      <c r="H1958">
        <v>0.17677669529663601</v>
      </c>
    </row>
    <row r="1959" spans="1:8" x14ac:dyDescent="0.3">
      <c r="A1959" s="1">
        <v>41821</v>
      </c>
      <c r="B1959" s="1">
        <v>41822</v>
      </c>
      <c r="C1959">
        <v>254.25</v>
      </c>
      <c r="D1959">
        <v>255.69999694824199</v>
      </c>
      <c r="E1959">
        <v>254.61452904343599</v>
      </c>
      <c r="F1959">
        <v>1.44999694824218</v>
      </c>
      <c r="G1959">
        <v>0.36452904343605003</v>
      </c>
      <c r="H1959">
        <v>1.48492424049176</v>
      </c>
    </row>
    <row r="1960" spans="1:8" x14ac:dyDescent="0.3">
      <c r="A1960" s="1">
        <v>41822</v>
      </c>
      <c r="B1960" s="1">
        <v>41823</v>
      </c>
      <c r="C1960">
        <v>256.35000000000002</v>
      </c>
      <c r="D1960">
        <v>256.35000000000002</v>
      </c>
      <c r="E1960">
        <v>255.37052879333399</v>
      </c>
      <c r="F1960">
        <v>0</v>
      </c>
      <c r="G1960">
        <v>-0.97947120666503895</v>
      </c>
      <c r="H1960">
        <v>0.17677669529663601</v>
      </c>
    </row>
    <row r="1961" spans="1:8" x14ac:dyDescent="0.3">
      <c r="A1961" s="1">
        <v>41823</v>
      </c>
      <c r="B1961" s="1">
        <v>41824</v>
      </c>
      <c r="C1961">
        <v>256.10000000000002</v>
      </c>
      <c r="D1961">
        <v>257.14998779296798</v>
      </c>
      <c r="E1961">
        <v>255.86440593600199</v>
      </c>
      <c r="F1961">
        <v>-1.04998779296875</v>
      </c>
      <c r="G1961">
        <v>-0.23559406399726801</v>
      </c>
      <c r="H1961">
        <v>0.424264068711944</v>
      </c>
    </row>
    <row r="1962" spans="1:8" x14ac:dyDescent="0.3">
      <c r="A1962" s="1">
        <v>41824</v>
      </c>
      <c r="B1962" s="1">
        <v>41827</v>
      </c>
      <c r="C1962">
        <v>255.5</v>
      </c>
      <c r="D1962">
        <v>255.14999389648401</v>
      </c>
      <c r="E1962">
        <v>255.41848279535699</v>
      </c>
      <c r="F1962">
        <v>0.350006103515625</v>
      </c>
      <c r="G1962">
        <v>-8.1517204642295796E-2</v>
      </c>
      <c r="H1962">
        <v>1.0606601717798201</v>
      </c>
    </row>
    <row r="1963" spans="1:8" x14ac:dyDescent="0.3">
      <c r="A1963" s="1">
        <v>41827</v>
      </c>
      <c r="B1963" s="1">
        <v>41828</v>
      </c>
      <c r="C1963">
        <v>254</v>
      </c>
      <c r="D1963">
        <v>254.25</v>
      </c>
      <c r="E1963">
        <v>254.135909125208</v>
      </c>
      <c r="F1963">
        <v>0.25</v>
      </c>
      <c r="G1963">
        <v>0.13590912520885401</v>
      </c>
      <c r="H1963">
        <v>0.106066017177986</v>
      </c>
    </row>
    <row r="1964" spans="1:8" x14ac:dyDescent="0.3">
      <c r="A1964" s="1">
        <v>41828</v>
      </c>
      <c r="B1964" s="1">
        <v>41829</v>
      </c>
      <c r="C1964">
        <v>253.85</v>
      </c>
      <c r="D1964">
        <v>252.85</v>
      </c>
      <c r="E1964">
        <v>253.97079554796201</v>
      </c>
      <c r="F1964">
        <v>-1</v>
      </c>
      <c r="G1964">
        <v>0.120795547962188</v>
      </c>
      <c r="H1964">
        <v>0.742462120245862</v>
      </c>
    </row>
    <row r="1965" spans="1:8" x14ac:dyDescent="0.3">
      <c r="A1965" s="1">
        <v>41829</v>
      </c>
      <c r="B1965" s="1">
        <v>41830</v>
      </c>
      <c r="C1965">
        <v>252.8</v>
      </c>
      <c r="D1965">
        <v>253.39999084472601</v>
      </c>
      <c r="E1965">
        <v>252.27911530733101</v>
      </c>
      <c r="F1965">
        <v>-0.59999084472656194</v>
      </c>
      <c r="G1965">
        <v>-0.52088469266891402</v>
      </c>
      <c r="H1965">
        <v>0.28284271247460202</v>
      </c>
    </row>
    <row r="1966" spans="1:8" x14ac:dyDescent="0.3">
      <c r="A1966" s="1">
        <v>41830</v>
      </c>
      <c r="B1966" s="1">
        <v>41831</v>
      </c>
      <c r="C1966">
        <v>253.2</v>
      </c>
      <c r="D1966">
        <v>251.55000610351499</v>
      </c>
      <c r="E1966">
        <v>252.71164284348399</v>
      </c>
      <c r="F1966">
        <v>1.6499938964843699</v>
      </c>
      <c r="G1966">
        <v>-0.48835715651512102</v>
      </c>
      <c r="H1966">
        <v>1.41421356237309</v>
      </c>
    </row>
    <row r="1967" spans="1:8" x14ac:dyDescent="0.3">
      <c r="A1967" s="1">
        <v>41831</v>
      </c>
      <c r="B1967" s="1">
        <v>41834</v>
      </c>
      <c r="C1967">
        <v>251.2</v>
      </c>
      <c r="D1967">
        <v>252.350009155273</v>
      </c>
      <c r="E1967">
        <v>252.05949563979999</v>
      </c>
      <c r="F1967">
        <v>1.15000915527343</v>
      </c>
      <c r="G1967">
        <v>0.85949563980102495</v>
      </c>
      <c r="H1967">
        <v>0.494974746830595</v>
      </c>
    </row>
    <row r="1968" spans="1:8" x14ac:dyDescent="0.3">
      <c r="A1968" s="1">
        <v>41834</v>
      </c>
      <c r="B1968" s="1">
        <v>41835</v>
      </c>
      <c r="C1968">
        <v>251.9</v>
      </c>
      <c r="D1968">
        <v>252.850012207031</v>
      </c>
      <c r="E1968">
        <v>251.79568611234399</v>
      </c>
      <c r="F1968">
        <v>-0.95001220703125</v>
      </c>
      <c r="G1968">
        <v>-0.104313887655735</v>
      </c>
      <c r="H1968">
        <v>2.0152543263816498</v>
      </c>
    </row>
    <row r="1969" spans="1:8" x14ac:dyDescent="0.3">
      <c r="A1969" s="1">
        <v>41835</v>
      </c>
      <c r="B1969" s="1">
        <v>41836</v>
      </c>
      <c r="C1969">
        <v>254.75</v>
      </c>
      <c r="D1969">
        <v>254.850006103515</v>
      </c>
      <c r="E1969">
        <v>254.35159173607801</v>
      </c>
      <c r="F1969">
        <v>-0.100006103515625</v>
      </c>
      <c r="G1969">
        <v>-0.398408263921737</v>
      </c>
      <c r="H1969">
        <v>0.35355339059327301</v>
      </c>
    </row>
    <row r="1970" spans="1:8" x14ac:dyDescent="0.3">
      <c r="A1970" s="1">
        <v>41836</v>
      </c>
      <c r="B1970" s="1">
        <v>41837</v>
      </c>
      <c r="C1970">
        <v>255.25</v>
      </c>
      <c r="D1970">
        <v>255.80000305175699</v>
      </c>
      <c r="E1970">
        <v>255.27550737000999</v>
      </c>
      <c r="F1970">
        <v>0.55000305175781194</v>
      </c>
      <c r="G1970">
        <v>2.55073700100183E-2</v>
      </c>
      <c r="H1970">
        <v>0.45961940777125898</v>
      </c>
    </row>
    <row r="1971" spans="1:8" x14ac:dyDescent="0.3">
      <c r="A1971" s="1">
        <v>41837</v>
      </c>
      <c r="B1971" s="1">
        <v>41838</v>
      </c>
      <c r="C1971">
        <v>255.9</v>
      </c>
      <c r="D1971">
        <v>254.05000915527299</v>
      </c>
      <c r="E1971">
        <v>255.80878878533801</v>
      </c>
      <c r="F1971">
        <v>1.8499908447265601</v>
      </c>
      <c r="G1971">
        <v>-9.1211214661598206E-2</v>
      </c>
      <c r="H1971">
        <v>0.14142135623732099</v>
      </c>
    </row>
    <row r="1972" spans="1:8" x14ac:dyDescent="0.3">
      <c r="A1972" s="1">
        <v>41838</v>
      </c>
      <c r="B1972" s="1">
        <v>41841</v>
      </c>
      <c r="C1972">
        <v>255.7</v>
      </c>
      <c r="D1972">
        <v>256.70001525878899</v>
      </c>
      <c r="E1972">
        <v>255.89216613471501</v>
      </c>
      <c r="F1972">
        <v>1.0000152587890601</v>
      </c>
      <c r="G1972">
        <v>0.19216613471508001</v>
      </c>
      <c r="H1972">
        <v>7.0710678118650699E-2</v>
      </c>
    </row>
    <row r="1973" spans="1:8" x14ac:dyDescent="0.3">
      <c r="A1973" s="1">
        <v>41841</v>
      </c>
      <c r="B1973" s="1">
        <v>41842</v>
      </c>
      <c r="C1973">
        <v>255.6</v>
      </c>
      <c r="D1973">
        <v>255.6</v>
      </c>
      <c r="E1973">
        <v>255.731660178303</v>
      </c>
      <c r="F1973">
        <v>0</v>
      </c>
      <c r="G1973">
        <v>0.13166017830371801</v>
      </c>
      <c r="H1973">
        <v>1.2727922061357699</v>
      </c>
    </row>
    <row r="1974" spans="1:8" x14ac:dyDescent="0.3">
      <c r="A1974" s="1">
        <v>41842</v>
      </c>
      <c r="B1974" s="1">
        <v>41843</v>
      </c>
      <c r="C1974">
        <v>257.39999999999998</v>
      </c>
      <c r="D1974">
        <v>257.850012207031</v>
      </c>
      <c r="E1974">
        <v>257.09024124741501</v>
      </c>
      <c r="F1974">
        <v>-0.45001220703125</v>
      </c>
      <c r="G1974">
        <v>-0.30975875258445701</v>
      </c>
      <c r="H1974">
        <v>0.28284271247460202</v>
      </c>
    </row>
    <row r="1975" spans="1:8" x14ac:dyDescent="0.3">
      <c r="A1975" s="1">
        <v>41843</v>
      </c>
      <c r="B1975" s="1">
        <v>41844</v>
      </c>
      <c r="C1975">
        <v>257</v>
      </c>
      <c r="D1975">
        <v>257.39999389648398</v>
      </c>
      <c r="E1975">
        <v>257.12431727349701</v>
      </c>
      <c r="F1975">
        <v>0.399993896484375</v>
      </c>
      <c r="G1975">
        <v>0.124317273497581</v>
      </c>
      <c r="H1975">
        <v>0.31819805153393799</v>
      </c>
    </row>
    <row r="1976" spans="1:8" x14ac:dyDescent="0.3">
      <c r="A1976" s="1">
        <v>41844</v>
      </c>
      <c r="B1976" s="1">
        <v>41845</v>
      </c>
      <c r="C1976">
        <v>257.45</v>
      </c>
      <c r="D1976">
        <v>257.649981689453</v>
      </c>
      <c r="E1976">
        <v>257.458318679407</v>
      </c>
      <c r="F1976">
        <v>0.199981689453125</v>
      </c>
      <c r="G1976">
        <v>8.3186794072389499E-3</v>
      </c>
      <c r="H1976">
        <v>0.63639610306791605</v>
      </c>
    </row>
    <row r="1977" spans="1:8" x14ac:dyDescent="0.3">
      <c r="A1977" s="1">
        <v>41845</v>
      </c>
      <c r="B1977" s="1">
        <v>41848</v>
      </c>
      <c r="C1977">
        <v>258.35000000000002</v>
      </c>
      <c r="D1977">
        <v>258.29998168945298</v>
      </c>
      <c r="E1977">
        <v>258.472357428073</v>
      </c>
      <c r="F1977">
        <v>-5.0018310546875E-2</v>
      </c>
      <c r="G1977">
        <v>0.122357428073883</v>
      </c>
      <c r="H1977">
        <v>1.3788582233137501</v>
      </c>
    </row>
    <row r="1978" spans="1:8" x14ac:dyDescent="0.3">
      <c r="A1978" s="1">
        <v>41848</v>
      </c>
      <c r="B1978" s="1">
        <v>41849</v>
      </c>
      <c r="C1978">
        <v>260.3</v>
      </c>
      <c r="D1978">
        <v>261.200024414062</v>
      </c>
      <c r="E1978">
        <v>260.30566728599302</v>
      </c>
      <c r="F1978">
        <v>0.9000244140625</v>
      </c>
      <c r="G1978">
        <v>5.6672859936952504E-3</v>
      </c>
      <c r="H1978">
        <v>2.0859650045003</v>
      </c>
    </row>
    <row r="1979" spans="1:8" x14ac:dyDescent="0.3">
      <c r="A1979" s="1">
        <v>41849</v>
      </c>
      <c r="B1979" s="1">
        <v>41850</v>
      </c>
      <c r="C1979">
        <v>263.25</v>
      </c>
      <c r="D1979">
        <v>263.64999389648398</v>
      </c>
      <c r="E1979">
        <v>263.90724730491598</v>
      </c>
      <c r="F1979">
        <v>0.399993896484375</v>
      </c>
      <c r="G1979">
        <v>0.65724730491638095</v>
      </c>
      <c r="H1979">
        <v>2.1920310216783099</v>
      </c>
    </row>
    <row r="1980" spans="1:8" x14ac:dyDescent="0.3">
      <c r="A1980" s="1">
        <v>41850</v>
      </c>
      <c r="B1980" s="1">
        <v>41851</v>
      </c>
      <c r="C1980">
        <v>266.35000000000002</v>
      </c>
      <c r="D1980">
        <v>265.89998779296798</v>
      </c>
      <c r="E1980">
        <v>266.75846970677298</v>
      </c>
      <c r="F1980">
        <v>-0.45001220703125</v>
      </c>
      <c r="G1980">
        <v>0.40846970677375699</v>
      </c>
      <c r="H1980">
        <v>0.91923881554251896</v>
      </c>
    </row>
    <row r="1981" spans="1:8" x14ac:dyDescent="0.3">
      <c r="A1981" s="1">
        <v>41851</v>
      </c>
      <c r="B1981" s="1">
        <v>41852</v>
      </c>
      <c r="C1981">
        <v>265.05</v>
      </c>
      <c r="D1981">
        <v>262.85001831054598</v>
      </c>
      <c r="E1981">
        <v>265.04127076379899</v>
      </c>
      <c r="F1981">
        <v>2.1999816894531201</v>
      </c>
      <c r="G1981">
        <v>-8.7292362004518492E-3</v>
      </c>
      <c r="H1981">
        <v>0.88388347648318399</v>
      </c>
    </row>
    <row r="1982" spans="1:8" x14ac:dyDescent="0.3">
      <c r="A1982" s="1">
        <v>41852</v>
      </c>
      <c r="B1982" s="1">
        <v>41855</v>
      </c>
      <c r="C1982">
        <v>263.8</v>
      </c>
      <c r="D1982">
        <v>264.60001831054598</v>
      </c>
      <c r="E1982">
        <v>263.15578596591899</v>
      </c>
      <c r="F1982">
        <v>-0.800018310546875</v>
      </c>
      <c r="G1982">
        <v>-0.64421403408050504</v>
      </c>
      <c r="H1982">
        <v>0.35355339059327301</v>
      </c>
    </row>
    <row r="1983" spans="1:8" x14ac:dyDescent="0.3">
      <c r="A1983" s="1">
        <v>41855</v>
      </c>
      <c r="B1983" s="1">
        <v>41856</v>
      </c>
      <c r="C1983">
        <v>263.3</v>
      </c>
      <c r="D1983">
        <v>263.10001831054598</v>
      </c>
      <c r="E1983">
        <v>263.34962947964601</v>
      </c>
      <c r="F1983">
        <v>-0.199981689453125</v>
      </c>
      <c r="G1983">
        <v>4.9629479646682698E-2</v>
      </c>
      <c r="H1983">
        <v>1.0253048327204799</v>
      </c>
    </row>
    <row r="1984" spans="1:8" x14ac:dyDescent="0.3">
      <c r="A1984" s="1">
        <v>41856</v>
      </c>
      <c r="B1984" s="1">
        <v>41857</v>
      </c>
      <c r="C1984">
        <v>261.85000000000002</v>
      </c>
      <c r="D1984">
        <v>261.499993896484</v>
      </c>
      <c r="E1984">
        <v>261.151415205001</v>
      </c>
      <c r="F1984">
        <v>0.350006103515625</v>
      </c>
      <c r="G1984">
        <v>-0.69858479499816895</v>
      </c>
      <c r="H1984">
        <v>0.45961940777128002</v>
      </c>
    </row>
    <row r="1985" spans="1:8" x14ac:dyDescent="0.3">
      <c r="A1985" s="1">
        <v>41857</v>
      </c>
      <c r="B1985" s="1">
        <v>41858</v>
      </c>
      <c r="C1985">
        <v>261.2</v>
      </c>
      <c r="D1985">
        <v>260.54997558593698</v>
      </c>
      <c r="E1985">
        <v>260.50736780166602</v>
      </c>
      <c r="F1985">
        <v>0.6500244140625</v>
      </c>
      <c r="G1985">
        <v>-0.69263219833374001</v>
      </c>
      <c r="H1985">
        <v>1.0960155108391501</v>
      </c>
    </row>
    <row r="1986" spans="1:8" x14ac:dyDescent="0.3">
      <c r="A1986" s="1">
        <v>41858</v>
      </c>
      <c r="B1986" s="1">
        <v>41859</v>
      </c>
      <c r="C1986">
        <v>259.64999999999998</v>
      </c>
      <c r="D1986">
        <v>259.04999389648401</v>
      </c>
      <c r="E1986">
        <v>259.662388626113</v>
      </c>
      <c r="F1986">
        <v>-0.600006103515625</v>
      </c>
      <c r="G1986">
        <v>1.2388626113533901E-2</v>
      </c>
      <c r="H1986">
        <v>2.2273863607375999</v>
      </c>
    </row>
    <row r="1987" spans="1:8" x14ac:dyDescent="0.3">
      <c r="A1987" s="1">
        <v>41859</v>
      </c>
      <c r="B1987" s="1">
        <v>41862</v>
      </c>
      <c r="C1987">
        <v>256.5</v>
      </c>
      <c r="D1987">
        <v>258.54998779296801</v>
      </c>
      <c r="E1987">
        <v>256.23381510376902</v>
      </c>
      <c r="F1987">
        <v>-2.04998779296875</v>
      </c>
      <c r="G1987">
        <v>-0.26618489623069702</v>
      </c>
      <c r="H1987">
        <v>1.20208152801712</v>
      </c>
    </row>
    <row r="1988" spans="1:8" x14ac:dyDescent="0.3">
      <c r="A1988" s="1">
        <v>41862</v>
      </c>
      <c r="B1988" s="1">
        <v>41863</v>
      </c>
      <c r="C1988">
        <v>258.2</v>
      </c>
      <c r="D1988">
        <v>258.34999389648402</v>
      </c>
      <c r="E1988">
        <v>257.27558006048201</v>
      </c>
      <c r="F1988">
        <v>-0.149993896484375</v>
      </c>
      <c r="G1988">
        <v>-0.92441993951797397</v>
      </c>
      <c r="H1988">
        <v>0.106066017177966</v>
      </c>
    </row>
    <row r="1989" spans="1:8" x14ac:dyDescent="0.3">
      <c r="A1989" s="1">
        <v>41863</v>
      </c>
      <c r="B1989" s="1">
        <v>41864</v>
      </c>
      <c r="C1989">
        <v>258.05</v>
      </c>
      <c r="D1989">
        <v>258.60001831054598</v>
      </c>
      <c r="E1989">
        <v>257.97614140361497</v>
      </c>
      <c r="F1989">
        <v>-0.550018310546875</v>
      </c>
      <c r="G1989">
        <v>-7.3858596384525299E-2</v>
      </c>
      <c r="H1989">
        <v>1.23743686707645</v>
      </c>
    </row>
    <row r="1990" spans="1:8" x14ac:dyDescent="0.3">
      <c r="A1990" s="1">
        <v>41864</v>
      </c>
      <c r="B1990" s="1">
        <v>41865</v>
      </c>
      <c r="C1990">
        <v>259.8</v>
      </c>
      <c r="D1990">
        <v>259.90000610351501</v>
      </c>
      <c r="E1990">
        <v>260.03568437993499</v>
      </c>
      <c r="F1990">
        <v>0.100006103515625</v>
      </c>
      <c r="G1990">
        <v>0.235684379935264</v>
      </c>
      <c r="H1990">
        <v>0.42426406871190397</v>
      </c>
    </row>
    <row r="1991" spans="1:8" x14ac:dyDescent="0.3">
      <c r="A1991" s="1">
        <v>41865</v>
      </c>
      <c r="B1991" s="1">
        <v>41866</v>
      </c>
      <c r="C1991">
        <v>260.39999999999998</v>
      </c>
      <c r="D1991">
        <v>259.89999999999998</v>
      </c>
      <c r="E1991">
        <v>259.92275329828198</v>
      </c>
      <c r="F1991">
        <v>0.5</v>
      </c>
      <c r="G1991">
        <v>-0.47724670171737599</v>
      </c>
      <c r="H1991">
        <v>0</v>
      </c>
    </row>
    <row r="1992" spans="1:8" x14ac:dyDescent="0.3">
      <c r="A1992" s="1">
        <v>41866</v>
      </c>
      <c r="B1992" s="1">
        <v>41869</v>
      </c>
      <c r="C1992">
        <v>260.39999999999998</v>
      </c>
      <c r="D1992">
        <v>261.350012207031</v>
      </c>
      <c r="E1992">
        <v>260.00591658949799</v>
      </c>
      <c r="F1992">
        <v>-0.95001220703125</v>
      </c>
      <c r="G1992">
        <v>-0.39408341050147999</v>
      </c>
      <c r="H1992">
        <v>1.2727922061357499</v>
      </c>
    </row>
    <row r="1993" spans="1:8" x14ac:dyDescent="0.3">
      <c r="A1993" s="1">
        <v>41869</v>
      </c>
      <c r="B1993" s="1">
        <v>41870</v>
      </c>
      <c r="C1993">
        <v>258.60000000000002</v>
      </c>
      <c r="D1993">
        <v>259.249993896484</v>
      </c>
      <c r="E1993">
        <v>257.58136484622901</v>
      </c>
      <c r="F1993">
        <v>-0.649993896484375</v>
      </c>
      <c r="G1993">
        <v>-1.0186351537704399</v>
      </c>
      <c r="H1993">
        <v>1.76776695296636</v>
      </c>
    </row>
    <row r="1994" spans="1:8" x14ac:dyDescent="0.3">
      <c r="A1994" s="1">
        <v>41870</v>
      </c>
      <c r="B1994" s="1">
        <v>41871</v>
      </c>
      <c r="C1994">
        <v>261.10000000000002</v>
      </c>
      <c r="D1994">
        <v>261.749993896484</v>
      </c>
      <c r="E1994">
        <v>260.23944327831202</v>
      </c>
      <c r="F1994">
        <v>-0.649993896484375</v>
      </c>
      <c r="G1994">
        <v>-0.86055672168731601</v>
      </c>
      <c r="H1994">
        <v>0.49497474683061499</v>
      </c>
    </row>
    <row r="1995" spans="1:8" x14ac:dyDescent="0.3">
      <c r="A1995" s="1">
        <v>41871</v>
      </c>
      <c r="B1995" s="1">
        <v>41872</v>
      </c>
      <c r="C1995">
        <v>260.39999999999998</v>
      </c>
      <c r="D1995">
        <v>260.100012207031</v>
      </c>
      <c r="E1995">
        <v>260.28353531062601</v>
      </c>
      <c r="F1995">
        <v>0.29998779296875</v>
      </c>
      <c r="G1995">
        <v>-0.11646468937397</v>
      </c>
      <c r="H1995">
        <v>3.1112698372207901</v>
      </c>
    </row>
    <row r="1996" spans="1:8" x14ac:dyDescent="0.3">
      <c r="A1996" s="1">
        <v>41872</v>
      </c>
      <c r="B1996" s="1">
        <v>41873</v>
      </c>
      <c r="C1996">
        <v>256</v>
      </c>
      <c r="D1996">
        <v>256.39999389648398</v>
      </c>
      <c r="E1996">
        <v>255.950701728463</v>
      </c>
      <c r="F1996">
        <v>-0.399993896484375</v>
      </c>
      <c r="G1996">
        <v>-4.9298271536826997E-2</v>
      </c>
      <c r="H1996">
        <v>1.48492424049176</v>
      </c>
    </row>
    <row r="1997" spans="1:8" x14ac:dyDescent="0.3">
      <c r="A1997" s="1">
        <v>41873</v>
      </c>
      <c r="B1997" s="1">
        <v>41876</v>
      </c>
      <c r="C1997">
        <v>258.10000000000002</v>
      </c>
      <c r="D1997">
        <v>257.54998168945298</v>
      </c>
      <c r="E1997">
        <v>257.26306674480401</v>
      </c>
      <c r="F1997">
        <v>0.550018310546875</v>
      </c>
      <c r="G1997">
        <v>-0.83693325519561701</v>
      </c>
      <c r="H1997">
        <v>0.49497474683057502</v>
      </c>
    </row>
    <row r="1998" spans="1:8" x14ac:dyDescent="0.3">
      <c r="A1998" s="1">
        <v>41876</v>
      </c>
      <c r="B1998" s="1">
        <v>41877</v>
      </c>
      <c r="C1998">
        <v>258.8</v>
      </c>
      <c r="D1998">
        <v>259.40000610351501</v>
      </c>
      <c r="E1998">
        <v>258.72410667985599</v>
      </c>
      <c r="F1998">
        <v>-0.600006103515625</v>
      </c>
      <c r="G1998">
        <v>-7.5893320143222795E-2</v>
      </c>
      <c r="H1998">
        <v>0.49497474683057502</v>
      </c>
    </row>
    <row r="1999" spans="1:8" x14ac:dyDescent="0.3">
      <c r="A1999" s="1">
        <v>41877</v>
      </c>
      <c r="B1999" s="1">
        <v>41878</v>
      </c>
      <c r="C1999">
        <v>259.5</v>
      </c>
      <c r="D1999">
        <v>260.39999389648398</v>
      </c>
      <c r="E1999">
        <v>259.82957458496003</v>
      </c>
      <c r="F1999">
        <v>0.899993896484375</v>
      </c>
      <c r="G1999">
        <v>0.329574584960937</v>
      </c>
      <c r="H1999">
        <v>0.17677669529663601</v>
      </c>
    </row>
    <row r="2000" spans="1:8" x14ac:dyDescent="0.3">
      <c r="A2000" s="1">
        <v>41878</v>
      </c>
      <c r="B2000" s="1">
        <v>41879</v>
      </c>
      <c r="C2000">
        <v>259.75</v>
      </c>
      <c r="D2000">
        <v>260.45001220703102</v>
      </c>
      <c r="E2000">
        <v>258.848582565784</v>
      </c>
      <c r="F2000">
        <v>-0.70001220703125</v>
      </c>
      <c r="G2000">
        <v>-0.90141743421554499</v>
      </c>
      <c r="H2000">
        <v>0.212132034355972</v>
      </c>
    </row>
    <row r="2001" spans="1:8" x14ac:dyDescent="0.3">
      <c r="A2001" s="1">
        <v>41879</v>
      </c>
      <c r="B2001" s="1">
        <v>41880</v>
      </c>
      <c r="C2001">
        <v>260.05</v>
      </c>
      <c r="D2001">
        <v>259.50001220703098</v>
      </c>
      <c r="E2001">
        <v>259.529256510734</v>
      </c>
      <c r="F2001">
        <v>0.54998779296875</v>
      </c>
      <c r="G2001">
        <v>-0.52074348926544101</v>
      </c>
      <c r="H2001">
        <v>0.74246212024588198</v>
      </c>
    </row>
    <row r="2002" spans="1:8" x14ac:dyDescent="0.3">
      <c r="A2002" s="1">
        <v>41880</v>
      </c>
      <c r="B2002" s="1">
        <v>41883</v>
      </c>
      <c r="C2002">
        <v>259</v>
      </c>
      <c r="D2002">
        <v>258.39999389648398</v>
      </c>
      <c r="E2002">
        <v>259.14410854876002</v>
      </c>
      <c r="F2002">
        <v>-0.600006103515625</v>
      </c>
      <c r="G2002">
        <v>0.14410854876041401</v>
      </c>
      <c r="H2002">
        <v>0.17677669529663601</v>
      </c>
    </row>
    <row r="2003" spans="1:8" x14ac:dyDescent="0.3">
      <c r="A2003" s="1">
        <v>41883</v>
      </c>
      <c r="B2003" s="1">
        <v>41884</v>
      </c>
      <c r="C2003">
        <v>258.75</v>
      </c>
      <c r="D2003">
        <v>258.29998779296801</v>
      </c>
      <c r="E2003">
        <v>258.27286818623497</v>
      </c>
      <c r="F2003">
        <v>0.45001220703125</v>
      </c>
      <c r="G2003">
        <v>-0.47713181376457198</v>
      </c>
      <c r="H2003">
        <v>1.6970562748476901</v>
      </c>
    </row>
    <row r="2004" spans="1:8" x14ac:dyDescent="0.3">
      <c r="A2004" s="1">
        <v>41884</v>
      </c>
      <c r="B2004" s="1">
        <v>41885</v>
      </c>
      <c r="C2004">
        <v>256.35000000000002</v>
      </c>
      <c r="D2004">
        <v>255.39998779296801</v>
      </c>
      <c r="E2004">
        <v>257.07659319639203</v>
      </c>
      <c r="F2004">
        <v>-0.95001220703125</v>
      </c>
      <c r="G2004">
        <v>0.72659319639205899</v>
      </c>
      <c r="H2004">
        <v>0.31819805153395803</v>
      </c>
    </row>
    <row r="2005" spans="1:8" x14ac:dyDescent="0.3">
      <c r="A2005" s="1">
        <v>41885</v>
      </c>
      <c r="B2005" s="1">
        <v>41886</v>
      </c>
      <c r="C2005">
        <v>255.9</v>
      </c>
      <c r="D2005">
        <v>257.04999389648401</v>
      </c>
      <c r="E2005">
        <v>256.50534441471098</v>
      </c>
      <c r="F2005">
        <v>1.1499938964843399</v>
      </c>
      <c r="G2005">
        <v>0.60534441471099798</v>
      </c>
      <c r="H2005">
        <v>7.0710678118650699E-2</v>
      </c>
    </row>
    <row r="2006" spans="1:8" x14ac:dyDescent="0.3">
      <c r="A2006" s="1">
        <v>41886</v>
      </c>
      <c r="B2006" s="1">
        <v>41887</v>
      </c>
      <c r="C2006">
        <v>256</v>
      </c>
      <c r="D2006">
        <v>256</v>
      </c>
      <c r="E2006">
        <v>256.26688328385302</v>
      </c>
      <c r="F2006">
        <v>0</v>
      </c>
      <c r="G2006">
        <v>0.26688328385353</v>
      </c>
      <c r="H2006">
        <v>0.49497474683057502</v>
      </c>
    </row>
    <row r="2007" spans="1:8" x14ac:dyDescent="0.3">
      <c r="A2007" s="1">
        <v>41887</v>
      </c>
      <c r="B2007" s="1">
        <v>41890</v>
      </c>
      <c r="C2007">
        <v>255.3</v>
      </c>
      <c r="D2007">
        <v>255.999996948242</v>
      </c>
      <c r="E2007">
        <v>254.897239822149</v>
      </c>
      <c r="F2007">
        <v>-0.69999694824218694</v>
      </c>
      <c r="G2007">
        <v>-0.40276017785072299</v>
      </c>
      <c r="H2007">
        <v>0</v>
      </c>
    </row>
    <row r="2008" spans="1:8" x14ac:dyDescent="0.3">
      <c r="A2008" s="1">
        <v>41890</v>
      </c>
      <c r="B2008" s="1">
        <v>41891</v>
      </c>
      <c r="C2008">
        <v>255.3</v>
      </c>
      <c r="D2008">
        <v>255.999996948242</v>
      </c>
      <c r="E2008">
        <v>255.07922832965801</v>
      </c>
      <c r="F2008">
        <v>-0.69999694824218694</v>
      </c>
      <c r="G2008">
        <v>-0.22077167034149101</v>
      </c>
      <c r="H2008">
        <v>0</v>
      </c>
    </row>
    <row r="2009" spans="1:8" x14ac:dyDescent="0.3">
      <c r="A2009" s="1">
        <v>41891</v>
      </c>
      <c r="B2009" s="1">
        <v>41892</v>
      </c>
      <c r="C2009">
        <v>255.3</v>
      </c>
      <c r="D2009">
        <v>255.999996948242</v>
      </c>
      <c r="E2009">
        <v>255.185505720973</v>
      </c>
      <c r="F2009">
        <v>-0.69999694824218694</v>
      </c>
      <c r="G2009">
        <v>-0.114494279026985</v>
      </c>
      <c r="H2009">
        <v>0</v>
      </c>
    </row>
    <row r="2010" spans="1:8" x14ac:dyDescent="0.3">
      <c r="A2010" s="1">
        <v>41892</v>
      </c>
      <c r="B2010" s="1">
        <v>41893</v>
      </c>
      <c r="C2010">
        <v>255.3</v>
      </c>
      <c r="D2010">
        <v>255.350003051757</v>
      </c>
      <c r="E2010">
        <v>255.044988828897</v>
      </c>
      <c r="F2010">
        <v>-5.00030517578125E-2</v>
      </c>
      <c r="G2010">
        <v>-0.25501117110252303</v>
      </c>
      <c r="H2010">
        <v>0.63639610306789596</v>
      </c>
    </row>
    <row r="2011" spans="1:8" x14ac:dyDescent="0.3">
      <c r="A2011" s="1">
        <v>41893</v>
      </c>
      <c r="B2011" s="1">
        <v>41894</v>
      </c>
      <c r="C2011">
        <v>254.4</v>
      </c>
      <c r="D2011">
        <v>255.100012207031</v>
      </c>
      <c r="E2011">
        <v>255.32543518543201</v>
      </c>
      <c r="F2011">
        <v>0.70001220703125</v>
      </c>
      <c r="G2011">
        <v>0.92543518543243397</v>
      </c>
      <c r="H2011">
        <v>0.91923881554249898</v>
      </c>
    </row>
    <row r="2012" spans="1:8" x14ac:dyDescent="0.3">
      <c r="A2012" s="1">
        <v>41894</v>
      </c>
      <c r="B2012" s="1">
        <v>41897</v>
      </c>
      <c r="C2012">
        <v>255.7</v>
      </c>
      <c r="D2012">
        <v>254.89999694824201</v>
      </c>
      <c r="E2012">
        <v>256.455927383899</v>
      </c>
      <c r="F2012">
        <v>-0.80000305175781194</v>
      </c>
      <c r="G2012">
        <v>0.75592738389968805</v>
      </c>
      <c r="H2012">
        <v>0.38890872965258899</v>
      </c>
    </row>
    <row r="2013" spans="1:8" x14ac:dyDescent="0.3">
      <c r="A2013" s="1">
        <v>41897</v>
      </c>
      <c r="B2013" s="1">
        <v>41898</v>
      </c>
      <c r="C2013">
        <v>255.15</v>
      </c>
      <c r="D2013">
        <v>255.45000305175699</v>
      </c>
      <c r="E2013">
        <v>255.17505720220501</v>
      </c>
      <c r="F2013">
        <v>0.300003051757812</v>
      </c>
      <c r="G2013">
        <v>2.5057202205061899E-2</v>
      </c>
      <c r="H2013">
        <v>0.21213203435595199</v>
      </c>
    </row>
    <row r="2014" spans="1:8" x14ac:dyDescent="0.3">
      <c r="A2014" s="1">
        <v>41898</v>
      </c>
      <c r="B2014" s="1">
        <v>41899</v>
      </c>
      <c r="C2014">
        <v>255.45</v>
      </c>
      <c r="D2014">
        <v>256.89999694824201</v>
      </c>
      <c r="E2014">
        <v>256.090652477741</v>
      </c>
      <c r="F2014">
        <v>1.44999694824218</v>
      </c>
      <c r="G2014">
        <v>0.64065247774124101</v>
      </c>
      <c r="H2014">
        <v>2.05060966544101</v>
      </c>
    </row>
    <row r="2015" spans="1:8" x14ac:dyDescent="0.3">
      <c r="A2015" s="1">
        <v>41899</v>
      </c>
      <c r="B2015" s="1">
        <v>41900</v>
      </c>
      <c r="C2015">
        <v>258.35000000000002</v>
      </c>
      <c r="D2015">
        <v>257.95000610351502</v>
      </c>
      <c r="E2015">
        <v>257.906979358196</v>
      </c>
      <c r="F2015">
        <v>0.399993896484375</v>
      </c>
      <c r="G2015">
        <v>-0.44302064180374101</v>
      </c>
      <c r="H2015">
        <v>0.95459415460185504</v>
      </c>
    </row>
    <row r="2016" spans="1:8" x14ac:dyDescent="0.3">
      <c r="A2016" s="1">
        <v>41900</v>
      </c>
      <c r="B2016" s="1">
        <v>41901</v>
      </c>
      <c r="C2016">
        <v>257</v>
      </c>
      <c r="D2016">
        <v>257.850006103515</v>
      </c>
      <c r="E2016">
        <v>257.09210450947199</v>
      </c>
      <c r="F2016">
        <v>0.850006103515625</v>
      </c>
      <c r="G2016">
        <v>9.2104509472846902E-2</v>
      </c>
      <c r="H2016">
        <v>0.35355339059327301</v>
      </c>
    </row>
    <row r="2017" spans="1:8" x14ac:dyDescent="0.3">
      <c r="A2017" s="1">
        <v>41901</v>
      </c>
      <c r="B2017" s="1">
        <v>41904</v>
      </c>
      <c r="C2017">
        <v>257.5</v>
      </c>
      <c r="D2017">
        <v>256.100006103515</v>
      </c>
      <c r="E2017">
        <v>258.21650302410097</v>
      </c>
      <c r="F2017">
        <v>-1.3999938964843699</v>
      </c>
      <c r="G2017">
        <v>0.71650302410125699</v>
      </c>
      <c r="H2017">
        <v>2.4748737341529101</v>
      </c>
    </row>
    <row r="2018" spans="1:8" x14ac:dyDescent="0.3">
      <c r="A2018" s="1">
        <v>41904</v>
      </c>
      <c r="B2018" s="1">
        <v>41905</v>
      </c>
      <c r="C2018">
        <v>254</v>
      </c>
      <c r="D2018">
        <v>252.80000305175699</v>
      </c>
      <c r="E2018">
        <v>254.982936322689</v>
      </c>
      <c r="F2018">
        <v>-1.19999694824218</v>
      </c>
      <c r="G2018">
        <v>0.98293632268905595</v>
      </c>
      <c r="H2018">
        <v>0.42426406871192401</v>
      </c>
    </row>
    <row r="2019" spans="1:8" x14ac:dyDescent="0.3">
      <c r="A2019" s="1">
        <v>41905</v>
      </c>
      <c r="B2019" s="1">
        <v>41906</v>
      </c>
      <c r="C2019">
        <v>253.4</v>
      </c>
      <c r="D2019">
        <v>251.9</v>
      </c>
      <c r="E2019">
        <v>253.556805813312</v>
      </c>
      <c r="F2019">
        <v>-1.5</v>
      </c>
      <c r="G2019">
        <v>0.15680581331252999</v>
      </c>
      <c r="H2019">
        <v>0</v>
      </c>
    </row>
    <row r="2020" spans="1:8" x14ac:dyDescent="0.3">
      <c r="A2020" s="1">
        <v>41906</v>
      </c>
      <c r="B2020" s="1">
        <v>41907</v>
      </c>
      <c r="C2020">
        <v>253.4</v>
      </c>
      <c r="D2020">
        <v>254.100012207031</v>
      </c>
      <c r="E2020">
        <v>253.40865274108901</v>
      </c>
      <c r="F2020">
        <v>0.70001220703125</v>
      </c>
      <c r="G2020">
        <v>8.6527410894632305E-3</v>
      </c>
      <c r="H2020">
        <v>0.24748737341528701</v>
      </c>
    </row>
    <row r="2021" spans="1:8" x14ac:dyDescent="0.3">
      <c r="A2021" s="1">
        <v>41907</v>
      </c>
      <c r="B2021" s="1">
        <v>41908</v>
      </c>
      <c r="C2021">
        <v>253.05</v>
      </c>
      <c r="D2021">
        <v>251.05</v>
      </c>
      <c r="E2021">
        <v>254.00540183782499</v>
      </c>
      <c r="F2021">
        <v>-2</v>
      </c>
      <c r="G2021">
        <v>0.95540183782577504</v>
      </c>
      <c r="H2021">
        <v>0.494974746830595</v>
      </c>
    </row>
    <row r="2022" spans="1:8" x14ac:dyDescent="0.3">
      <c r="A2022" s="1">
        <v>41908</v>
      </c>
      <c r="B2022" s="1">
        <v>41911</v>
      </c>
      <c r="C2022">
        <v>252.35</v>
      </c>
      <c r="D2022">
        <v>252.29999694824201</v>
      </c>
      <c r="E2022">
        <v>252.45608433186999</v>
      </c>
      <c r="F2022">
        <v>-5.00030517578125E-2</v>
      </c>
      <c r="G2022">
        <v>0.106084331870079</v>
      </c>
      <c r="H2022">
        <v>0.67175144212721205</v>
      </c>
    </row>
    <row r="2023" spans="1:8" x14ac:dyDescent="0.3">
      <c r="A2023" s="1">
        <v>41911</v>
      </c>
      <c r="B2023" s="1">
        <v>41912</v>
      </c>
      <c r="C2023">
        <v>251.4</v>
      </c>
      <c r="D2023">
        <v>250.9</v>
      </c>
      <c r="E2023">
        <v>251.71245931982901</v>
      </c>
      <c r="F2023">
        <v>-0.5</v>
      </c>
      <c r="G2023">
        <v>0.31245931982994002</v>
      </c>
      <c r="H2023">
        <v>1.0606601717798201</v>
      </c>
    </row>
    <row r="2024" spans="1:8" x14ac:dyDescent="0.3">
      <c r="A2024" s="1">
        <v>41912</v>
      </c>
      <c r="B2024" s="1">
        <v>41913</v>
      </c>
      <c r="C2024">
        <v>249.9</v>
      </c>
      <c r="D2024">
        <v>249.350012207031</v>
      </c>
      <c r="E2024">
        <v>249.76887367069699</v>
      </c>
      <c r="F2024">
        <v>0.54998779296875</v>
      </c>
      <c r="G2024">
        <v>-0.131126329302787</v>
      </c>
      <c r="H2024">
        <v>1.8384776310850099</v>
      </c>
    </row>
    <row r="2025" spans="1:8" x14ac:dyDescent="0.3">
      <c r="A2025" s="1">
        <v>41913</v>
      </c>
      <c r="B2025" s="1">
        <v>41914</v>
      </c>
      <c r="C2025">
        <v>247.3</v>
      </c>
      <c r="D2025">
        <v>245.39999084472601</v>
      </c>
      <c r="E2025">
        <v>247.99336199760401</v>
      </c>
      <c r="F2025">
        <v>-1.90000915527343</v>
      </c>
      <c r="G2025">
        <v>0.69336199760437001</v>
      </c>
      <c r="H2025">
        <v>2.4748737341529101</v>
      </c>
    </row>
    <row r="2026" spans="1:8" x14ac:dyDescent="0.3">
      <c r="A2026" s="1">
        <v>41914</v>
      </c>
      <c r="B2026" s="1">
        <v>41915</v>
      </c>
      <c r="C2026">
        <v>243.8</v>
      </c>
      <c r="D2026">
        <v>245.39999084472601</v>
      </c>
      <c r="E2026">
        <v>244.61814581155701</v>
      </c>
      <c r="F2026">
        <v>1.5999908447265601</v>
      </c>
      <c r="G2026">
        <v>0.818145811557769</v>
      </c>
      <c r="H2026">
        <v>0</v>
      </c>
    </row>
    <row r="2027" spans="1:8" x14ac:dyDescent="0.3">
      <c r="A2027" s="1">
        <v>41915</v>
      </c>
      <c r="B2027" s="1">
        <v>41918</v>
      </c>
      <c r="C2027">
        <v>243.8</v>
      </c>
      <c r="D2027">
        <v>244.64999084472601</v>
      </c>
      <c r="E2027">
        <v>244.74316524267201</v>
      </c>
      <c r="F2027">
        <v>0.84999084472656194</v>
      </c>
      <c r="G2027">
        <v>0.943165242671966</v>
      </c>
      <c r="H2027">
        <v>3.5355339059335397E-2</v>
      </c>
    </row>
    <row r="2028" spans="1:8" x14ac:dyDescent="0.3">
      <c r="A2028" s="1">
        <v>41918</v>
      </c>
      <c r="B2028" s="1">
        <v>41919</v>
      </c>
      <c r="C2028">
        <v>243.75</v>
      </c>
      <c r="D2028">
        <v>244.600006103515</v>
      </c>
      <c r="E2028">
        <v>244.29593491554201</v>
      </c>
      <c r="F2028">
        <v>0.850006103515625</v>
      </c>
      <c r="G2028">
        <v>0.54593491554260198</v>
      </c>
      <c r="H2028">
        <v>3.5355339059335397E-2</v>
      </c>
    </row>
    <row r="2029" spans="1:8" x14ac:dyDescent="0.3">
      <c r="A2029" s="1">
        <v>41919</v>
      </c>
      <c r="B2029" s="1">
        <v>41920</v>
      </c>
      <c r="C2029">
        <v>243.7</v>
      </c>
      <c r="D2029">
        <v>242.2</v>
      </c>
      <c r="E2029">
        <v>244.25321168899501</v>
      </c>
      <c r="F2029">
        <v>-1.5</v>
      </c>
      <c r="G2029">
        <v>0.553211688995361</v>
      </c>
      <c r="H2029">
        <v>0.35355339059327301</v>
      </c>
    </row>
    <row r="2030" spans="1:8" x14ac:dyDescent="0.3">
      <c r="A2030" s="1">
        <v>41920</v>
      </c>
      <c r="B2030" s="1">
        <v>41921</v>
      </c>
      <c r="C2030">
        <v>243.2</v>
      </c>
      <c r="D2030">
        <v>242.2</v>
      </c>
      <c r="E2030">
        <v>244.615898561477</v>
      </c>
      <c r="F2030">
        <v>-1</v>
      </c>
      <c r="G2030">
        <v>1.41589856147766</v>
      </c>
      <c r="H2030">
        <v>0</v>
      </c>
    </row>
    <row r="2031" spans="1:8" x14ac:dyDescent="0.3">
      <c r="A2031" s="1">
        <v>41921</v>
      </c>
      <c r="B2031" s="1">
        <v>41922</v>
      </c>
      <c r="C2031">
        <v>243.2</v>
      </c>
      <c r="D2031">
        <v>241.05000610351499</v>
      </c>
      <c r="E2031">
        <v>243.910215210914</v>
      </c>
      <c r="F2031">
        <v>-2.1499938964843701</v>
      </c>
      <c r="G2031">
        <v>0.71021521091461104</v>
      </c>
      <c r="H2031">
        <v>3.3234018715767601</v>
      </c>
    </row>
    <row r="2032" spans="1:8" x14ac:dyDescent="0.3">
      <c r="A2032" s="1">
        <v>41922</v>
      </c>
      <c r="B2032" s="1">
        <v>41925</v>
      </c>
      <c r="C2032">
        <v>238.5</v>
      </c>
      <c r="D2032">
        <v>236.14999389648401</v>
      </c>
      <c r="E2032">
        <v>239.72066462039899</v>
      </c>
      <c r="F2032">
        <v>-2.3500061035156201</v>
      </c>
      <c r="G2032">
        <v>1.22066462039947</v>
      </c>
      <c r="H2032">
        <v>0.35355339059327301</v>
      </c>
    </row>
    <row r="2033" spans="1:8" x14ac:dyDescent="0.3">
      <c r="A2033" s="1">
        <v>41925</v>
      </c>
      <c r="B2033" s="1">
        <v>41926</v>
      </c>
      <c r="C2033">
        <v>239</v>
      </c>
      <c r="D2033">
        <v>239.5</v>
      </c>
      <c r="E2033">
        <v>240.032437682151</v>
      </c>
      <c r="F2033">
        <v>0.5</v>
      </c>
      <c r="G2033">
        <v>1.03243768215179</v>
      </c>
      <c r="H2033">
        <v>0.91923881554251896</v>
      </c>
    </row>
    <row r="2034" spans="1:8" x14ac:dyDescent="0.3">
      <c r="A2034" s="1">
        <v>41926</v>
      </c>
      <c r="B2034" s="1">
        <v>41927</v>
      </c>
      <c r="C2034">
        <v>237.7</v>
      </c>
      <c r="D2034">
        <v>237.7</v>
      </c>
      <c r="E2034">
        <v>237.57047818303101</v>
      </c>
      <c r="F2034">
        <v>0</v>
      </c>
      <c r="G2034">
        <v>-0.12952181696891699</v>
      </c>
      <c r="H2034">
        <v>0.494974746830595</v>
      </c>
    </row>
    <row r="2035" spans="1:8" x14ac:dyDescent="0.3">
      <c r="A2035" s="1">
        <v>41927</v>
      </c>
      <c r="B2035" s="1">
        <v>41928</v>
      </c>
      <c r="C2035">
        <v>238.4</v>
      </c>
      <c r="D2035">
        <v>236.4</v>
      </c>
      <c r="E2035">
        <v>239.165607953071</v>
      </c>
      <c r="F2035">
        <v>-2</v>
      </c>
      <c r="G2035">
        <v>0.76560795307159402</v>
      </c>
      <c r="H2035">
        <v>1.3081475451950999</v>
      </c>
    </row>
    <row r="2036" spans="1:8" x14ac:dyDescent="0.3">
      <c r="A2036" s="1">
        <v>41928</v>
      </c>
      <c r="B2036" s="1">
        <v>41929</v>
      </c>
      <c r="C2036">
        <v>236.55</v>
      </c>
      <c r="D2036">
        <v>237.19999389648399</v>
      </c>
      <c r="E2036">
        <v>237.15694074630699</v>
      </c>
      <c r="F2036">
        <v>0.649993896484375</v>
      </c>
      <c r="G2036">
        <v>0.60694074630737205</v>
      </c>
      <c r="H2036">
        <v>1.9445436482630001</v>
      </c>
    </row>
    <row r="2037" spans="1:8" x14ac:dyDescent="0.3">
      <c r="A2037" s="1">
        <v>41929</v>
      </c>
      <c r="B2037" s="1">
        <v>41932</v>
      </c>
      <c r="C2037">
        <v>233.8</v>
      </c>
      <c r="D2037">
        <v>235.999996948242</v>
      </c>
      <c r="E2037">
        <v>233.969440388679</v>
      </c>
      <c r="F2037">
        <v>2.19999694824218</v>
      </c>
      <c r="G2037">
        <v>0.16944038867950401</v>
      </c>
      <c r="H2037">
        <v>2.4748737341529101</v>
      </c>
    </row>
    <row r="2038" spans="1:8" x14ac:dyDescent="0.3">
      <c r="A2038" s="1">
        <v>41932</v>
      </c>
      <c r="B2038" s="1">
        <v>41933</v>
      </c>
      <c r="C2038">
        <v>237.3</v>
      </c>
      <c r="D2038">
        <v>236.249996948242</v>
      </c>
      <c r="E2038">
        <v>237.033998596668</v>
      </c>
      <c r="F2038">
        <v>1.0500030517578101</v>
      </c>
      <c r="G2038">
        <v>-0.26600140333175598</v>
      </c>
      <c r="H2038">
        <v>1.41421356237309</v>
      </c>
    </row>
    <row r="2039" spans="1:8" x14ac:dyDescent="0.3">
      <c r="A2039" s="1">
        <v>41933</v>
      </c>
      <c r="B2039" s="1">
        <v>41934</v>
      </c>
      <c r="C2039">
        <v>235.3</v>
      </c>
      <c r="D2039">
        <v>238.14999084472601</v>
      </c>
      <c r="E2039">
        <v>235.69019167423201</v>
      </c>
      <c r="F2039">
        <v>2.8499908447265598</v>
      </c>
      <c r="G2039">
        <v>0.39019167423248202</v>
      </c>
      <c r="H2039">
        <v>1.52027957955106</v>
      </c>
    </row>
    <row r="2040" spans="1:8" x14ac:dyDescent="0.3">
      <c r="A2040" s="1">
        <v>41934</v>
      </c>
      <c r="B2040" s="1">
        <v>41935</v>
      </c>
      <c r="C2040">
        <v>237.45</v>
      </c>
      <c r="D2040">
        <v>237.00000305175701</v>
      </c>
      <c r="E2040">
        <v>236.55044246911999</v>
      </c>
      <c r="F2040">
        <v>0.449996948242187</v>
      </c>
      <c r="G2040">
        <v>-0.89955753087997403</v>
      </c>
      <c r="H2040">
        <v>3.5355339059335397E-2</v>
      </c>
    </row>
    <row r="2041" spans="1:8" x14ac:dyDescent="0.3">
      <c r="A2041" s="1">
        <v>41935</v>
      </c>
      <c r="B2041" s="1">
        <v>41936</v>
      </c>
      <c r="C2041">
        <v>237.5</v>
      </c>
      <c r="D2041">
        <v>238</v>
      </c>
      <c r="E2041">
        <v>238.50467467307999</v>
      </c>
      <c r="F2041">
        <v>0.5</v>
      </c>
      <c r="G2041">
        <v>1.0046746730804399</v>
      </c>
      <c r="H2041">
        <v>0.91923881554251896</v>
      </c>
    </row>
    <row r="2042" spans="1:8" x14ac:dyDescent="0.3">
      <c r="A2042" s="1">
        <v>41936</v>
      </c>
      <c r="B2042" s="1">
        <v>41939</v>
      </c>
      <c r="C2042">
        <v>236.2</v>
      </c>
      <c r="D2042">
        <v>237.7</v>
      </c>
      <c r="E2042">
        <v>235.919622015953</v>
      </c>
      <c r="F2042">
        <v>-1.5</v>
      </c>
      <c r="G2042">
        <v>-0.28037798404693598</v>
      </c>
      <c r="H2042">
        <v>1.0606601717798201</v>
      </c>
    </row>
    <row r="2043" spans="1:8" x14ac:dyDescent="0.3">
      <c r="A2043" s="1">
        <v>41939</v>
      </c>
      <c r="B2043" s="1">
        <v>41940</v>
      </c>
      <c r="C2043">
        <v>237.7</v>
      </c>
      <c r="D2043">
        <v>238.05000610351499</v>
      </c>
      <c r="E2043">
        <v>238.042576295137</v>
      </c>
      <c r="F2043">
        <v>0.350006103515625</v>
      </c>
      <c r="G2043">
        <v>0.34257629513740501</v>
      </c>
      <c r="H2043">
        <v>0.24748737341528701</v>
      </c>
    </row>
    <row r="2044" spans="1:8" x14ac:dyDescent="0.3">
      <c r="A2044" s="1">
        <v>41940</v>
      </c>
      <c r="B2044" s="1">
        <v>41941</v>
      </c>
      <c r="C2044">
        <v>237.35</v>
      </c>
      <c r="D2044">
        <v>238.79999694824201</v>
      </c>
      <c r="E2044">
        <v>237.08128870129499</v>
      </c>
      <c r="F2044">
        <v>-1.44999694824218</v>
      </c>
      <c r="G2044">
        <v>-0.26871129870414701</v>
      </c>
      <c r="H2044">
        <v>3.3587572106360999</v>
      </c>
    </row>
    <row r="2045" spans="1:8" x14ac:dyDescent="0.3">
      <c r="A2045" s="1">
        <v>41941</v>
      </c>
      <c r="B2045" s="1">
        <v>41942</v>
      </c>
      <c r="C2045">
        <v>242.1</v>
      </c>
      <c r="D2045">
        <v>241.14998779296801</v>
      </c>
      <c r="E2045">
        <v>242.12460332028499</v>
      </c>
      <c r="F2045">
        <v>-0.95001220703125</v>
      </c>
      <c r="G2045">
        <v>2.4603320285677899E-2</v>
      </c>
      <c r="H2045">
        <v>0.14142135623730101</v>
      </c>
    </row>
    <row r="2046" spans="1:8" x14ac:dyDescent="0.3">
      <c r="A2046" s="1">
        <v>41942</v>
      </c>
      <c r="B2046" s="1">
        <v>41943</v>
      </c>
      <c r="C2046">
        <v>241.9</v>
      </c>
      <c r="D2046">
        <v>242.850012207031</v>
      </c>
      <c r="E2046">
        <v>241.844574270397</v>
      </c>
      <c r="F2046">
        <v>-0.95001220703125</v>
      </c>
      <c r="G2046">
        <v>-5.5425729602575302E-2</v>
      </c>
      <c r="H2046">
        <v>0.84852813742384803</v>
      </c>
    </row>
    <row r="2047" spans="1:8" x14ac:dyDescent="0.3">
      <c r="A2047" s="1">
        <v>41943</v>
      </c>
      <c r="B2047" s="1">
        <v>41946</v>
      </c>
      <c r="C2047">
        <v>243.1</v>
      </c>
      <c r="D2047">
        <v>242.999993896484</v>
      </c>
      <c r="E2047">
        <v>242.80615819096499</v>
      </c>
      <c r="F2047">
        <v>0.100006103515625</v>
      </c>
      <c r="G2047">
        <v>-0.29384180903434698</v>
      </c>
      <c r="H2047">
        <v>0.81317279836453304</v>
      </c>
    </row>
    <row r="2048" spans="1:8" x14ac:dyDescent="0.3">
      <c r="A2048" s="1">
        <v>41946</v>
      </c>
      <c r="B2048" s="1">
        <v>41947</v>
      </c>
      <c r="C2048">
        <v>241.95</v>
      </c>
      <c r="D2048">
        <v>241.600009155273</v>
      </c>
      <c r="E2048">
        <v>239.68398566246</v>
      </c>
      <c r="F2048">
        <v>0.349990844726562</v>
      </c>
      <c r="G2048">
        <v>-2.2660143375396702</v>
      </c>
      <c r="H2048">
        <v>1.44956890143241</v>
      </c>
    </row>
    <row r="2049" spans="1:8" x14ac:dyDescent="0.3">
      <c r="A2049" s="1">
        <v>41947</v>
      </c>
      <c r="B2049" s="1">
        <v>41948</v>
      </c>
      <c r="C2049">
        <v>239.9</v>
      </c>
      <c r="D2049">
        <v>240.65</v>
      </c>
      <c r="E2049">
        <v>240.372395062446</v>
      </c>
      <c r="F2049">
        <v>0.75</v>
      </c>
      <c r="G2049">
        <v>0.47239506244659402</v>
      </c>
      <c r="H2049">
        <v>0.282842712474623</v>
      </c>
    </row>
    <row r="2050" spans="1:8" x14ac:dyDescent="0.3">
      <c r="A2050" s="1">
        <v>41948</v>
      </c>
      <c r="B2050" s="1">
        <v>41949</v>
      </c>
      <c r="C2050">
        <v>239.5</v>
      </c>
      <c r="D2050">
        <v>239.05000305175699</v>
      </c>
      <c r="E2050">
        <v>239.243184536695</v>
      </c>
      <c r="F2050">
        <v>0.449996948242187</v>
      </c>
      <c r="G2050">
        <v>-0.25681546330451899</v>
      </c>
      <c r="H2050">
        <v>1.0253048327204799</v>
      </c>
    </row>
    <row r="2051" spans="1:8" x14ac:dyDescent="0.3">
      <c r="A2051" s="1">
        <v>41949</v>
      </c>
      <c r="B2051" s="1">
        <v>41950</v>
      </c>
      <c r="C2051">
        <v>240.95</v>
      </c>
      <c r="D2051">
        <v>240.7</v>
      </c>
      <c r="E2051">
        <v>243.004811954498</v>
      </c>
      <c r="F2051">
        <v>-0.25</v>
      </c>
      <c r="G2051">
        <v>2.0548119544982901</v>
      </c>
      <c r="H2051">
        <v>0.17677669529663601</v>
      </c>
    </row>
    <row r="2052" spans="1:8" x14ac:dyDescent="0.3">
      <c r="A2052" s="1">
        <v>41950</v>
      </c>
      <c r="B2052" s="1">
        <v>41953</v>
      </c>
      <c r="C2052">
        <v>241.2</v>
      </c>
      <c r="D2052">
        <v>242.25000305175701</v>
      </c>
      <c r="E2052">
        <v>240.83395407795899</v>
      </c>
      <c r="F2052">
        <v>-1.0500030517578101</v>
      </c>
      <c r="G2052">
        <v>-0.366045922040939</v>
      </c>
      <c r="H2052">
        <v>1.76776695296636</v>
      </c>
    </row>
    <row r="2053" spans="1:8" x14ac:dyDescent="0.3">
      <c r="A2053" s="1">
        <v>41953</v>
      </c>
      <c r="B2053" s="1">
        <v>41954</v>
      </c>
      <c r="C2053">
        <v>243.7</v>
      </c>
      <c r="D2053">
        <v>243.80000610351499</v>
      </c>
      <c r="E2053">
        <v>243.38746951222399</v>
      </c>
      <c r="F2053">
        <v>-0.100006103515625</v>
      </c>
      <c r="G2053">
        <v>-0.312530487775802</v>
      </c>
      <c r="H2053">
        <v>0.21213203435595199</v>
      </c>
    </row>
    <row r="2054" spans="1:8" x14ac:dyDescent="0.3">
      <c r="A2054" s="1">
        <v>41954</v>
      </c>
      <c r="B2054" s="1">
        <v>41955</v>
      </c>
      <c r="C2054">
        <v>243.4</v>
      </c>
      <c r="D2054">
        <v>243.50000610351501</v>
      </c>
      <c r="E2054">
        <v>243.05442472696299</v>
      </c>
      <c r="F2054">
        <v>-0.100006103515625</v>
      </c>
      <c r="G2054">
        <v>-0.34557527303695601</v>
      </c>
      <c r="H2054">
        <v>0.67175144212721205</v>
      </c>
    </row>
    <row r="2055" spans="1:8" x14ac:dyDescent="0.3">
      <c r="A2055" s="1">
        <v>41955</v>
      </c>
      <c r="B2055" s="1">
        <v>41956</v>
      </c>
      <c r="C2055">
        <v>244.35</v>
      </c>
      <c r="D2055">
        <v>244.35</v>
      </c>
      <c r="E2055">
        <v>243.378039276599</v>
      </c>
      <c r="F2055">
        <v>0</v>
      </c>
      <c r="G2055">
        <v>-0.97196072340011597</v>
      </c>
      <c r="H2055">
        <v>0.67175144212721205</v>
      </c>
    </row>
    <row r="2056" spans="1:8" x14ac:dyDescent="0.3">
      <c r="A2056" s="1">
        <v>41956</v>
      </c>
      <c r="B2056" s="1">
        <v>41957</v>
      </c>
      <c r="C2056">
        <v>243.4</v>
      </c>
      <c r="D2056">
        <v>242.9</v>
      </c>
      <c r="E2056">
        <v>243.33935746699501</v>
      </c>
      <c r="F2056">
        <v>0.5</v>
      </c>
      <c r="G2056">
        <v>-6.0642533004283898E-2</v>
      </c>
      <c r="H2056">
        <v>1.41421356237309</v>
      </c>
    </row>
    <row r="2057" spans="1:8" x14ac:dyDescent="0.3">
      <c r="A2057" s="1">
        <v>41957</v>
      </c>
      <c r="B2057" s="1">
        <v>41960</v>
      </c>
      <c r="C2057">
        <v>241.4</v>
      </c>
      <c r="D2057">
        <v>240.70000305175699</v>
      </c>
      <c r="E2057">
        <v>240.75291838645899</v>
      </c>
      <c r="F2057">
        <v>0.69999694824218694</v>
      </c>
      <c r="G2057">
        <v>-0.64708161354064897</v>
      </c>
      <c r="H2057">
        <v>0.53033008588991004</v>
      </c>
    </row>
    <row r="2058" spans="1:8" x14ac:dyDescent="0.3">
      <c r="A2058" s="1">
        <v>41960</v>
      </c>
      <c r="B2058" s="1">
        <v>41961</v>
      </c>
      <c r="C2058">
        <v>242.15</v>
      </c>
      <c r="D2058">
        <v>242.25000610351501</v>
      </c>
      <c r="E2058">
        <v>241.67053883671699</v>
      </c>
      <c r="F2058">
        <v>-0.100006103515625</v>
      </c>
      <c r="G2058">
        <v>-0.47946116328239402</v>
      </c>
      <c r="H2058">
        <v>1.41421356237309</v>
      </c>
    </row>
    <row r="2059" spans="1:8" x14ac:dyDescent="0.3">
      <c r="A2059" s="1">
        <v>41961</v>
      </c>
      <c r="B2059" s="1">
        <v>41962</v>
      </c>
      <c r="C2059">
        <v>244.15</v>
      </c>
      <c r="D2059">
        <v>244.9</v>
      </c>
      <c r="E2059">
        <v>244.488426917791</v>
      </c>
      <c r="F2059">
        <v>0.75</v>
      </c>
      <c r="G2059">
        <v>0.33842691779136602</v>
      </c>
      <c r="H2059">
        <v>0.53033008588991004</v>
      </c>
    </row>
    <row r="2060" spans="1:8" x14ac:dyDescent="0.3">
      <c r="A2060" s="1">
        <v>41962</v>
      </c>
      <c r="B2060" s="1">
        <v>41963</v>
      </c>
      <c r="C2060">
        <v>243.4</v>
      </c>
      <c r="D2060">
        <v>242.75000610351501</v>
      </c>
      <c r="E2060">
        <v>243.79480423927299</v>
      </c>
      <c r="F2060">
        <v>-0.649993896484375</v>
      </c>
      <c r="G2060">
        <v>0.39480423927307101</v>
      </c>
      <c r="H2060">
        <v>0.282842712474623</v>
      </c>
    </row>
    <row r="2061" spans="1:8" x14ac:dyDescent="0.3">
      <c r="A2061" s="1">
        <v>41963</v>
      </c>
      <c r="B2061" s="1">
        <v>41964</v>
      </c>
      <c r="C2061">
        <v>243</v>
      </c>
      <c r="D2061">
        <v>243.350006103515</v>
      </c>
      <c r="E2061">
        <v>243.62587571144101</v>
      </c>
      <c r="F2061">
        <v>0.350006103515625</v>
      </c>
      <c r="G2061">
        <v>0.62587571144104004</v>
      </c>
      <c r="H2061">
        <v>0.24748737341528701</v>
      </c>
    </row>
    <row r="2062" spans="1:8" x14ac:dyDescent="0.3">
      <c r="A2062" s="1">
        <v>41964</v>
      </c>
      <c r="B2062" s="1">
        <v>41967</v>
      </c>
      <c r="C2062">
        <v>243.35</v>
      </c>
      <c r="D2062">
        <v>245.39998779296801</v>
      </c>
      <c r="E2062">
        <v>243.59314801394899</v>
      </c>
      <c r="F2062">
        <v>2.04998779296875</v>
      </c>
      <c r="G2062">
        <v>0.243148013949394</v>
      </c>
      <c r="H2062">
        <v>1.8738329701443499</v>
      </c>
    </row>
    <row r="2063" spans="1:8" x14ac:dyDescent="0.3">
      <c r="A2063" s="1">
        <v>41967</v>
      </c>
      <c r="B2063" s="1">
        <v>41968</v>
      </c>
      <c r="C2063">
        <v>246</v>
      </c>
      <c r="D2063">
        <v>246</v>
      </c>
      <c r="E2063">
        <v>245.899461314082</v>
      </c>
      <c r="F2063">
        <v>0</v>
      </c>
      <c r="G2063">
        <v>-0.100538685917854</v>
      </c>
      <c r="H2063">
        <v>0.14142135623730101</v>
      </c>
    </row>
    <row r="2064" spans="1:8" x14ac:dyDescent="0.3">
      <c r="A2064" s="1">
        <v>41968</v>
      </c>
      <c r="B2064" s="1">
        <v>41969</v>
      </c>
      <c r="C2064">
        <v>245.8</v>
      </c>
      <c r="D2064">
        <v>245.89999084472601</v>
      </c>
      <c r="E2064">
        <v>245.17790590524601</v>
      </c>
      <c r="F2064">
        <v>-9.99908447265625E-2</v>
      </c>
      <c r="G2064">
        <v>-0.62209409475326505</v>
      </c>
      <c r="H2064">
        <v>0.53033008588991004</v>
      </c>
    </row>
    <row r="2065" spans="1:8" x14ac:dyDescent="0.3">
      <c r="A2065" s="1">
        <v>41969</v>
      </c>
      <c r="B2065" s="1">
        <v>41970</v>
      </c>
      <c r="C2065">
        <v>245.05</v>
      </c>
      <c r="D2065">
        <v>247.350003051757</v>
      </c>
      <c r="E2065">
        <v>244.60429348349501</v>
      </c>
      <c r="F2065">
        <v>-2.3000030517578098</v>
      </c>
      <c r="G2065">
        <v>-0.445706516504287</v>
      </c>
      <c r="H2065">
        <v>1.16672618895778</v>
      </c>
    </row>
    <row r="2066" spans="1:8" x14ac:dyDescent="0.3">
      <c r="A2066" s="1">
        <v>41970</v>
      </c>
      <c r="B2066" s="1">
        <v>41971</v>
      </c>
      <c r="C2066">
        <v>246.7</v>
      </c>
      <c r="D2066">
        <v>246.50000305175701</v>
      </c>
      <c r="E2066">
        <v>246.446873170137</v>
      </c>
      <c r="F2066">
        <v>0.199996948242187</v>
      </c>
      <c r="G2066">
        <v>-0.25312682986259399</v>
      </c>
      <c r="H2066">
        <v>0.14142135623732099</v>
      </c>
    </row>
    <row r="2067" spans="1:8" x14ac:dyDescent="0.3">
      <c r="A2067" s="1">
        <v>41971</v>
      </c>
      <c r="B2067" s="1">
        <v>41974</v>
      </c>
      <c r="C2067">
        <v>246.9</v>
      </c>
      <c r="D2067">
        <v>245.45000305175699</v>
      </c>
      <c r="E2067">
        <v>246.40022113323201</v>
      </c>
      <c r="F2067">
        <v>1.44999694824218</v>
      </c>
      <c r="G2067">
        <v>-0.49977886676788302</v>
      </c>
      <c r="H2067">
        <v>1.9091883092036901</v>
      </c>
    </row>
    <row r="2068" spans="1:8" x14ac:dyDescent="0.3">
      <c r="A2068" s="1">
        <v>41974</v>
      </c>
      <c r="B2068" s="1">
        <v>41975</v>
      </c>
      <c r="C2068">
        <v>244.2</v>
      </c>
      <c r="D2068">
        <v>243.89999694824201</v>
      </c>
      <c r="E2068">
        <v>245.31787116527499</v>
      </c>
      <c r="F2068">
        <v>-0.300003051757812</v>
      </c>
      <c r="G2068">
        <v>1.11787116527557</v>
      </c>
      <c r="H2068">
        <v>0.106066017177986</v>
      </c>
    </row>
    <row r="2069" spans="1:8" x14ac:dyDescent="0.3">
      <c r="A2069" s="1">
        <v>41975</v>
      </c>
      <c r="B2069" s="1">
        <v>41976</v>
      </c>
      <c r="C2069">
        <v>244.35</v>
      </c>
      <c r="D2069">
        <v>244.499993896484</v>
      </c>
      <c r="E2069">
        <v>244.30333843305701</v>
      </c>
      <c r="F2069">
        <v>-0.149993896484375</v>
      </c>
      <c r="G2069">
        <v>-4.6661566942930201E-2</v>
      </c>
      <c r="H2069">
        <v>0.282842712474623</v>
      </c>
    </row>
    <row r="2070" spans="1:8" x14ac:dyDescent="0.3">
      <c r="A2070" s="1">
        <v>41976</v>
      </c>
      <c r="B2070" s="1">
        <v>41977</v>
      </c>
      <c r="C2070">
        <v>244.75</v>
      </c>
      <c r="D2070">
        <v>244.850006103515</v>
      </c>
      <c r="E2070">
        <v>245.763478398323</v>
      </c>
      <c r="F2070">
        <v>0.100006103515625</v>
      </c>
      <c r="G2070">
        <v>1.01347839832305</v>
      </c>
      <c r="H2070">
        <v>2.1213203435596402</v>
      </c>
    </row>
    <row r="2071" spans="1:8" x14ac:dyDescent="0.3">
      <c r="A2071" s="1">
        <v>41977</v>
      </c>
      <c r="B2071" s="1">
        <v>41978</v>
      </c>
      <c r="C2071">
        <v>247.75</v>
      </c>
      <c r="D2071">
        <v>247.350006103515</v>
      </c>
      <c r="E2071">
        <v>247.43086639046601</v>
      </c>
      <c r="F2071">
        <v>0.399993896484375</v>
      </c>
      <c r="G2071">
        <v>-0.31913360953330899</v>
      </c>
      <c r="H2071">
        <v>0.35355339059327301</v>
      </c>
    </row>
    <row r="2072" spans="1:8" x14ac:dyDescent="0.3">
      <c r="A2072" s="1">
        <v>41978</v>
      </c>
      <c r="B2072" s="1">
        <v>41981</v>
      </c>
      <c r="C2072">
        <v>247.25</v>
      </c>
      <c r="D2072">
        <v>247.100006103515</v>
      </c>
      <c r="E2072">
        <v>247.847648978233</v>
      </c>
      <c r="F2072">
        <v>-0.149993896484375</v>
      </c>
      <c r="G2072">
        <v>0.59764897823333696</v>
      </c>
      <c r="H2072">
        <v>0.35355339059327301</v>
      </c>
    </row>
    <row r="2073" spans="1:8" x14ac:dyDescent="0.3">
      <c r="A2073" s="1">
        <v>41981</v>
      </c>
      <c r="B2073" s="1">
        <v>41982</v>
      </c>
      <c r="C2073">
        <v>246.75</v>
      </c>
      <c r="D2073">
        <v>246.19999694824199</v>
      </c>
      <c r="E2073">
        <v>246.52901960909301</v>
      </c>
      <c r="F2073">
        <v>0.55000305175781194</v>
      </c>
      <c r="G2073">
        <v>-0.22098039090633301</v>
      </c>
      <c r="H2073">
        <v>0.53033008588991004</v>
      </c>
    </row>
    <row r="2074" spans="1:8" x14ac:dyDescent="0.3">
      <c r="A2074" s="1">
        <v>41982</v>
      </c>
      <c r="B2074" s="1">
        <v>41983</v>
      </c>
      <c r="C2074">
        <v>246</v>
      </c>
      <c r="D2074">
        <v>245.100006103515</v>
      </c>
      <c r="E2074">
        <v>245.59902611374801</v>
      </c>
      <c r="F2074">
        <v>0.899993896484375</v>
      </c>
      <c r="G2074">
        <v>-0.40097388625144897</v>
      </c>
      <c r="H2074">
        <v>2.93449314192417</v>
      </c>
    </row>
    <row r="2075" spans="1:8" x14ac:dyDescent="0.3">
      <c r="A2075" s="1">
        <v>41983</v>
      </c>
      <c r="B2075" s="1">
        <v>41984</v>
      </c>
      <c r="C2075">
        <v>241.85</v>
      </c>
      <c r="D2075">
        <v>240.29999694824201</v>
      </c>
      <c r="E2075">
        <v>242.31472969651199</v>
      </c>
      <c r="F2075">
        <v>-1.5500030517578101</v>
      </c>
      <c r="G2075">
        <v>0.46472969651222201</v>
      </c>
      <c r="H2075">
        <v>2.2273863607376199</v>
      </c>
    </row>
    <row r="2076" spans="1:8" x14ac:dyDescent="0.3">
      <c r="A2076" s="1">
        <v>41984</v>
      </c>
      <c r="B2076" s="1">
        <v>41985</v>
      </c>
      <c r="C2076">
        <v>238.7</v>
      </c>
      <c r="D2076">
        <v>238.05000610351499</v>
      </c>
      <c r="E2076">
        <v>239.40452237129199</v>
      </c>
      <c r="F2076">
        <v>-0.649993896484375</v>
      </c>
      <c r="G2076">
        <v>0.70452237129211404</v>
      </c>
      <c r="H2076">
        <v>0.17677669529663601</v>
      </c>
    </row>
    <row r="2077" spans="1:8" x14ac:dyDescent="0.3">
      <c r="A2077" s="1">
        <v>41985</v>
      </c>
      <c r="B2077" s="1">
        <v>41988</v>
      </c>
      <c r="C2077">
        <v>238.45</v>
      </c>
      <c r="D2077">
        <v>236.2</v>
      </c>
      <c r="E2077">
        <v>239.09111578464501</v>
      </c>
      <c r="F2077">
        <v>-2.25</v>
      </c>
      <c r="G2077">
        <v>0.64111578464508001</v>
      </c>
      <c r="H2077">
        <v>0.84852813742386901</v>
      </c>
    </row>
    <row r="2078" spans="1:8" x14ac:dyDescent="0.3">
      <c r="A2078" s="1">
        <v>41988</v>
      </c>
      <c r="B2078" s="1">
        <v>41989</v>
      </c>
      <c r="C2078">
        <v>239.65</v>
      </c>
      <c r="D2078">
        <v>237.80000915527299</v>
      </c>
      <c r="E2078">
        <v>239.89530674517101</v>
      </c>
      <c r="F2078">
        <v>-1.8499908447265601</v>
      </c>
      <c r="G2078">
        <v>0.24530674517154599</v>
      </c>
      <c r="H2078">
        <v>1.6263455967290601</v>
      </c>
    </row>
    <row r="2079" spans="1:8" x14ac:dyDescent="0.3">
      <c r="A2079" s="1">
        <v>41989</v>
      </c>
      <c r="B2079" s="1">
        <v>41990</v>
      </c>
      <c r="C2079">
        <v>237.35</v>
      </c>
      <c r="D2079">
        <v>238.249993896484</v>
      </c>
      <c r="E2079">
        <v>236.90045154690699</v>
      </c>
      <c r="F2079">
        <v>-0.899993896484375</v>
      </c>
      <c r="G2079">
        <v>-0.44954845309257502</v>
      </c>
      <c r="H2079">
        <v>0.63639610306789596</v>
      </c>
    </row>
    <row r="2080" spans="1:8" x14ac:dyDescent="0.3">
      <c r="A2080" s="1">
        <v>41990</v>
      </c>
      <c r="B2080" s="1">
        <v>41991</v>
      </c>
      <c r="C2080">
        <v>236.45</v>
      </c>
      <c r="D2080">
        <v>238.64999694824201</v>
      </c>
      <c r="E2080">
        <v>237.01099265813801</v>
      </c>
      <c r="F2080">
        <v>2.19999694824218</v>
      </c>
      <c r="G2080">
        <v>0.56099265813827504</v>
      </c>
      <c r="H2080">
        <v>0.106066017177966</v>
      </c>
    </row>
    <row r="2081" spans="1:8" x14ac:dyDescent="0.3">
      <c r="A2081" s="1">
        <v>41991</v>
      </c>
      <c r="B2081" s="1">
        <v>41992</v>
      </c>
      <c r="C2081">
        <v>236.3</v>
      </c>
      <c r="D2081">
        <v>239.100003051757</v>
      </c>
      <c r="E2081">
        <v>236.711005377769</v>
      </c>
      <c r="F2081">
        <v>2.8000030517578098</v>
      </c>
      <c r="G2081">
        <v>0.41100537776946999</v>
      </c>
      <c r="H2081">
        <v>2.8637824638054998</v>
      </c>
    </row>
    <row r="2082" spans="1:8" x14ac:dyDescent="0.3">
      <c r="A2082" s="1">
        <v>41992</v>
      </c>
      <c r="B2082" s="1">
        <v>41995</v>
      </c>
      <c r="C2082">
        <v>240.35</v>
      </c>
      <c r="D2082">
        <v>240.94999084472599</v>
      </c>
      <c r="E2082">
        <v>239.00579628944399</v>
      </c>
      <c r="F2082">
        <v>-0.59999084472656194</v>
      </c>
      <c r="G2082">
        <v>-1.3442037105560301</v>
      </c>
      <c r="H2082">
        <v>0.91923881554251896</v>
      </c>
    </row>
    <row r="2083" spans="1:8" x14ac:dyDescent="0.3">
      <c r="A2083" s="1">
        <v>41995</v>
      </c>
      <c r="B2083" s="1">
        <v>41996</v>
      </c>
      <c r="C2083">
        <v>241.65</v>
      </c>
      <c r="D2083">
        <v>241.70000305175699</v>
      </c>
      <c r="E2083">
        <v>242.00068020224501</v>
      </c>
      <c r="F2083">
        <v>5.00030517578125E-2</v>
      </c>
      <c r="G2083">
        <v>0.350680202245712</v>
      </c>
      <c r="H2083">
        <v>0.42426406871192401</v>
      </c>
    </row>
    <row r="2084" spans="1:8" x14ac:dyDescent="0.3">
      <c r="A2084" s="1">
        <v>41996</v>
      </c>
      <c r="B2084" s="1">
        <v>41997</v>
      </c>
      <c r="C2084">
        <v>241.05</v>
      </c>
      <c r="D2084">
        <v>241.05</v>
      </c>
      <c r="E2084">
        <v>240.16817014217301</v>
      </c>
      <c r="F2084">
        <v>0</v>
      </c>
      <c r="G2084">
        <v>-0.88182985782623202</v>
      </c>
      <c r="H2084">
        <v>0.81317279836451295</v>
      </c>
    </row>
    <row r="2085" spans="1:8" x14ac:dyDescent="0.3">
      <c r="A2085" s="1">
        <v>41997</v>
      </c>
      <c r="B2085" s="1">
        <v>41998</v>
      </c>
      <c r="C2085">
        <v>242.2</v>
      </c>
      <c r="D2085">
        <v>241.05000610351499</v>
      </c>
      <c r="E2085">
        <v>241.46043611764901</v>
      </c>
      <c r="F2085">
        <v>1.1499938964843699</v>
      </c>
      <c r="G2085">
        <v>-0.73956388235092096</v>
      </c>
      <c r="H2085">
        <v>0</v>
      </c>
    </row>
    <row r="2086" spans="1:8" x14ac:dyDescent="0.3">
      <c r="A2086" s="1">
        <v>41998</v>
      </c>
      <c r="B2086" s="1">
        <v>41999</v>
      </c>
      <c r="C2086">
        <v>242.2</v>
      </c>
      <c r="D2086">
        <v>242.30000610351499</v>
      </c>
      <c r="E2086">
        <v>241.80076841712</v>
      </c>
      <c r="F2086">
        <v>-0.100006103515625</v>
      </c>
      <c r="G2086">
        <v>-0.39923158288001998</v>
      </c>
      <c r="H2086">
        <v>0.38890872965260898</v>
      </c>
    </row>
    <row r="2087" spans="1:8" x14ac:dyDescent="0.3">
      <c r="A2087" s="1">
        <v>41999</v>
      </c>
      <c r="B2087" s="1">
        <v>42002</v>
      </c>
      <c r="C2087">
        <v>242.75</v>
      </c>
      <c r="D2087">
        <v>243.350006103515</v>
      </c>
      <c r="E2087">
        <v>242.99901469051801</v>
      </c>
      <c r="F2087">
        <v>0.600006103515625</v>
      </c>
      <c r="G2087">
        <v>0.24901469051837899</v>
      </c>
      <c r="H2087">
        <v>1.0606601717798201</v>
      </c>
    </row>
    <row r="2088" spans="1:8" x14ac:dyDescent="0.3">
      <c r="A2088" s="1">
        <v>42002</v>
      </c>
      <c r="B2088" s="1">
        <v>42003</v>
      </c>
      <c r="C2088">
        <v>241.25</v>
      </c>
      <c r="D2088">
        <v>241.350006103515</v>
      </c>
      <c r="E2088">
        <v>241.28049912489899</v>
      </c>
      <c r="F2088">
        <v>0.100006103515625</v>
      </c>
      <c r="G2088">
        <v>3.04991248995065E-2</v>
      </c>
      <c r="H2088">
        <v>2.4041630560342599</v>
      </c>
    </row>
    <row r="2089" spans="1:8" x14ac:dyDescent="0.3">
      <c r="A2089" s="1">
        <v>42003</v>
      </c>
      <c r="B2089" s="1">
        <v>42004</v>
      </c>
      <c r="C2089">
        <v>237.85</v>
      </c>
      <c r="D2089">
        <v>241.35</v>
      </c>
      <c r="E2089">
        <v>238.242891407012</v>
      </c>
      <c r="F2089">
        <v>3.5</v>
      </c>
      <c r="G2089">
        <v>0.39289140701293901</v>
      </c>
      <c r="H2089">
        <v>0</v>
      </c>
    </row>
    <row r="2090" spans="1:8" x14ac:dyDescent="0.3">
      <c r="A2090" s="1">
        <v>42004</v>
      </c>
      <c r="B2090" s="1">
        <v>42005</v>
      </c>
      <c r="C2090">
        <v>237.85</v>
      </c>
      <c r="D2090">
        <v>241.35</v>
      </c>
      <c r="E2090">
        <v>238.26646105051</v>
      </c>
      <c r="F2090">
        <v>3.5</v>
      </c>
      <c r="G2090">
        <v>0.41646105051040599</v>
      </c>
      <c r="H2090">
        <v>0</v>
      </c>
    </row>
    <row r="2091" spans="1:8" x14ac:dyDescent="0.3">
      <c r="A2091" s="1">
        <v>42005</v>
      </c>
      <c r="B2091" s="1">
        <v>42006</v>
      </c>
      <c r="C2091">
        <v>237.85</v>
      </c>
      <c r="D2091">
        <v>237.89998779296801</v>
      </c>
      <c r="E2091">
        <v>238.39329198598799</v>
      </c>
      <c r="F2091">
        <v>4.998779296875E-2</v>
      </c>
      <c r="G2091">
        <v>0.54329198598861606</v>
      </c>
      <c r="H2091">
        <v>1.0606601717798201</v>
      </c>
    </row>
    <row r="2092" spans="1:8" x14ac:dyDescent="0.3">
      <c r="A2092" s="1">
        <v>42006</v>
      </c>
      <c r="B2092" s="1">
        <v>42009</v>
      </c>
      <c r="C2092">
        <v>239.35</v>
      </c>
      <c r="D2092">
        <v>238.19999084472599</v>
      </c>
      <c r="E2092">
        <v>239.01065481305099</v>
      </c>
      <c r="F2092">
        <v>1.15000915527343</v>
      </c>
      <c r="G2092">
        <v>-0.33934518694877602</v>
      </c>
      <c r="H2092">
        <v>0.53033008588991004</v>
      </c>
    </row>
    <row r="2093" spans="1:8" x14ac:dyDescent="0.3">
      <c r="A2093" s="1">
        <v>42009</v>
      </c>
      <c r="B2093" s="1">
        <v>42010</v>
      </c>
      <c r="C2093">
        <v>238.6</v>
      </c>
      <c r="D2093">
        <v>235.85</v>
      </c>
      <c r="E2093">
        <v>238.31695309877301</v>
      </c>
      <c r="F2093">
        <v>2.75</v>
      </c>
      <c r="G2093">
        <v>-0.28304690122604298</v>
      </c>
      <c r="H2093">
        <v>3.0052038200428202</v>
      </c>
    </row>
    <row r="2094" spans="1:8" x14ac:dyDescent="0.3">
      <c r="A2094" s="1">
        <v>42010</v>
      </c>
      <c r="B2094" s="1">
        <v>42011</v>
      </c>
      <c r="C2094">
        <v>234.35</v>
      </c>
      <c r="D2094">
        <v>234.04999694824201</v>
      </c>
      <c r="E2094">
        <v>234.57993159294099</v>
      </c>
      <c r="F2094">
        <v>-0.300003051757812</v>
      </c>
      <c r="G2094">
        <v>0.22993159294128401</v>
      </c>
      <c r="H2094">
        <v>0.38890872965260898</v>
      </c>
    </row>
    <row r="2095" spans="1:8" x14ac:dyDescent="0.3">
      <c r="A2095" s="1">
        <v>42011</v>
      </c>
      <c r="B2095" s="1">
        <v>42012</v>
      </c>
      <c r="C2095">
        <v>234.9</v>
      </c>
      <c r="D2095">
        <v>236.100012207031</v>
      </c>
      <c r="E2095">
        <v>235.06557067632599</v>
      </c>
      <c r="F2095">
        <v>1.20001220703125</v>
      </c>
      <c r="G2095">
        <v>0.16557067632675099</v>
      </c>
      <c r="H2095">
        <v>2.05060966544099</v>
      </c>
    </row>
    <row r="2096" spans="1:8" x14ac:dyDescent="0.3">
      <c r="A2096" s="1">
        <v>42012</v>
      </c>
      <c r="B2096" s="1">
        <v>42013</v>
      </c>
      <c r="C2096">
        <v>237.8</v>
      </c>
      <c r="D2096">
        <v>240.05</v>
      </c>
      <c r="E2096">
        <v>237.54940884113299</v>
      </c>
      <c r="F2096">
        <v>-2.25</v>
      </c>
      <c r="G2096">
        <v>-0.25059115886688199</v>
      </c>
      <c r="H2096">
        <v>2.2273863607375999</v>
      </c>
    </row>
    <row r="2097" spans="1:8" x14ac:dyDescent="0.3">
      <c r="A2097" s="1">
        <v>42013</v>
      </c>
      <c r="B2097" s="1">
        <v>42016</v>
      </c>
      <c r="C2097">
        <v>240.95</v>
      </c>
      <c r="D2097">
        <v>239.55000610351499</v>
      </c>
      <c r="E2097">
        <v>240.93900694772501</v>
      </c>
      <c r="F2097">
        <v>1.3999938964843699</v>
      </c>
      <c r="G2097">
        <v>-1.0993052273988699E-2</v>
      </c>
      <c r="H2097">
        <v>0.459619407771239</v>
      </c>
    </row>
    <row r="2098" spans="1:8" x14ac:dyDescent="0.3">
      <c r="A2098" s="1">
        <v>42016</v>
      </c>
      <c r="B2098" s="1">
        <v>42017</v>
      </c>
      <c r="C2098">
        <v>240.3</v>
      </c>
      <c r="D2098">
        <v>239.94999389648399</v>
      </c>
      <c r="E2098">
        <v>240.76930494904499</v>
      </c>
      <c r="F2098">
        <v>-0.350006103515625</v>
      </c>
      <c r="G2098">
        <v>0.469304949045181</v>
      </c>
      <c r="H2098">
        <v>0.70710678118654702</v>
      </c>
    </row>
    <row r="2099" spans="1:8" x14ac:dyDescent="0.3">
      <c r="A2099" s="1">
        <v>42017</v>
      </c>
      <c r="B2099" s="1">
        <v>42018</v>
      </c>
      <c r="C2099">
        <v>241.3</v>
      </c>
      <c r="D2099">
        <v>240.64999084472601</v>
      </c>
      <c r="E2099">
        <v>241.65650354623699</v>
      </c>
      <c r="F2099">
        <v>-0.65000915527343694</v>
      </c>
      <c r="G2099">
        <v>0.356503546237945</v>
      </c>
      <c r="H2099">
        <v>0.84852813742386901</v>
      </c>
    </row>
    <row r="2100" spans="1:8" x14ac:dyDescent="0.3">
      <c r="A2100" s="1">
        <v>42018</v>
      </c>
      <c r="B2100" s="1">
        <v>42019</v>
      </c>
      <c r="C2100">
        <v>240.1</v>
      </c>
      <c r="D2100">
        <v>240.1</v>
      </c>
      <c r="E2100">
        <v>241.02763537168499</v>
      </c>
      <c r="F2100">
        <v>0</v>
      </c>
      <c r="G2100">
        <v>0.92763537168502797</v>
      </c>
      <c r="H2100">
        <v>0.81317279836453304</v>
      </c>
    </row>
    <row r="2101" spans="1:8" x14ac:dyDescent="0.3">
      <c r="A2101" s="1">
        <v>42019</v>
      </c>
      <c r="B2101" s="1">
        <v>42020</v>
      </c>
      <c r="C2101">
        <v>241.25</v>
      </c>
      <c r="D2101">
        <v>239.19999694824199</v>
      </c>
      <c r="E2101">
        <v>241.00311493873599</v>
      </c>
      <c r="F2101">
        <v>2.0500030517578098</v>
      </c>
      <c r="G2101">
        <v>-0.246885061264038</v>
      </c>
      <c r="H2101">
        <v>3.0052038200428202</v>
      </c>
    </row>
    <row r="2102" spans="1:8" x14ac:dyDescent="0.3">
      <c r="A2102" s="1">
        <v>42020</v>
      </c>
      <c r="B2102" s="1">
        <v>42023</v>
      </c>
      <c r="C2102">
        <v>237</v>
      </c>
      <c r="D2102">
        <v>238.64999389648401</v>
      </c>
      <c r="E2102">
        <v>237.445907324552</v>
      </c>
      <c r="F2102">
        <v>1.6499938964843699</v>
      </c>
      <c r="G2102">
        <v>0.44590732455253601</v>
      </c>
      <c r="H2102">
        <v>2.36880771697493</v>
      </c>
    </row>
    <row r="2103" spans="1:8" x14ac:dyDescent="0.3">
      <c r="A2103" s="1">
        <v>42023</v>
      </c>
      <c r="B2103" s="1">
        <v>42024</v>
      </c>
      <c r="C2103">
        <v>240.35</v>
      </c>
      <c r="D2103">
        <v>240.39998779296801</v>
      </c>
      <c r="E2103">
        <v>240.658116108179</v>
      </c>
      <c r="F2103">
        <v>4.998779296875E-2</v>
      </c>
      <c r="G2103">
        <v>0.30811610817909202</v>
      </c>
      <c r="H2103">
        <v>0.98994949366117002</v>
      </c>
    </row>
    <row r="2104" spans="1:8" x14ac:dyDescent="0.3">
      <c r="A2104" s="1">
        <v>42024</v>
      </c>
      <c r="B2104" s="1">
        <v>42025</v>
      </c>
      <c r="C2104">
        <v>241.75</v>
      </c>
      <c r="D2104">
        <v>241.25</v>
      </c>
      <c r="E2104">
        <v>242.097704917192</v>
      </c>
      <c r="F2104">
        <v>-0.5</v>
      </c>
      <c r="G2104">
        <v>0.347704917192459</v>
      </c>
      <c r="H2104">
        <v>0.63639610306789596</v>
      </c>
    </row>
    <row r="2105" spans="1:8" x14ac:dyDescent="0.3">
      <c r="A2105" s="1">
        <v>42025</v>
      </c>
      <c r="B2105" s="1">
        <v>42026</v>
      </c>
      <c r="C2105">
        <v>242.65</v>
      </c>
      <c r="D2105">
        <v>243.75000610351501</v>
      </c>
      <c r="E2105">
        <v>242.389124000072</v>
      </c>
      <c r="F2105">
        <v>-1.1000061035156199</v>
      </c>
      <c r="G2105">
        <v>-0.26087599992751997</v>
      </c>
      <c r="H2105">
        <v>0.60104076400856099</v>
      </c>
    </row>
    <row r="2106" spans="1:8" x14ac:dyDescent="0.3">
      <c r="A2106" s="1">
        <v>42026</v>
      </c>
      <c r="B2106" s="1">
        <v>42027</v>
      </c>
      <c r="C2106">
        <v>243.5</v>
      </c>
      <c r="D2106">
        <v>246.64999389648401</v>
      </c>
      <c r="E2106">
        <v>243.02532505989001</v>
      </c>
      <c r="F2106">
        <v>-3.1499938964843701</v>
      </c>
      <c r="G2106">
        <v>-0.47467494010925199</v>
      </c>
      <c r="H2106">
        <v>1.0960155108391501</v>
      </c>
    </row>
    <row r="2107" spans="1:8" x14ac:dyDescent="0.3">
      <c r="A2107" s="1">
        <v>42027</v>
      </c>
      <c r="B2107" s="1">
        <v>42030</v>
      </c>
      <c r="C2107">
        <v>245.05</v>
      </c>
      <c r="D2107">
        <v>243.850003051757</v>
      </c>
      <c r="E2107">
        <v>244.69087429642599</v>
      </c>
      <c r="F2107">
        <v>1.19999694824218</v>
      </c>
      <c r="G2107">
        <v>-0.35912570357322599</v>
      </c>
      <c r="H2107">
        <v>0.17677669529663601</v>
      </c>
    </row>
    <row r="2108" spans="1:8" x14ac:dyDescent="0.3">
      <c r="A2108" s="1">
        <v>42030</v>
      </c>
      <c r="B2108" s="1">
        <v>42031</v>
      </c>
      <c r="C2108">
        <v>244.8</v>
      </c>
      <c r="D2108">
        <v>245.94999389648399</v>
      </c>
      <c r="E2108">
        <v>244.91825584620199</v>
      </c>
      <c r="F2108">
        <v>1.1499938964843699</v>
      </c>
      <c r="G2108">
        <v>0.11825584620237301</v>
      </c>
      <c r="H2108">
        <v>1.23743686707645</v>
      </c>
    </row>
    <row r="2109" spans="1:8" x14ac:dyDescent="0.3">
      <c r="A2109" s="1">
        <v>42031</v>
      </c>
      <c r="B2109" s="1">
        <v>42032</v>
      </c>
      <c r="C2109">
        <v>246.55</v>
      </c>
      <c r="D2109">
        <v>245.350003051757</v>
      </c>
      <c r="E2109">
        <v>246.470618206262</v>
      </c>
      <c r="F2109">
        <v>1.19999694824218</v>
      </c>
      <c r="G2109">
        <v>-7.9381793737411499E-2</v>
      </c>
      <c r="H2109">
        <v>3.5355339059335397E-2</v>
      </c>
    </row>
    <row r="2110" spans="1:8" x14ac:dyDescent="0.3">
      <c r="A2110" s="1">
        <v>42032</v>
      </c>
      <c r="B2110" s="1">
        <v>42033</v>
      </c>
      <c r="C2110">
        <v>246.5</v>
      </c>
      <c r="D2110">
        <v>245.05000305175699</v>
      </c>
      <c r="E2110">
        <v>246.85122814774499</v>
      </c>
      <c r="F2110">
        <v>-1.44999694824218</v>
      </c>
      <c r="G2110">
        <v>0.351228147745132</v>
      </c>
      <c r="H2110">
        <v>0.45961940777125898</v>
      </c>
    </row>
    <row r="2111" spans="1:8" x14ac:dyDescent="0.3">
      <c r="A2111" s="1">
        <v>42033</v>
      </c>
      <c r="B2111" s="1">
        <v>42034</v>
      </c>
      <c r="C2111">
        <v>245.85</v>
      </c>
      <c r="D2111">
        <v>246.749993896484</v>
      </c>
      <c r="E2111">
        <v>245.983287042379</v>
      </c>
      <c r="F2111">
        <v>0.899993896484375</v>
      </c>
      <c r="G2111">
        <v>0.13328704237937899</v>
      </c>
      <c r="H2111">
        <v>0.56568542494922502</v>
      </c>
    </row>
    <row r="2112" spans="1:8" x14ac:dyDescent="0.3">
      <c r="A2112" s="1">
        <v>42034</v>
      </c>
      <c r="B2112" s="1">
        <v>42037</v>
      </c>
      <c r="C2112">
        <v>245.05</v>
      </c>
      <c r="D2112">
        <v>243.94999389648399</v>
      </c>
      <c r="E2112">
        <v>244.73043801188399</v>
      </c>
      <c r="F2112">
        <v>1.1000061035156199</v>
      </c>
      <c r="G2112">
        <v>-0.31956198811531</v>
      </c>
      <c r="H2112">
        <v>3.5355339059315302E-2</v>
      </c>
    </row>
    <row r="2113" spans="1:8" x14ac:dyDescent="0.3">
      <c r="A2113" s="1">
        <v>42037</v>
      </c>
      <c r="B2113" s="1">
        <v>42038</v>
      </c>
      <c r="C2113">
        <v>245.1</v>
      </c>
      <c r="D2113">
        <v>245.89998779296801</v>
      </c>
      <c r="E2113">
        <v>244.89501125216401</v>
      </c>
      <c r="F2113">
        <v>-0.79998779296875</v>
      </c>
      <c r="G2113">
        <v>-0.204988747835159</v>
      </c>
      <c r="H2113">
        <v>0.38890872965258899</v>
      </c>
    </row>
    <row r="2114" spans="1:8" x14ac:dyDescent="0.3">
      <c r="A2114" s="1">
        <v>42038</v>
      </c>
      <c r="B2114" s="1">
        <v>42039</v>
      </c>
      <c r="C2114">
        <v>244.55</v>
      </c>
      <c r="D2114">
        <v>246.499996948242</v>
      </c>
      <c r="E2114">
        <v>244.771752911806</v>
      </c>
      <c r="F2114">
        <v>1.94999694824218</v>
      </c>
      <c r="G2114">
        <v>0.22175291180610601</v>
      </c>
      <c r="H2114">
        <v>1.23743686707645</v>
      </c>
    </row>
    <row r="2115" spans="1:8" x14ac:dyDescent="0.3">
      <c r="A2115" s="1">
        <v>42039</v>
      </c>
      <c r="B2115" s="1">
        <v>42040</v>
      </c>
      <c r="C2115">
        <v>246.3</v>
      </c>
      <c r="D2115">
        <v>245.850003051757</v>
      </c>
      <c r="E2115">
        <v>246.47839786410299</v>
      </c>
      <c r="F2115">
        <v>-0.449996948242187</v>
      </c>
      <c r="G2115">
        <v>0.17839786410331701</v>
      </c>
      <c r="H2115">
        <v>1.9091883092036901</v>
      </c>
    </row>
    <row r="2116" spans="1:8" x14ac:dyDescent="0.3">
      <c r="A2116" s="1">
        <v>42040</v>
      </c>
      <c r="B2116" s="1">
        <v>42041</v>
      </c>
      <c r="C2116">
        <v>243.6</v>
      </c>
      <c r="D2116">
        <v>243.999993896484</v>
      </c>
      <c r="E2116">
        <v>244.03193578720001</v>
      </c>
      <c r="F2116">
        <v>0.399993896484375</v>
      </c>
      <c r="G2116">
        <v>0.43193578720092701</v>
      </c>
      <c r="H2116">
        <v>0.53033008588991004</v>
      </c>
    </row>
    <row r="2117" spans="1:8" x14ac:dyDescent="0.3">
      <c r="A2117" s="1">
        <v>42041</v>
      </c>
      <c r="B2117" s="1">
        <v>42044</v>
      </c>
      <c r="C2117">
        <v>244.35</v>
      </c>
      <c r="D2117">
        <v>243.39998779296801</v>
      </c>
      <c r="E2117">
        <v>244.50523076057399</v>
      </c>
      <c r="F2117">
        <v>-0.95001220703125</v>
      </c>
      <c r="G2117">
        <v>0.15523076057433999</v>
      </c>
      <c r="H2117">
        <v>0.24748737341528701</v>
      </c>
    </row>
    <row r="2118" spans="1:8" x14ac:dyDescent="0.3">
      <c r="A2118" s="1">
        <v>42044</v>
      </c>
      <c r="B2118" s="1">
        <v>42045</v>
      </c>
      <c r="C2118">
        <v>244</v>
      </c>
      <c r="D2118">
        <v>243.89999389648401</v>
      </c>
      <c r="E2118">
        <v>244.23052504658699</v>
      </c>
      <c r="F2118">
        <v>-0.100006103515625</v>
      </c>
      <c r="G2118">
        <v>0.23052504658699</v>
      </c>
      <c r="H2118">
        <v>1.13137084989847</v>
      </c>
    </row>
    <row r="2119" spans="1:8" x14ac:dyDescent="0.3">
      <c r="A2119" s="1">
        <v>42045</v>
      </c>
      <c r="B2119" s="1">
        <v>42046</v>
      </c>
      <c r="C2119">
        <v>242.4</v>
      </c>
      <c r="D2119">
        <v>242.600012207031</v>
      </c>
      <c r="E2119">
        <v>242.50296126455001</v>
      </c>
      <c r="F2119">
        <v>0.20001220703125</v>
      </c>
      <c r="G2119">
        <v>0.10296126455068499</v>
      </c>
      <c r="H2119">
        <v>0.35355339059327301</v>
      </c>
    </row>
    <row r="2120" spans="1:8" x14ac:dyDescent="0.3">
      <c r="A2120" s="1">
        <v>42046</v>
      </c>
      <c r="B2120" s="1">
        <v>42047</v>
      </c>
      <c r="C2120">
        <v>242.9</v>
      </c>
      <c r="D2120">
        <v>243.05000915527299</v>
      </c>
      <c r="E2120">
        <v>242.45561077594701</v>
      </c>
      <c r="F2120">
        <v>-0.150009155273437</v>
      </c>
      <c r="G2120">
        <v>-0.44438922405242898</v>
      </c>
      <c r="H2120">
        <v>0.45961940777125898</v>
      </c>
    </row>
    <row r="2121" spans="1:8" x14ac:dyDescent="0.3">
      <c r="A2121" s="1">
        <v>42047</v>
      </c>
      <c r="B2121" s="1">
        <v>42048</v>
      </c>
      <c r="C2121">
        <v>242.25</v>
      </c>
      <c r="D2121">
        <v>243.19999694824199</v>
      </c>
      <c r="E2121">
        <v>242.24136526137599</v>
      </c>
      <c r="F2121">
        <v>-0.94999694824218694</v>
      </c>
      <c r="G2121">
        <v>-8.6347386240959098E-3</v>
      </c>
      <c r="H2121">
        <v>1.13137084989847</v>
      </c>
    </row>
    <row r="2122" spans="1:8" x14ac:dyDescent="0.3">
      <c r="A2122" s="1">
        <v>42048</v>
      </c>
      <c r="B2122" s="1">
        <v>42051</v>
      </c>
      <c r="C2122">
        <v>243.85</v>
      </c>
      <c r="D2122">
        <v>244.04999694824201</v>
      </c>
      <c r="E2122">
        <v>244.084577864408</v>
      </c>
      <c r="F2122">
        <v>0.199996948242187</v>
      </c>
      <c r="G2122">
        <v>0.23457786440849299</v>
      </c>
      <c r="H2122">
        <v>0.38890872965260898</v>
      </c>
    </row>
    <row r="2123" spans="1:8" x14ac:dyDescent="0.3">
      <c r="A2123" s="1">
        <v>42051</v>
      </c>
      <c r="B2123" s="1">
        <v>42052</v>
      </c>
      <c r="C2123">
        <v>244.4</v>
      </c>
      <c r="D2123">
        <v>243.850012207031</v>
      </c>
      <c r="E2123">
        <v>244.70031633376999</v>
      </c>
      <c r="F2123">
        <v>-0.54998779296875</v>
      </c>
      <c r="G2123">
        <v>0.30031633377075101</v>
      </c>
      <c r="H2123">
        <v>0.282842712474623</v>
      </c>
    </row>
    <row r="2124" spans="1:8" x14ac:dyDescent="0.3">
      <c r="A2124" s="1">
        <v>42052</v>
      </c>
      <c r="B2124" s="1">
        <v>42053</v>
      </c>
      <c r="C2124">
        <v>244.8</v>
      </c>
      <c r="D2124">
        <v>243.850003051757</v>
      </c>
      <c r="E2124">
        <v>244.733094590902</v>
      </c>
      <c r="F2124">
        <v>0.94999694824218694</v>
      </c>
      <c r="G2124">
        <v>-6.6905409097671495E-2</v>
      </c>
      <c r="H2124">
        <v>0</v>
      </c>
    </row>
    <row r="2125" spans="1:8" x14ac:dyDescent="0.3">
      <c r="A2125" s="1">
        <v>42053</v>
      </c>
      <c r="B2125" s="1">
        <v>42054</v>
      </c>
      <c r="C2125">
        <v>244.8</v>
      </c>
      <c r="D2125">
        <v>243.850003051757</v>
      </c>
      <c r="E2125">
        <v>245.06958686113299</v>
      </c>
      <c r="F2125">
        <v>-0.94999694824218694</v>
      </c>
      <c r="G2125">
        <v>0.269586861133575</v>
      </c>
      <c r="H2125">
        <v>0</v>
      </c>
    </row>
    <row r="2126" spans="1:8" x14ac:dyDescent="0.3">
      <c r="A2126" s="1">
        <v>42054</v>
      </c>
      <c r="B2126" s="1">
        <v>42055</v>
      </c>
      <c r="C2126">
        <v>244.8</v>
      </c>
      <c r="D2126">
        <v>243.850003051757</v>
      </c>
      <c r="E2126">
        <v>244.955027657747</v>
      </c>
      <c r="F2126">
        <v>-0.94999694824218694</v>
      </c>
      <c r="G2126">
        <v>0.15502765774726801</v>
      </c>
      <c r="H2126">
        <v>0</v>
      </c>
    </row>
    <row r="2127" spans="1:8" x14ac:dyDescent="0.3">
      <c r="A2127" s="1">
        <v>42055</v>
      </c>
      <c r="B2127" s="1">
        <v>42058</v>
      </c>
      <c r="C2127">
        <v>244.8</v>
      </c>
      <c r="D2127">
        <v>246.350003051757</v>
      </c>
      <c r="E2127">
        <v>244.94639672636899</v>
      </c>
      <c r="F2127">
        <v>1.5500030517578101</v>
      </c>
      <c r="G2127">
        <v>0.14639672636985701</v>
      </c>
      <c r="H2127">
        <v>0.49497474683057502</v>
      </c>
    </row>
    <row r="2128" spans="1:8" x14ac:dyDescent="0.3">
      <c r="A2128" s="1">
        <v>42058</v>
      </c>
      <c r="B2128" s="1">
        <v>42059</v>
      </c>
      <c r="C2128">
        <v>245.5</v>
      </c>
      <c r="D2128">
        <v>245.69999694824199</v>
      </c>
      <c r="E2128">
        <v>245.65598192811001</v>
      </c>
      <c r="F2128">
        <v>0.199996948242187</v>
      </c>
      <c r="G2128">
        <v>0.15598192811012199</v>
      </c>
      <c r="H2128">
        <v>0.24748737341528701</v>
      </c>
    </row>
    <row r="2129" spans="1:8" x14ac:dyDescent="0.3">
      <c r="A2129" s="1">
        <v>42059</v>
      </c>
      <c r="B2129" s="1">
        <v>42060</v>
      </c>
      <c r="C2129">
        <v>245.85</v>
      </c>
      <c r="D2129">
        <v>246.79999694824201</v>
      </c>
      <c r="E2129">
        <v>245.57517886757799</v>
      </c>
      <c r="F2129">
        <v>-0.94999694824218694</v>
      </c>
      <c r="G2129">
        <v>-0.27482113242149298</v>
      </c>
      <c r="H2129">
        <v>0.63639610306789596</v>
      </c>
    </row>
    <row r="2130" spans="1:8" x14ac:dyDescent="0.3">
      <c r="A2130" s="1">
        <v>42060</v>
      </c>
      <c r="B2130" s="1">
        <v>42061</v>
      </c>
      <c r="C2130">
        <v>246.75</v>
      </c>
      <c r="D2130">
        <v>246.94999694824199</v>
      </c>
      <c r="E2130">
        <v>246.84788428991999</v>
      </c>
      <c r="F2130">
        <v>0.199996948242187</v>
      </c>
      <c r="G2130">
        <v>9.7884289920330006E-2</v>
      </c>
      <c r="H2130">
        <v>0.106066017177986</v>
      </c>
    </row>
    <row r="2131" spans="1:8" x14ac:dyDescent="0.3">
      <c r="A2131" s="1">
        <v>42061</v>
      </c>
      <c r="B2131" s="1">
        <v>42062</v>
      </c>
      <c r="C2131">
        <v>246.6</v>
      </c>
      <c r="D2131">
        <v>246.39998779296801</v>
      </c>
      <c r="E2131">
        <v>246.54492946565099</v>
      </c>
      <c r="F2131">
        <v>0.20001220703125</v>
      </c>
      <c r="G2131">
        <v>-5.5070534348487798E-2</v>
      </c>
      <c r="H2131">
        <v>0.45961940777125898</v>
      </c>
    </row>
    <row r="2132" spans="1:8" x14ac:dyDescent="0.3">
      <c r="A2132" s="1">
        <v>42062</v>
      </c>
      <c r="B2132" s="1">
        <v>42065</v>
      </c>
      <c r="C2132">
        <v>245.95</v>
      </c>
      <c r="D2132">
        <v>246.50000305175701</v>
      </c>
      <c r="E2132">
        <v>246.122026485204</v>
      </c>
      <c r="F2132">
        <v>0.55000305175781194</v>
      </c>
      <c r="G2132">
        <v>0.17202648520469599</v>
      </c>
      <c r="H2132">
        <v>1.0253048327205001</v>
      </c>
    </row>
    <row r="2133" spans="1:8" x14ac:dyDescent="0.3">
      <c r="A2133" s="1">
        <v>42065</v>
      </c>
      <c r="B2133" s="1">
        <v>42066</v>
      </c>
      <c r="C2133">
        <v>247.4</v>
      </c>
      <c r="D2133">
        <v>248.00000610351501</v>
      </c>
      <c r="E2133">
        <v>247.34032429903701</v>
      </c>
      <c r="F2133">
        <v>-0.600006103515625</v>
      </c>
      <c r="G2133">
        <v>-5.9675700962543397E-2</v>
      </c>
      <c r="H2133">
        <v>0.742462120245862</v>
      </c>
    </row>
    <row r="2134" spans="1:8" x14ac:dyDescent="0.3">
      <c r="A2134" s="1">
        <v>42066</v>
      </c>
      <c r="B2134" s="1">
        <v>42067</v>
      </c>
      <c r="C2134">
        <v>248.45</v>
      </c>
      <c r="D2134">
        <v>247.95</v>
      </c>
      <c r="E2134">
        <v>249.02284706830901</v>
      </c>
      <c r="F2134">
        <v>-0.5</v>
      </c>
      <c r="G2134">
        <v>0.57284706830978305</v>
      </c>
      <c r="H2134">
        <v>0.21213203435595199</v>
      </c>
    </row>
    <row r="2135" spans="1:8" x14ac:dyDescent="0.3">
      <c r="A2135" s="1">
        <v>42067</v>
      </c>
      <c r="B2135" s="1">
        <v>42068</v>
      </c>
      <c r="C2135">
        <v>248.15</v>
      </c>
      <c r="D2135">
        <v>247.55000915527299</v>
      </c>
      <c r="E2135">
        <v>248.545741611719</v>
      </c>
      <c r="F2135">
        <v>-0.59999084472656194</v>
      </c>
      <c r="G2135">
        <v>0.39574161171913103</v>
      </c>
      <c r="H2135">
        <v>0.106066017177986</v>
      </c>
    </row>
    <row r="2136" spans="1:8" x14ac:dyDescent="0.3">
      <c r="A2136" s="1">
        <v>42068</v>
      </c>
      <c r="B2136" s="1">
        <v>42069</v>
      </c>
      <c r="C2136">
        <v>248.3</v>
      </c>
      <c r="D2136">
        <v>248.39999084472601</v>
      </c>
      <c r="E2136">
        <v>248.79107012152599</v>
      </c>
      <c r="F2136">
        <v>9.99908447265625E-2</v>
      </c>
      <c r="G2136">
        <v>0.49107012152671797</v>
      </c>
      <c r="H2136">
        <v>0.95459415460183505</v>
      </c>
    </row>
    <row r="2137" spans="1:8" x14ac:dyDescent="0.3">
      <c r="A2137" s="1">
        <v>42069</v>
      </c>
      <c r="B2137" s="1">
        <v>42072</v>
      </c>
      <c r="C2137">
        <v>249.65</v>
      </c>
      <c r="D2137">
        <v>248.55000915527299</v>
      </c>
      <c r="E2137">
        <v>250.35310187339701</v>
      </c>
      <c r="F2137">
        <v>-1.0999908447265601</v>
      </c>
      <c r="G2137">
        <v>0.70310187339782704</v>
      </c>
      <c r="H2137">
        <v>1.97989898732234</v>
      </c>
    </row>
    <row r="2138" spans="1:8" x14ac:dyDescent="0.3">
      <c r="A2138" s="1">
        <v>42072</v>
      </c>
      <c r="B2138" s="1">
        <v>42073</v>
      </c>
      <c r="C2138">
        <v>246.85</v>
      </c>
      <c r="D2138">
        <v>247.44999084472599</v>
      </c>
      <c r="E2138">
        <v>247.07902321815399</v>
      </c>
      <c r="F2138">
        <v>0.59999084472656194</v>
      </c>
      <c r="G2138">
        <v>0.229023218154907</v>
      </c>
      <c r="H2138">
        <v>0.81317279836453304</v>
      </c>
    </row>
    <row r="2139" spans="1:8" x14ac:dyDescent="0.3">
      <c r="A2139" s="1">
        <v>42073</v>
      </c>
      <c r="B2139" s="1">
        <v>42074</v>
      </c>
      <c r="C2139">
        <v>245.7</v>
      </c>
      <c r="D2139">
        <v>243.89999694824201</v>
      </c>
      <c r="E2139">
        <v>246.203148972988</v>
      </c>
      <c r="F2139">
        <v>-1.8000030517578101</v>
      </c>
      <c r="G2139">
        <v>0.503148972988128</v>
      </c>
      <c r="H2139">
        <v>7.0710678118650699E-2</v>
      </c>
    </row>
    <row r="2140" spans="1:8" x14ac:dyDescent="0.3">
      <c r="A2140" s="1">
        <v>42074</v>
      </c>
      <c r="B2140" s="1">
        <v>42075</v>
      </c>
      <c r="C2140">
        <v>245.6</v>
      </c>
      <c r="D2140">
        <v>245.249993896484</v>
      </c>
      <c r="E2140">
        <v>245.71417324095901</v>
      </c>
      <c r="F2140">
        <v>-0.350006103515625</v>
      </c>
      <c r="G2140">
        <v>0.114173240959644</v>
      </c>
      <c r="H2140">
        <v>0.45961940777125898</v>
      </c>
    </row>
    <row r="2141" spans="1:8" x14ac:dyDescent="0.3">
      <c r="A2141" s="1">
        <v>42075</v>
      </c>
      <c r="B2141" s="1">
        <v>42076</v>
      </c>
      <c r="C2141">
        <v>244.95</v>
      </c>
      <c r="D2141">
        <v>245.7</v>
      </c>
      <c r="E2141">
        <v>245.21418235898</v>
      </c>
      <c r="F2141">
        <v>0.75</v>
      </c>
      <c r="G2141">
        <v>0.264182358980178</v>
      </c>
      <c r="H2141">
        <v>0.60104076400858097</v>
      </c>
    </row>
    <row r="2142" spans="1:8" x14ac:dyDescent="0.3">
      <c r="A2142" s="1">
        <v>42076</v>
      </c>
      <c r="B2142" s="1">
        <v>42079</v>
      </c>
      <c r="C2142">
        <v>245.8</v>
      </c>
      <c r="D2142">
        <v>245.19999389648399</v>
      </c>
      <c r="E2142">
        <v>245.42657383084199</v>
      </c>
      <c r="F2142">
        <v>0.600006103515625</v>
      </c>
      <c r="G2142">
        <v>-0.37342616915702798</v>
      </c>
      <c r="H2142">
        <v>0.35355339059327301</v>
      </c>
    </row>
    <row r="2143" spans="1:8" x14ac:dyDescent="0.3">
      <c r="A2143" s="1">
        <v>42079</v>
      </c>
      <c r="B2143" s="1">
        <v>42080</v>
      </c>
      <c r="C2143">
        <v>246.3</v>
      </c>
      <c r="D2143">
        <v>247.350003051757</v>
      </c>
      <c r="E2143">
        <v>246.70319764614101</v>
      </c>
      <c r="F2143">
        <v>1.0500030517578101</v>
      </c>
      <c r="G2143">
        <v>0.40319764614105202</v>
      </c>
      <c r="H2143">
        <v>3.78302127934802</v>
      </c>
    </row>
    <row r="2144" spans="1:8" x14ac:dyDescent="0.3">
      <c r="A2144" s="1">
        <v>42080</v>
      </c>
      <c r="B2144" s="1">
        <v>42081</v>
      </c>
      <c r="C2144">
        <v>251.65</v>
      </c>
      <c r="D2144">
        <v>252.350012207031</v>
      </c>
      <c r="E2144">
        <v>251.26663746833799</v>
      </c>
      <c r="F2144">
        <v>-0.70001220703125</v>
      </c>
      <c r="G2144">
        <v>-0.38336253166198703</v>
      </c>
      <c r="H2144">
        <v>0.38890872965258899</v>
      </c>
    </row>
    <row r="2145" spans="1:8" x14ac:dyDescent="0.3">
      <c r="A2145" s="1">
        <v>42081</v>
      </c>
      <c r="B2145" s="1">
        <v>42082</v>
      </c>
      <c r="C2145">
        <v>252.2</v>
      </c>
      <c r="D2145">
        <v>253.89999694824201</v>
      </c>
      <c r="E2145">
        <v>252.31441869288599</v>
      </c>
      <c r="F2145">
        <v>1.69999694824218</v>
      </c>
      <c r="G2145">
        <v>0.114418692886829</v>
      </c>
      <c r="H2145">
        <v>0.424264068711944</v>
      </c>
    </row>
    <row r="2146" spans="1:8" x14ac:dyDescent="0.3">
      <c r="A2146" s="1">
        <v>42082</v>
      </c>
      <c r="B2146" s="1">
        <v>42083</v>
      </c>
      <c r="C2146">
        <v>252.8</v>
      </c>
      <c r="D2146">
        <v>252.600003051757</v>
      </c>
      <c r="E2146">
        <v>253.08305044770199</v>
      </c>
      <c r="F2146">
        <v>-0.199996948242187</v>
      </c>
      <c r="G2146">
        <v>0.283050447702407</v>
      </c>
      <c r="H2146">
        <v>0.31819805153395803</v>
      </c>
    </row>
    <row r="2147" spans="1:8" x14ac:dyDescent="0.3">
      <c r="A2147" s="1">
        <v>42083</v>
      </c>
      <c r="B2147" s="1">
        <v>42086</v>
      </c>
      <c r="C2147">
        <v>252.35</v>
      </c>
      <c r="D2147">
        <v>253.04999694824201</v>
      </c>
      <c r="E2147">
        <v>253.10597912073101</v>
      </c>
      <c r="F2147">
        <v>0.69999694824218694</v>
      </c>
      <c r="G2147">
        <v>0.75597912073135298</v>
      </c>
      <c r="H2147">
        <v>7.0710678118650699E-2</v>
      </c>
    </row>
    <row r="2148" spans="1:8" x14ac:dyDescent="0.3">
      <c r="A2148" s="1">
        <v>42086</v>
      </c>
      <c r="B2148" s="1">
        <v>42087</v>
      </c>
      <c r="C2148">
        <v>252.45</v>
      </c>
      <c r="D2148">
        <v>252.00000305175701</v>
      </c>
      <c r="E2148">
        <v>252.64684585928899</v>
      </c>
      <c r="F2148">
        <v>-0.449996948242187</v>
      </c>
      <c r="G2148">
        <v>0.19684585928916901</v>
      </c>
      <c r="H2148">
        <v>0.14142135623732099</v>
      </c>
    </row>
    <row r="2149" spans="1:8" x14ac:dyDescent="0.3">
      <c r="A2149" s="1">
        <v>42087</v>
      </c>
      <c r="B2149" s="1">
        <v>42088</v>
      </c>
      <c r="C2149">
        <v>252.65</v>
      </c>
      <c r="D2149">
        <v>252.600012207031</v>
      </c>
      <c r="E2149">
        <v>252.86410590410199</v>
      </c>
      <c r="F2149">
        <v>-4.998779296875E-2</v>
      </c>
      <c r="G2149">
        <v>0.214105904102325</v>
      </c>
      <c r="H2149">
        <v>7.0710678118650699E-2</v>
      </c>
    </row>
    <row r="2150" spans="1:8" x14ac:dyDescent="0.3">
      <c r="A2150" s="1">
        <v>42088</v>
      </c>
      <c r="B2150" s="1">
        <v>42089</v>
      </c>
      <c r="C2150">
        <v>252.75</v>
      </c>
      <c r="D2150">
        <v>250.69999694824199</v>
      </c>
      <c r="E2150">
        <v>252.81153807044001</v>
      </c>
      <c r="F2150">
        <v>-2.0500030517578098</v>
      </c>
      <c r="G2150">
        <v>6.1538070440292303E-2</v>
      </c>
      <c r="H2150">
        <v>1.97989898732234</v>
      </c>
    </row>
    <row r="2151" spans="1:8" x14ac:dyDescent="0.3">
      <c r="A2151" s="1">
        <v>42089</v>
      </c>
      <c r="B2151" s="1">
        <v>42090</v>
      </c>
      <c r="C2151">
        <v>249.95</v>
      </c>
      <c r="D2151">
        <v>249.89999694824201</v>
      </c>
      <c r="E2151">
        <v>249.87742475122201</v>
      </c>
      <c r="F2151">
        <v>5.00030517578125E-2</v>
      </c>
      <c r="G2151">
        <v>-7.2575248777866294E-2</v>
      </c>
      <c r="H2151">
        <v>0.14142135623730101</v>
      </c>
    </row>
    <row r="2152" spans="1:8" x14ac:dyDescent="0.3">
      <c r="A2152" s="1">
        <v>42090</v>
      </c>
      <c r="B2152" s="1">
        <v>42093</v>
      </c>
      <c r="C2152">
        <v>249.75</v>
      </c>
      <c r="D2152">
        <v>249.30000305175699</v>
      </c>
      <c r="E2152">
        <v>249.524654626846</v>
      </c>
      <c r="F2152">
        <v>0.449996948242187</v>
      </c>
      <c r="G2152">
        <v>-0.225345373153686</v>
      </c>
      <c r="H2152">
        <v>3.5355339059335397E-2</v>
      </c>
    </row>
    <row r="2153" spans="1:8" x14ac:dyDescent="0.3">
      <c r="A2153" s="1">
        <v>42093</v>
      </c>
      <c r="B2153" s="1">
        <v>42094</v>
      </c>
      <c r="C2153">
        <v>249.8</v>
      </c>
      <c r="D2153">
        <v>251.19999389648399</v>
      </c>
      <c r="E2153">
        <v>250.104755657911</v>
      </c>
      <c r="F2153">
        <v>1.3999938964843699</v>
      </c>
      <c r="G2153">
        <v>0.30475565791129999</v>
      </c>
      <c r="H2153">
        <v>0</v>
      </c>
    </row>
    <row r="2154" spans="1:8" x14ac:dyDescent="0.3">
      <c r="A2154" s="1">
        <v>42094</v>
      </c>
      <c r="B2154" s="1">
        <v>42095</v>
      </c>
      <c r="C2154">
        <v>249.8</v>
      </c>
      <c r="D2154">
        <v>249.69999389648399</v>
      </c>
      <c r="E2154">
        <v>250.15515484213799</v>
      </c>
      <c r="F2154">
        <v>-0.100006103515625</v>
      </c>
      <c r="G2154">
        <v>0.35515484213829002</v>
      </c>
      <c r="H2154">
        <v>1.3435028842544401</v>
      </c>
    </row>
    <row r="2155" spans="1:8" x14ac:dyDescent="0.3">
      <c r="A2155" s="1">
        <v>42095</v>
      </c>
      <c r="B2155" s="1">
        <v>42096</v>
      </c>
      <c r="C2155">
        <v>247.9</v>
      </c>
      <c r="D2155">
        <v>248.600012207031</v>
      </c>
      <c r="E2155">
        <v>247.88919210396699</v>
      </c>
      <c r="F2155">
        <v>-0.70001220703125</v>
      </c>
      <c r="G2155">
        <v>-1.08078960329294E-2</v>
      </c>
      <c r="H2155">
        <v>0.45961940777125898</v>
      </c>
    </row>
    <row r="2156" spans="1:8" x14ac:dyDescent="0.3">
      <c r="A2156" s="1">
        <v>42096</v>
      </c>
      <c r="B2156" s="1">
        <v>42097</v>
      </c>
      <c r="C2156">
        <v>248.55</v>
      </c>
      <c r="D2156">
        <v>248.94999389648399</v>
      </c>
      <c r="E2156">
        <v>248.55327561423101</v>
      </c>
      <c r="F2156">
        <v>0.399993896484375</v>
      </c>
      <c r="G2156">
        <v>3.2756142318248701E-3</v>
      </c>
      <c r="H2156">
        <v>1.41421356237309</v>
      </c>
    </row>
    <row r="2157" spans="1:8" x14ac:dyDescent="0.3">
      <c r="A2157" s="1">
        <v>42097</v>
      </c>
      <c r="B2157" s="1">
        <v>42100</v>
      </c>
      <c r="C2157">
        <v>250.55</v>
      </c>
      <c r="D2157">
        <v>250.100003051757</v>
      </c>
      <c r="E2157">
        <v>250.135010468959</v>
      </c>
      <c r="F2157">
        <v>0.449996948242187</v>
      </c>
      <c r="G2157">
        <v>-0.41498953104019098</v>
      </c>
      <c r="H2157">
        <v>0.282842712474623</v>
      </c>
    </row>
    <row r="2158" spans="1:8" x14ac:dyDescent="0.3">
      <c r="A2158" s="1">
        <v>42100</v>
      </c>
      <c r="B2158" s="1">
        <v>42101</v>
      </c>
      <c r="C2158">
        <v>250.15</v>
      </c>
      <c r="D2158">
        <v>251.30000915527299</v>
      </c>
      <c r="E2158">
        <v>250.49876546263599</v>
      </c>
      <c r="F2158">
        <v>1.15000915527343</v>
      </c>
      <c r="G2158">
        <v>0.34876546263694702</v>
      </c>
      <c r="H2158">
        <v>0.24748737341528701</v>
      </c>
    </row>
    <row r="2159" spans="1:8" x14ac:dyDescent="0.3">
      <c r="A2159" s="1">
        <v>42101</v>
      </c>
      <c r="B2159" s="1">
        <v>42102</v>
      </c>
      <c r="C2159">
        <v>249.8</v>
      </c>
      <c r="D2159">
        <v>249.89999084472601</v>
      </c>
      <c r="E2159">
        <v>250.16456176638599</v>
      </c>
      <c r="F2159">
        <v>9.99908447265625E-2</v>
      </c>
      <c r="G2159">
        <v>0.36456176638603199</v>
      </c>
      <c r="H2159">
        <v>1.3081475451950999</v>
      </c>
    </row>
    <row r="2160" spans="1:8" x14ac:dyDescent="0.3">
      <c r="A2160" s="1">
        <v>42102</v>
      </c>
      <c r="B2160" s="1">
        <v>42103</v>
      </c>
      <c r="C2160">
        <v>251.65</v>
      </c>
      <c r="D2160">
        <v>251.30000915527299</v>
      </c>
      <c r="E2160">
        <v>251.45099979042999</v>
      </c>
      <c r="F2160">
        <v>0.349990844726562</v>
      </c>
      <c r="G2160">
        <v>-0.199000209569931</v>
      </c>
      <c r="H2160">
        <v>0.31819805153395803</v>
      </c>
    </row>
    <row r="2161" spans="1:8" x14ac:dyDescent="0.3">
      <c r="A2161" s="1">
        <v>42103</v>
      </c>
      <c r="B2161" s="1">
        <v>42104</v>
      </c>
      <c r="C2161">
        <v>251.2</v>
      </c>
      <c r="D2161">
        <v>251.7</v>
      </c>
      <c r="E2161">
        <v>251.239743803441</v>
      </c>
      <c r="F2161">
        <v>0.5</v>
      </c>
      <c r="G2161">
        <v>3.9743803441524499E-2</v>
      </c>
      <c r="H2161">
        <v>2.4748737341529101</v>
      </c>
    </row>
    <row r="2162" spans="1:8" x14ac:dyDescent="0.3">
      <c r="A2162" s="1">
        <v>42104</v>
      </c>
      <c r="B2162" s="1">
        <v>42107</v>
      </c>
      <c r="C2162">
        <v>254.7</v>
      </c>
      <c r="D2162">
        <v>255.39999694824201</v>
      </c>
      <c r="E2162">
        <v>254.14547402858699</v>
      </c>
      <c r="F2162">
        <v>-0.69999694824218694</v>
      </c>
      <c r="G2162">
        <v>-0.55452597141265803</v>
      </c>
      <c r="H2162">
        <v>1.41421356237309</v>
      </c>
    </row>
    <row r="2163" spans="1:8" x14ac:dyDescent="0.3">
      <c r="A2163" s="1">
        <v>42107</v>
      </c>
      <c r="B2163" s="1">
        <v>42108</v>
      </c>
      <c r="C2163">
        <v>256.7</v>
      </c>
      <c r="D2163">
        <v>256.749987792968</v>
      </c>
      <c r="E2163">
        <v>256.89071447849199</v>
      </c>
      <c r="F2163">
        <v>4.998779296875E-2</v>
      </c>
      <c r="G2163">
        <v>0.19071447849273601</v>
      </c>
      <c r="H2163">
        <v>0.98994949366119001</v>
      </c>
    </row>
    <row r="2164" spans="1:8" x14ac:dyDescent="0.3">
      <c r="A2164" s="1">
        <v>42108</v>
      </c>
      <c r="B2164" s="1">
        <v>42109</v>
      </c>
      <c r="C2164">
        <v>258.10000000000002</v>
      </c>
      <c r="D2164">
        <v>258.39998779296798</v>
      </c>
      <c r="E2164">
        <v>258.54508332014001</v>
      </c>
      <c r="F2164">
        <v>0.29998779296875</v>
      </c>
      <c r="G2164">
        <v>0.44508332014083801</v>
      </c>
      <c r="H2164">
        <v>0.74246212024584202</v>
      </c>
    </row>
    <row r="2165" spans="1:8" x14ac:dyDescent="0.3">
      <c r="A2165" s="1">
        <v>42109</v>
      </c>
      <c r="B2165" s="1">
        <v>42110</v>
      </c>
      <c r="C2165">
        <v>259.14999999999998</v>
      </c>
      <c r="D2165">
        <v>260.350012207031</v>
      </c>
      <c r="E2165">
        <v>259.13982858657801</v>
      </c>
      <c r="F2165">
        <v>-1.20001220703125</v>
      </c>
      <c r="G2165">
        <v>-1.01714134216308E-2</v>
      </c>
      <c r="H2165">
        <v>1.6263455967290601</v>
      </c>
    </row>
    <row r="2166" spans="1:8" x14ac:dyDescent="0.3">
      <c r="A2166" s="1">
        <v>42110</v>
      </c>
      <c r="B2166" s="1">
        <v>42111</v>
      </c>
      <c r="C2166">
        <v>261.45</v>
      </c>
      <c r="D2166">
        <v>261.649981689453</v>
      </c>
      <c r="E2166">
        <v>261.30890522599202</v>
      </c>
      <c r="F2166">
        <v>-0.199981689453125</v>
      </c>
      <c r="G2166">
        <v>-0.14109477400779699</v>
      </c>
      <c r="H2166">
        <v>0.247487373415267</v>
      </c>
    </row>
    <row r="2167" spans="1:8" x14ac:dyDescent="0.3">
      <c r="A2167" s="1">
        <v>42111</v>
      </c>
      <c r="B2167" s="1">
        <v>42114</v>
      </c>
      <c r="C2167">
        <v>261.10000000000002</v>
      </c>
      <c r="D2167">
        <v>260.14998779296798</v>
      </c>
      <c r="E2167">
        <v>261.51402009129498</v>
      </c>
      <c r="F2167">
        <v>-0.95001220703125</v>
      </c>
      <c r="G2167">
        <v>0.41402009129524198</v>
      </c>
      <c r="H2167">
        <v>0.14142135623730101</v>
      </c>
    </row>
    <row r="2168" spans="1:8" x14ac:dyDescent="0.3">
      <c r="A2168" s="1">
        <v>42114</v>
      </c>
      <c r="B2168" s="1">
        <v>42115</v>
      </c>
      <c r="C2168">
        <v>261.3</v>
      </c>
      <c r="D2168">
        <v>261.700024414062</v>
      </c>
      <c r="E2168">
        <v>261.21270364820901</v>
      </c>
      <c r="F2168">
        <v>-0.4000244140625</v>
      </c>
      <c r="G2168">
        <v>-8.7296351790428106E-2</v>
      </c>
      <c r="H2168">
        <v>3.5355339059335397E-2</v>
      </c>
    </row>
    <row r="2169" spans="1:8" x14ac:dyDescent="0.3">
      <c r="A2169" s="1">
        <v>42115</v>
      </c>
      <c r="B2169" s="1">
        <v>42116</v>
      </c>
      <c r="C2169">
        <v>261.25</v>
      </c>
      <c r="D2169">
        <v>261</v>
      </c>
      <c r="E2169">
        <v>261.59152388572602</v>
      </c>
      <c r="F2169">
        <v>-0.25</v>
      </c>
      <c r="G2169">
        <v>0.34152388572692799</v>
      </c>
      <c r="H2169">
        <v>0.84852813742384803</v>
      </c>
    </row>
    <row r="2170" spans="1:8" x14ac:dyDescent="0.3">
      <c r="A2170" s="1">
        <v>42116</v>
      </c>
      <c r="B2170" s="1">
        <v>42117</v>
      </c>
      <c r="C2170">
        <v>262.45</v>
      </c>
      <c r="D2170">
        <v>263.249987792968</v>
      </c>
      <c r="E2170">
        <v>262.90826169848401</v>
      </c>
      <c r="F2170">
        <v>0.79998779296875</v>
      </c>
      <c r="G2170">
        <v>0.45826169848442</v>
      </c>
      <c r="H2170">
        <v>2.6516504294495502</v>
      </c>
    </row>
    <row r="2171" spans="1:8" x14ac:dyDescent="0.3">
      <c r="A2171" s="1">
        <v>42117</v>
      </c>
      <c r="B2171" s="1">
        <v>42118</v>
      </c>
      <c r="C2171">
        <v>266.2</v>
      </c>
      <c r="D2171">
        <v>266.399981689453</v>
      </c>
      <c r="E2171">
        <v>266.73723376989301</v>
      </c>
      <c r="F2171">
        <v>0.199981689453125</v>
      </c>
      <c r="G2171">
        <v>0.53723376989364602</v>
      </c>
      <c r="H2171">
        <v>1.3788582233137501</v>
      </c>
    </row>
    <row r="2172" spans="1:8" x14ac:dyDescent="0.3">
      <c r="A2172" s="1">
        <v>42118</v>
      </c>
      <c r="B2172" s="1">
        <v>42121</v>
      </c>
      <c r="C2172">
        <v>264.25</v>
      </c>
      <c r="D2172">
        <v>265.350006103515</v>
      </c>
      <c r="E2172">
        <v>264.473318129777</v>
      </c>
      <c r="F2172">
        <v>1.1000061035156199</v>
      </c>
      <c r="G2172">
        <v>0.22331812977790799</v>
      </c>
      <c r="H2172">
        <v>0.459619407771239</v>
      </c>
    </row>
    <row r="2173" spans="1:8" x14ac:dyDescent="0.3">
      <c r="A2173" s="1">
        <v>42121</v>
      </c>
      <c r="B2173" s="1">
        <v>42122</v>
      </c>
      <c r="C2173">
        <v>263.60000000000002</v>
      </c>
      <c r="D2173">
        <v>264.20000610351502</v>
      </c>
      <c r="E2173">
        <v>263.843189811706</v>
      </c>
      <c r="F2173">
        <v>0.600006103515625</v>
      </c>
      <c r="G2173">
        <v>0.243189811706542</v>
      </c>
      <c r="H2173">
        <v>0.848528137423889</v>
      </c>
    </row>
    <row r="2174" spans="1:8" x14ac:dyDescent="0.3">
      <c r="A2174" s="1">
        <v>42122</v>
      </c>
      <c r="B2174" s="1">
        <v>42123</v>
      </c>
      <c r="C2174">
        <v>262.39999999999998</v>
      </c>
      <c r="D2174">
        <v>263.14999999999998</v>
      </c>
      <c r="E2174">
        <v>262.196390146017</v>
      </c>
      <c r="F2174">
        <v>-0.75</v>
      </c>
      <c r="G2174">
        <v>-0.203609853982925</v>
      </c>
      <c r="H2174">
        <v>0.84852813742384803</v>
      </c>
    </row>
    <row r="2175" spans="1:8" x14ac:dyDescent="0.3">
      <c r="A2175" s="1">
        <v>42123</v>
      </c>
      <c r="B2175" s="1">
        <v>42124</v>
      </c>
      <c r="C2175">
        <v>261.2</v>
      </c>
      <c r="D2175">
        <v>260.399981689453</v>
      </c>
      <c r="E2175">
        <v>261.44533018469798</v>
      </c>
      <c r="F2175">
        <v>-0.800018310546875</v>
      </c>
      <c r="G2175">
        <v>0.245330184698104</v>
      </c>
      <c r="H2175">
        <v>0.60104076400854101</v>
      </c>
    </row>
    <row r="2176" spans="1:8" x14ac:dyDescent="0.3">
      <c r="A2176" s="1">
        <v>42124</v>
      </c>
      <c r="B2176" s="1">
        <v>42125</v>
      </c>
      <c r="C2176">
        <v>260.35000000000002</v>
      </c>
      <c r="D2176">
        <v>260.39998779296798</v>
      </c>
      <c r="E2176">
        <v>259.87873897552402</v>
      </c>
      <c r="F2176">
        <v>-4.998779296875E-2</v>
      </c>
      <c r="G2176">
        <v>-0.47126102447509699</v>
      </c>
      <c r="H2176">
        <v>0</v>
      </c>
    </row>
    <row r="2177" spans="1:8" x14ac:dyDescent="0.3">
      <c r="A2177" s="1">
        <v>42125</v>
      </c>
      <c r="B2177" s="1">
        <v>42128</v>
      </c>
      <c r="C2177">
        <v>260.35000000000002</v>
      </c>
      <c r="D2177">
        <v>260.70000610351502</v>
      </c>
      <c r="E2177">
        <v>260.57732424736002</v>
      </c>
      <c r="F2177">
        <v>0.350006103515625</v>
      </c>
      <c r="G2177">
        <v>0.22732424736022899</v>
      </c>
      <c r="H2177">
        <v>0.67175144212721205</v>
      </c>
    </row>
    <row r="2178" spans="1:8" x14ac:dyDescent="0.3">
      <c r="A2178" s="1">
        <v>42128</v>
      </c>
      <c r="B2178" s="1">
        <v>42129</v>
      </c>
      <c r="C2178">
        <v>261.3</v>
      </c>
      <c r="D2178">
        <v>260.700024414062</v>
      </c>
      <c r="E2178">
        <v>261.81440882682801</v>
      </c>
      <c r="F2178">
        <v>-0.5999755859375</v>
      </c>
      <c r="G2178">
        <v>0.51440882682800204</v>
      </c>
      <c r="H2178">
        <v>0</v>
      </c>
    </row>
    <row r="2179" spans="1:8" x14ac:dyDescent="0.3">
      <c r="A2179" s="1">
        <v>42129</v>
      </c>
      <c r="B2179" s="1">
        <v>42130</v>
      </c>
      <c r="C2179">
        <v>261.3</v>
      </c>
      <c r="D2179">
        <v>259.8</v>
      </c>
      <c r="E2179">
        <v>261.392147432267</v>
      </c>
      <c r="F2179">
        <v>-1.5</v>
      </c>
      <c r="G2179">
        <v>9.2147432267665794E-2</v>
      </c>
      <c r="H2179">
        <v>3.3941125496954299</v>
      </c>
    </row>
    <row r="2180" spans="1:8" x14ac:dyDescent="0.3">
      <c r="A2180" s="1">
        <v>42130</v>
      </c>
      <c r="B2180" s="1">
        <v>42131</v>
      </c>
      <c r="C2180">
        <v>256.5</v>
      </c>
      <c r="D2180">
        <v>256.29998779296801</v>
      </c>
      <c r="E2180">
        <v>257.28297156095499</v>
      </c>
      <c r="F2180">
        <v>-0.20001220703125</v>
      </c>
      <c r="G2180">
        <v>0.78297156095504705</v>
      </c>
      <c r="H2180">
        <v>0.81317279836453304</v>
      </c>
    </row>
    <row r="2181" spans="1:8" x14ac:dyDescent="0.3">
      <c r="A2181" s="1">
        <v>42131</v>
      </c>
      <c r="B2181" s="1">
        <v>42132</v>
      </c>
      <c r="C2181">
        <v>255.35</v>
      </c>
      <c r="D2181">
        <v>255.44999084472599</v>
      </c>
      <c r="E2181">
        <v>255.221542841196</v>
      </c>
      <c r="F2181">
        <v>-9.99908447265625E-2</v>
      </c>
      <c r="G2181">
        <v>-0.12845715880393899</v>
      </c>
      <c r="H2181">
        <v>1.1667261889578</v>
      </c>
    </row>
    <row r="2182" spans="1:8" x14ac:dyDescent="0.3">
      <c r="A2182" s="1">
        <v>42132</v>
      </c>
      <c r="B2182" s="1">
        <v>42135</v>
      </c>
      <c r="C2182">
        <v>253.7</v>
      </c>
      <c r="D2182">
        <v>255.89999694824201</v>
      </c>
      <c r="E2182">
        <v>254.53118307590401</v>
      </c>
      <c r="F2182">
        <v>2.19999694824218</v>
      </c>
      <c r="G2182">
        <v>0.83118307590484597</v>
      </c>
      <c r="H2182">
        <v>0.70710678118654702</v>
      </c>
    </row>
    <row r="2183" spans="1:8" x14ac:dyDescent="0.3">
      <c r="A2183" s="1">
        <v>42135</v>
      </c>
      <c r="B2183" s="1">
        <v>42136</v>
      </c>
      <c r="C2183">
        <v>254.7</v>
      </c>
      <c r="D2183">
        <v>254.2</v>
      </c>
      <c r="E2183">
        <v>255.23801178932101</v>
      </c>
      <c r="F2183">
        <v>-0.5</v>
      </c>
      <c r="G2183">
        <v>0.53801178932189897</v>
      </c>
      <c r="H2183">
        <v>0</v>
      </c>
    </row>
    <row r="2184" spans="1:8" x14ac:dyDescent="0.3">
      <c r="A2184" s="1">
        <v>42136</v>
      </c>
      <c r="B2184" s="1">
        <v>42137</v>
      </c>
      <c r="C2184">
        <v>254.7</v>
      </c>
      <c r="D2184">
        <v>254.350009155273</v>
      </c>
      <c r="E2184">
        <v>255.37417711019501</v>
      </c>
      <c r="F2184">
        <v>-0.349990844726562</v>
      </c>
      <c r="G2184">
        <v>0.67417711019515902</v>
      </c>
      <c r="H2184">
        <v>1.0253048327204799</v>
      </c>
    </row>
    <row r="2185" spans="1:8" x14ac:dyDescent="0.3">
      <c r="A2185" s="1">
        <v>42137</v>
      </c>
      <c r="B2185" s="1">
        <v>42138</v>
      </c>
      <c r="C2185">
        <v>256.14999999999998</v>
      </c>
      <c r="D2185">
        <v>255.65</v>
      </c>
      <c r="E2185">
        <v>256.58111926317201</v>
      </c>
      <c r="F2185">
        <v>-0.5</v>
      </c>
      <c r="G2185">
        <v>0.43111926317214899</v>
      </c>
      <c r="H2185">
        <v>0.106066017178006</v>
      </c>
    </row>
    <row r="2186" spans="1:8" x14ac:dyDescent="0.3">
      <c r="A2186" s="1">
        <v>42138</v>
      </c>
      <c r="B2186" s="1">
        <v>42139</v>
      </c>
      <c r="C2186">
        <v>256.3</v>
      </c>
      <c r="D2186">
        <v>257.60001831054598</v>
      </c>
      <c r="E2186">
        <v>256.96107690334298</v>
      </c>
      <c r="F2186">
        <v>1.3000183105468699</v>
      </c>
      <c r="G2186">
        <v>0.66107690334320002</v>
      </c>
      <c r="H2186">
        <v>2.0152543263816698</v>
      </c>
    </row>
    <row r="2187" spans="1:8" x14ac:dyDescent="0.3">
      <c r="A2187" s="1">
        <v>42139</v>
      </c>
      <c r="B2187" s="1">
        <v>42142</v>
      </c>
      <c r="C2187">
        <v>253.45</v>
      </c>
      <c r="D2187">
        <v>253.80000610351499</v>
      </c>
      <c r="E2187">
        <v>253.17199967503501</v>
      </c>
      <c r="F2187">
        <v>-0.350006103515625</v>
      </c>
      <c r="G2187">
        <v>-0.27800032496452298</v>
      </c>
      <c r="H2187">
        <v>0.424264068711944</v>
      </c>
    </row>
    <row r="2188" spans="1:8" x14ac:dyDescent="0.3">
      <c r="A2188" s="1">
        <v>42142</v>
      </c>
      <c r="B2188" s="1">
        <v>42143</v>
      </c>
      <c r="C2188">
        <v>254.05</v>
      </c>
      <c r="D2188">
        <v>254.19999389648399</v>
      </c>
      <c r="E2188">
        <v>253.981237936019</v>
      </c>
      <c r="F2188">
        <v>-0.149993896484375</v>
      </c>
      <c r="G2188">
        <v>-6.8762063980102497E-2</v>
      </c>
      <c r="H2188">
        <v>1.13137084989847</v>
      </c>
    </row>
    <row r="2189" spans="1:8" x14ac:dyDescent="0.3">
      <c r="A2189" s="1">
        <v>42143</v>
      </c>
      <c r="B2189" s="1">
        <v>42144</v>
      </c>
      <c r="C2189">
        <v>255.65</v>
      </c>
      <c r="D2189">
        <v>255.9</v>
      </c>
      <c r="E2189">
        <v>256.18681349754303</v>
      </c>
      <c r="F2189">
        <v>0.25</v>
      </c>
      <c r="G2189">
        <v>0.53681349754333496</v>
      </c>
      <c r="H2189">
        <v>1.6617009357883801</v>
      </c>
    </row>
    <row r="2190" spans="1:8" x14ac:dyDescent="0.3">
      <c r="A2190" s="1">
        <v>42144</v>
      </c>
      <c r="B2190" s="1">
        <v>42145</v>
      </c>
      <c r="C2190">
        <v>258</v>
      </c>
      <c r="D2190">
        <v>257.45001220703102</v>
      </c>
      <c r="E2190">
        <v>258.05010818689999</v>
      </c>
      <c r="F2190">
        <v>-0.54998779296875</v>
      </c>
      <c r="G2190">
        <v>5.0108186900615602E-2</v>
      </c>
      <c r="H2190">
        <v>2.3334523779156102</v>
      </c>
    </row>
    <row r="2191" spans="1:8" x14ac:dyDescent="0.3">
      <c r="A2191" s="1">
        <v>42145</v>
      </c>
      <c r="B2191" s="1">
        <v>42146</v>
      </c>
      <c r="C2191">
        <v>254.7</v>
      </c>
      <c r="D2191">
        <v>255.50000305175701</v>
      </c>
      <c r="E2191">
        <v>255.650009942054</v>
      </c>
      <c r="F2191">
        <v>0.80000305175781194</v>
      </c>
      <c r="G2191">
        <v>0.95000994205474798</v>
      </c>
      <c r="H2191">
        <v>2.3334523779156102</v>
      </c>
    </row>
    <row r="2192" spans="1:8" x14ac:dyDescent="0.3">
      <c r="A2192" s="1">
        <v>42146</v>
      </c>
      <c r="B2192" s="1">
        <v>42149</v>
      </c>
      <c r="C2192">
        <v>258</v>
      </c>
      <c r="D2192">
        <v>255.5</v>
      </c>
      <c r="E2192">
        <v>257.69076991081198</v>
      </c>
      <c r="F2192">
        <v>2.5</v>
      </c>
      <c r="G2192">
        <v>-0.30923008918762201</v>
      </c>
      <c r="H2192">
        <v>0</v>
      </c>
    </row>
    <row r="2193" spans="1:8" x14ac:dyDescent="0.3">
      <c r="A2193" s="1">
        <v>42149</v>
      </c>
      <c r="B2193" s="1">
        <v>42150</v>
      </c>
      <c r="C2193">
        <v>258</v>
      </c>
      <c r="D2193">
        <v>258.29998779296801</v>
      </c>
      <c r="E2193">
        <v>258.33267962932501</v>
      </c>
      <c r="F2193">
        <v>0.29998779296875</v>
      </c>
      <c r="G2193">
        <v>0.33267962932586598</v>
      </c>
      <c r="H2193">
        <v>0.424264068711944</v>
      </c>
    </row>
    <row r="2194" spans="1:8" x14ac:dyDescent="0.3">
      <c r="A2194" s="1">
        <v>42150</v>
      </c>
      <c r="B2194" s="1">
        <v>42151</v>
      </c>
      <c r="C2194">
        <v>257.39999999999998</v>
      </c>
      <c r="D2194">
        <v>256.04999389648401</v>
      </c>
      <c r="E2194">
        <v>257.896554881334</v>
      </c>
      <c r="F2194">
        <v>-1.3500061035156199</v>
      </c>
      <c r="G2194">
        <v>0.49655488133430398</v>
      </c>
      <c r="H2194">
        <v>4.1012193308819596</v>
      </c>
    </row>
    <row r="2195" spans="1:8" x14ac:dyDescent="0.3">
      <c r="A2195" s="1">
        <v>42151</v>
      </c>
      <c r="B2195" s="1">
        <v>42152</v>
      </c>
      <c r="C2195">
        <v>251.6</v>
      </c>
      <c r="D2195">
        <v>252.85</v>
      </c>
      <c r="E2195">
        <v>251.59183845706201</v>
      </c>
      <c r="F2195">
        <v>-1.25</v>
      </c>
      <c r="G2195">
        <v>-8.1615429371595296E-3</v>
      </c>
      <c r="H2195">
        <v>0.53033008588991004</v>
      </c>
    </row>
    <row r="2196" spans="1:8" x14ac:dyDescent="0.3">
      <c r="A2196" s="1">
        <v>42152</v>
      </c>
      <c r="B2196" s="1">
        <v>42153</v>
      </c>
      <c r="C2196">
        <v>252.35</v>
      </c>
      <c r="D2196">
        <v>251.499993896484</v>
      </c>
      <c r="E2196">
        <v>251.43611613511999</v>
      </c>
      <c r="F2196">
        <v>0.850006103515625</v>
      </c>
      <c r="G2196">
        <v>-0.91388386487960804</v>
      </c>
      <c r="H2196">
        <v>0.74246212024588198</v>
      </c>
    </row>
    <row r="2197" spans="1:8" x14ac:dyDescent="0.3">
      <c r="A2197" s="1">
        <v>42153</v>
      </c>
      <c r="B2197" s="1">
        <v>42156</v>
      </c>
      <c r="C2197">
        <v>253.4</v>
      </c>
      <c r="D2197">
        <v>252.600012207031</v>
      </c>
      <c r="E2197">
        <v>253.71174901127799</v>
      </c>
      <c r="F2197">
        <v>-0.79998779296875</v>
      </c>
      <c r="G2197">
        <v>0.31174901127815202</v>
      </c>
      <c r="H2197">
        <v>1.8384776310850099</v>
      </c>
    </row>
    <row r="2198" spans="1:8" x14ac:dyDescent="0.3">
      <c r="A2198" s="1">
        <v>42156</v>
      </c>
      <c r="B2198" s="1">
        <v>42157</v>
      </c>
      <c r="C2198">
        <v>250.8</v>
      </c>
      <c r="D2198">
        <v>250.69999389648399</v>
      </c>
      <c r="E2198">
        <v>250.21572123765901</v>
      </c>
      <c r="F2198">
        <v>0.100006103515625</v>
      </c>
      <c r="G2198">
        <v>-0.58427876234054499</v>
      </c>
      <c r="H2198">
        <v>1.3788582233137701</v>
      </c>
    </row>
    <row r="2199" spans="1:8" x14ac:dyDescent="0.3">
      <c r="A2199" s="1">
        <v>42157</v>
      </c>
      <c r="B2199" s="1">
        <v>42158</v>
      </c>
      <c r="C2199">
        <v>248.85</v>
      </c>
      <c r="D2199">
        <v>249.249993896484</v>
      </c>
      <c r="E2199">
        <v>249.011412596702</v>
      </c>
      <c r="F2199">
        <v>0.399993896484375</v>
      </c>
      <c r="G2199">
        <v>0.16141259670257499</v>
      </c>
      <c r="H2199">
        <v>1.5909902576697299</v>
      </c>
    </row>
    <row r="2200" spans="1:8" x14ac:dyDescent="0.3">
      <c r="A2200" s="1">
        <v>42158</v>
      </c>
      <c r="B2200" s="1">
        <v>42159</v>
      </c>
      <c r="C2200">
        <v>246.6</v>
      </c>
      <c r="D2200">
        <v>247.1</v>
      </c>
      <c r="E2200">
        <v>246.803626006841</v>
      </c>
      <c r="F2200">
        <v>0.5</v>
      </c>
      <c r="G2200">
        <v>0.20362600684165899</v>
      </c>
      <c r="H2200">
        <v>0.31819805153395803</v>
      </c>
    </row>
    <row r="2201" spans="1:8" x14ac:dyDescent="0.3">
      <c r="A2201" s="1">
        <v>42159</v>
      </c>
      <c r="B2201" s="1">
        <v>42160</v>
      </c>
      <c r="C2201">
        <v>247.05</v>
      </c>
      <c r="D2201">
        <v>246.100003051757</v>
      </c>
      <c r="E2201">
        <v>248.08269469737999</v>
      </c>
      <c r="F2201">
        <v>-0.94999694824218694</v>
      </c>
      <c r="G2201">
        <v>1.0326946973800599</v>
      </c>
      <c r="H2201">
        <v>7.0710678118670794E-2</v>
      </c>
    </row>
    <row r="2202" spans="1:8" x14ac:dyDescent="0.3">
      <c r="A2202" s="1">
        <v>42160</v>
      </c>
      <c r="B2202" s="1">
        <v>42163</v>
      </c>
      <c r="C2202">
        <v>246.95</v>
      </c>
      <c r="D2202">
        <v>246.45</v>
      </c>
      <c r="E2202">
        <v>247.03032228797599</v>
      </c>
      <c r="F2202">
        <v>-0.5</v>
      </c>
      <c r="G2202">
        <v>8.0322287976741694E-2</v>
      </c>
      <c r="H2202">
        <v>0.35355339059327301</v>
      </c>
    </row>
    <row r="2203" spans="1:8" x14ac:dyDescent="0.3">
      <c r="A2203" s="1">
        <v>42163</v>
      </c>
      <c r="B2203" s="1">
        <v>42164</v>
      </c>
      <c r="C2203">
        <v>246.45</v>
      </c>
      <c r="D2203">
        <v>246.00000305175701</v>
      </c>
      <c r="E2203">
        <v>245.91533590555099</v>
      </c>
      <c r="F2203">
        <v>0.449996948242187</v>
      </c>
      <c r="G2203">
        <v>-0.53466409444808904</v>
      </c>
      <c r="H2203">
        <v>0.21213203435595199</v>
      </c>
    </row>
    <row r="2204" spans="1:8" x14ac:dyDescent="0.3">
      <c r="A2204" s="1">
        <v>42164</v>
      </c>
      <c r="B2204" s="1">
        <v>42165</v>
      </c>
      <c r="C2204">
        <v>246.15</v>
      </c>
      <c r="D2204">
        <v>246.95000305175699</v>
      </c>
      <c r="E2204">
        <v>247.893863582611</v>
      </c>
      <c r="F2204">
        <v>0.80000305175781194</v>
      </c>
      <c r="G2204">
        <v>1.74386358261108</v>
      </c>
      <c r="H2204">
        <v>1.1667261889578</v>
      </c>
    </row>
    <row r="2205" spans="1:8" x14ac:dyDescent="0.3">
      <c r="A2205" s="1">
        <v>42165</v>
      </c>
      <c r="B2205" s="1">
        <v>42166</v>
      </c>
      <c r="C2205">
        <v>244.5</v>
      </c>
      <c r="D2205">
        <v>245.600006103515</v>
      </c>
      <c r="E2205">
        <v>245.22170466184599</v>
      </c>
      <c r="F2205">
        <v>1.1000061035156199</v>
      </c>
      <c r="G2205">
        <v>0.72170466184616</v>
      </c>
      <c r="H2205">
        <v>0.282842712474623</v>
      </c>
    </row>
    <row r="2206" spans="1:8" x14ac:dyDescent="0.3">
      <c r="A2206" s="1">
        <v>42166</v>
      </c>
      <c r="B2206" s="1">
        <v>42167</v>
      </c>
      <c r="C2206">
        <v>244.9</v>
      </c>
      <c r="D2206">
        <v>245.25000610351501</v>
      </c>
      <c r="E2206">
        <v>245.25572624206501</v>
      </c>
      <c r="F2206">
        <v>0.350006103515625</v>
      </c>
      <c r="G2206">
        <v>0.35572624206542902</v>
      </c>
      <c r="H2206">
        <v>1.73241161390705</v>
      </c>
    </row>
    <row r="2207" spans="1:8" x14ac:dyDescent="0.3">
      <c r="A2207" s="1">
        <v>42167</v>
      </c>
      <c r="B2207" s="1">
        <v>42170</v>
      </c>
      <c r="C2207">
        <v>242.45</v>
      </c>
      <c r="D2207">
        <v>241.05000610351499</v>
      </c>
      <c r="E2207">
        <v>241.24393005370999</v>
      </c>
      <c r="F2207">
        <v>1.3999938964843699</v>
      </c>
      <c r="G2207">
        <v>-1.2060699462890601</v>
      </c>
      <c r="H2207">
        <v>0.17677669529663601</v>
      </c>
    </row>
    <row r="2208" spans="1:8" x14ac:dyDescent="0.3">
      <c r="A2208" s="1">
        <v>42170</v>
      </c>
      <c r="B2208" s="1">
        <v>42171</v>
      </c>
      <c r="C2208">
        <v>242.2</v>
      </c>
      <c r="D2208">
        <v>242.00000305175701</v>
      </c>
      <c r="E2208">
        <v>242.355594140291</v>
      </c>
      <c r="F2208">
        <v>-0.199996948242187</v>
      </c>
      <c r="G2208">
        <v>0.15559414029121399</v>
      </c>
      <c r="H2208">
        <v>2.0152543263816498</v>
      </c>
    </row>
    <row r="2209" spans="1:8" x14ac:dyDescent="0.3">
      <c r="A2209" s="1">
        <v>42171</v>
      </c>
      <c r="B2209" s="1">
        <v>42172</v>
      </c>
      <c r="C2209">
        <v>239.35</v>
      </c>
      <c r="D2209">
        <v>239.89998779296801</v>
      </c>
      <c r="E2209">
        <v>239.24588694274399</v>
      </c>
      <c r="F2209">
        <v>-0.54998779296875</v>
      </c>
      <c r="G2209">
        <v>-0.104113057255744</v>
      </c>
      <c r="H2209">
        <v>0.84852813742386901</v>
      </c>
    </row>
    <row r="2210" spans="1:8" x14ac:dyDescent="0.3">
      <c r="A2210" s="1">
        <v>42172</v>
      </c>
      <c r="B2210" s="1">
        <v>42173</v>
      </c>
      <c r="C2210">
        <v>240.55</v>
      </c>
      <c r="D2210">
        <v>241.499996948242</v>
      </c>
      <c r="E2210">
        <v>240.48890158832</v>
      </c>
      <c r="F2210">
        <v>-0.94999694824218694</v>
      </c>
      <c r="G2210">
        <v>-6.10984116792678E-2</v>
      </c>
      <c r="H2210">
        <v>3.5355339059335397E-2</v>
      </c>
    </row>
    <row r="2211" spans="1:8" x14ac:dyDescent="0.3">
      <c r="A2211" s="1">
        <v>42173</v>
      </c>
      <c r="B2211" s="1">
        <v>42174</v>
      </c>
      <c r="C2211">
        <v>240.5</v>
      </c>
      <c r="D2211">
        <v>242.14999389648401</v>
      </c>
      <c r="E2211">
        <v>240.959825754165</v>
      </c>
      <c r="F2211">
        <v>1.6499938964843699</v>
      </c>
      <c r="G2211">
        <v>0.45982575416564903</v>
      </c>
      <c r="H2211">
        <v>1.0960155108391501</v>
      </c>
    </row>
    <row r="2212" spans="1:8" x14ac:dyDescent="0.3">
      <c r="A2212" s="1">
        <v>42174</v>
      </c>
      <c r="B2212" s="1">
        <v>42177</v>
      </c>
      <c r="C2212">
        <v>242.05</v>
      </c>
      <c r="D2212">
        <v>242.55</v>
      </c>
      <c r="E2212">
        <v>241.96875199973499</v>
      </c>
      <c r="F2212">
        <v>-0.5</v>
      </c>
      <c r="G2212">
        <v>-8.1248000264167702E-2</v>
      </c>
      <c r="H2212">
        <v>0.70710678118654702</v>
      </c>
    </row>
    <row r="2213" spans="1:8" x14ac:dyDescent="0.3">
      <c r="A2213" s="1">
        <v>42177</v>
      </c>
      <c r="B2213" s="1">
        <v>42178</v>
      </c>
      <c r="C2213">
        <v>243.05</v>
      </c>
      <c r="D2213">
        <v>244.14999084472601</v>
      </c>
      <c r="E2213">
        <v>242.792169260978</v>
      </c>
      <c r="F2213">
        <v>-1.0999908447265601</v>
      </c>
      <c r="G2213">
        <v>-0.25783073902130099</v>
      </c>
      <c r="H2213">
        <v>2.4748737341529101</v>
      </c>
    </row>
    <row r="2214" spans="1:8" x14ac:dyDescent="0.3">
      <c r="A2214" s="1">
        <v>42178</v>
      </c>
      <c r="B2214" s="1">
        <v>42179</v>
      </c>
      <c r="C2214">
        <v>246.55</v>
      </c>
      <c r="D2214">
        <v>246.55</v>
      </c>
      <c r="E2214">
        <v>245.94375245571101</v>
      </c>
      <c r="F2214">
        <v>0</v>
      </c>
      <c r="G2214">
        <v>-0.60624754428863503</v>
      </c>
      <c r="H2214">
        <v>0.45961940777125898</v>
      </c>
    </row>
    <row r="2215" spans="1:8" x14ac:dyDescent="0.3">
      <c r="A2215" s="1">
        <v>42179</v>
      </c>
      <c r="B2215" s="1">
        <v>42180</v>
      </c>
      <c r="C2215">
        <v>245.9</v>
      </c>
      <c r="D2215">
        <v>245.30000915527299</v>
      </c>
      <c r="E2215">
        <v>245.900172849744</v>
      </c>
      <c r="F2215">
        <v>-0.59999084472656194</v>
      </c>
      <c r="G2215">
        <v>1.72849744558334E-4</v>
      </c>
      <c r="H2215">
        <v>0.106066017177986</v>
      </c>
    </row>
    <row r="2216" spans="1:8" x14ac:dyDescent="0.3">
      <c r="A2216" s="1">
        <v>42180</v>
      </c>
      <c r="B2216" s="1">
        <v>42181</v>
      </c>
      <c r="C2216">
        <v>245.75</v>
      </c>
      <c r="D2216">
        <v>244.75</v>
      </c>
      <c r="E2216">
        <v>246.245255261659</v>
      </c>
      <c r="F2216">
        <v>-1</v>
      </c>
      <c r="G2216">
        <v>0.49525526165962203</v>
      </c>
      <c r="H2216">
        <v>0.14142135623730101</v>
      </c>
    </row>
    <row r="2217" spans="1:8" x14ac:dyDescent="0.3">
      <c r="A2217" s="1">
        <v>42181</v>
      </c>
      <c r="B2217" s="1">
        <v>42184</v>
      </c>
      <c r="C2217">
        <v>245.95</v>
      </c>
      <c r="D2217">
        <v>242.14999694824201</v>
      </c>
      <c r="E2217">
        <v>245.29621757268899</v>
      </c>
      <c r="F2217">
        <v>3.8000030517578098</v>
      </c>
      <c r="G2217">
        <v>-0.65378242731094305</v>
      </c>
      <c r="H2217">
        <v>2.2627416997969401</v>
      </c>
    </row>
    <row r="2218" spans="1:8" x14ac:dyDescent="0.3">
      <c r="A2218" s="1">
        <v>42184</v>
      </c>
      <c r="B2218" s="1">
        <v>42185</v>
      </c>
      <c r="C2218">
        <v>242.75</v>
      </c>
      <c r="D2218">
        <v>241.600006103515</v>
      </c>
      <c r="E2218">
        <v>242.574808239936</v>
      </c>
      <c r="F2218">
        <v>1.1499938964843699</v>
      </c>
      <c r="G2218">
        <v>-0.175191760063171</v>
      </c>
      <c r="H2218">
        <v>0.38890872965260898</v>
      </c>
    </row>
    <row r="2219" spans="1:8" x14ac:dyDescent="0.3">
      <c r="A2219" s="1">
        <v>42185</v>
      </c>
      <c r="B2219" s="1">
        <v>42186</v>
      </c>
      <c r="C2219">
        <v>243.3</v>
      </c>
      <c r="D2219">
        <v>243.05</v>
      </c>
      <c r="E2219">
        <v>243.51502187848001</v>
      </c>
      <c r="F2219">
        <v>-0.25</v>
      </c>
      <c r="G2219">
        <v>0.21502187848091101</v>
      </c>
      <c r="H2219">
        <v>2.4748737341529101</v>
      </c>
    </row>
    <row r="2220" spans="1:8" x14ac:dyDescent="0.3">
      <c r="A2220" s="1">
        <v>42186</v>
      </c>
      <c r="B2220" s="1">
        <v>42187</v>
      </c>
      <c r="C2220">
        <v>246.8</v>
      </c>
      <c r="D2220">
        <v>246.850003051757</v>
      </c>
      <c r="E2220">
        <v>247.006057786941</v>
      </c>
      <c r="F2220">
        <v>5.00030517578125E-2</v>
      </c>
      <c r="G2220">
        <v>0.20605778694152799</v>
      </c>
      <c r="H2220">
        <v>0</v>
      </c>
    </row>
    <row r="2221" spans="1:8" x14ac:dyDescent="0.3">
      <c r="A2221" s="1">
        <v>42187</v>
      </c>
      <c r="B2221" s="1">
        <v>42188</v>
      </c>
      <c r="C2221">
        <v>246.8</v>
      </c>
      <c r="D2221">
        <v>246.600003051757</v>
      </c>
      <c r="E2221">
        <v>246.42434044480299</v>
      </c>
      <c r="F2221">
        <v>0.199996948242187</v>
      </c>
      <c r="G2221">
        <v>-0.37565955519676197</v>
      </c>
      <c r="H2221">
        <v>0.45961940777125898</v>
      </c>
    </row>
    <row r="2222" spans="1:8" x14ac:dyDescent="0.3">
      <c r="A2222" s="1">
        <v>42188</v>
      </c>
      <c r="B2222" s="1">
        <v>42191</v>
      </c>
      <c r="C2222">
        <v>246.15</v>
      </c>
      <c r="D2222">
        <v>243.100012207031</v>
      </c>
      <c r="E2222">
        <v>245.707899653911</v>
      </c>
      <c r="F2222">
        <v>3.04998779296875</v>
      </c>
      <c r="G2222">
        <v>-0.44210034608840898</v>
      </c>
      <c r="H2222">
        <v>4.6669047558312098</v>
      </c>
    </row>
    <row r="2223" spans="1:8" x14ac:dyDescent="0.3">
      <c r="A2223" s="1">
        <v>42191</v>
      </c>
      <c r="B2223" s="1">
        <v>42192</v>
      </c>
      <c r="C2223">
        <v>239.55</v>
      </c>
      <c r="D2223">
        <v>240.8</v>
      </c>
      <c r="E2223">
        <v>239.244527059793</v>
      </c>
      <c r="F2223">
        <v>-1.25</v>
      </c>
      <c r="G2223">
        <v>-0.30547294020652699</v>
      </c>
      <c r="H2223">
        <v>0.42426406871192401</v>
      </c>
    </row>
    <row r="2224" spans="1:8" x14ac:dyDescent="0.3">
      <c r="A2224" s="1">
        <v>42192</v>
      </c>
      <c r="B2224" s="1">
        <v>42193</v>
      </c>
      <c r="C2224">
        <v>240.15</v>
      </c>
      <c r="D2224">
        <v>240.00000610351501</v>
      </c>
      <c r="E2224">
        <v>239.49488278627399</v>
      </c>
      <c r="F2224">
        <v>0.149993896484375</v>
      </c>
      <c r="G2224">
        <v>-0.65511721372604304</v>
      </c>
      <c r="H2224">
        <v>2.5102290732122499</v>
      </c>
    </row>
    <row r="2225" spans="1:8" x14ac:dyDescent="0.3">
      <c r="A2225" s="1">
        <v>42193</v>
      </c>
      <c r="B2225" s="1">
        <v>42194</v>
      </c>
      <c r="C2225">
        <v>236.6</v>
      </c>
      <c r="D2225">
        <v>234.94999084472599</v>
      </c>
      <c r="E2225">
        <v>236.96238422989799</v>
      </c>
      <c r="F2225">
        <v>-1.65000915527343</v>
      </c>
      <c r="G2225">
        <v>0.36238422989845198</v>
      </c>
      <c r="H2225">
        <v>1.48492424049174</v>
      </c>
    </row>
    <row r="2226" spans="1:8" x14ac:dyDescent="0.3">
      <c r="A2226" s="1">
        <v>42194</v>
      </c>
      <c r="B2226" s="1">
        <v>42195</v>
      </c>
      <c r="C2226">
        <v>238.7</v>
      </c>
      <c r="D2226">
        <v>239.00000305175701</v>
      </c>
      <c r="E2226">
        <v>239.03577594161001</v>
      </c>
      <c r="F2226">
        <v>0.300003051757812</v>
      </c>
      <c r="G2226">
        <v>0.33577594161033603</v>
      </c>
      <c r="H2226">
        <v>7.0710678118670794E-2</v>
      </c>
    </row>
    <row r="2227" spans="1:8" x14ac:dyDescent="0.3">
      <c r="A2227" s="1">
        <v>42195</v>
      </c>
      <c r="B2227" s="1">
        <v>42198</v>
      </c>
      <c r="C2227">
        <v>238.8</v>
      </c>
      <c r="D2227">
        <v>238.05</v>
      </c>
      <c r="E2227">
        <v>238.67096372246701</v>
      </c>
      <c r="F2227">
        <v>0.75</v>
      </c>
      <c r="G2227">
        <v>-0.12903627753257699</v>
      </c>
      <c r="H2227">
        <v>1.0960155108391301</v>
      </c>
    </row>
    <row r="2228" spans="1:8" x14ac:dyDescent="0.3">
      <c r="A2228" s="1">
        <v>42198</v>
      </c>
      <c r="B2228" s="1">
        <v>42199</v>
      </c>
      <c r="C2228">
        <v>240.35</v>
      </c>
      <c r="D2228">
        <v>241.35</v>
      </c>
      <c r="E2228">
        <v>239.91605795025799</v>
      </c>
      <c r="F2228">
        <v>-1</v>
      </c>
      <c r="G2228">
        <v>-0.433942049741745</v>
      </c>
      <c r="H2228">
        <v>0.106066017177986</v>
      </c>
    </row>
    <row r="2229" spans="1:8" x14ac:dyDescent="0.3">
      <c r="A2229" s="1">
        <v>42199</v>
      </c>
      <c r="B2229" s="1">
        <v>42200</v>
      </c>
      <c r="C2229">
        <v>240.2</v>
      </c>
      <c r="D2229">
        <v>240.89999694824201</v>
      </c>
      <c r="E2229">
        <v>240.372451913356</v>
      </c>
      <c r="F2229">
        <v>0.69999694824218694</v>
      </c>
      <c r="G2229">
        <v>0.17245191335678101</v>
      </c>
      <c r="H2229">
        <v>0.35355339059327301</v>
      </c>
    </row>
    <row r="2230" spans="1:8" x14ac:dyDescent="0.3">
      <c r="A2230" s="1">
        <v>42200</v>
      </c>
      <c r="B2230" s="1">
        <v>42201</v>
      </c>
      <c r="C2230">
        <v>240.7</v>
      </c>
      <c r="D2230">
        <v>240.2</v>
      </c>
      <c r="E2230">
        <v>240.24380121827099</v>
      </c>
      <c r="F2230">
        <v>0.5</v>
      </c>
      <c r="G2230">
        <v>-0.45619878172874401</v>
      </c>
      <c r="H2230">
        <v>1.3081475451951201</v>
      </c>
    </row>
    <row r="2231" spans="1:8" x14ac:dyDescent="0.3">
      <c r="A2231" s="1">
        <v>42201</v>
      </c>
      <c r="B2231" s="1">
        <v>42202</v>
      </c>
      <c r="C2231">
        <v>242.55</v>
      </c>
      <c r="D2231">
        <v>243.94999389648399</v>
      </c>
      <c r="E2231">
        <v>242.64570623189201</v>
      </c>
      <c r="F2231">
        <v>1.3999938964843699</v>
      </c>
      <c r="G2231">
        <v>9.5706231892108903E-2</v>
      </c>
      <c r="H2231">
        <v>1.20208152801714</v>
      </c>
    </row>
    <row r="2232" spans="1:8" x14ac:dyDescent="0.3">
      <c r="A2232" s="1">
        <v>42202</v>
      </c>
      <c r="B2232" s="1">
        <v>42205</v>
      </c>
      <c r="C2232">
        <v>240.85</v>
      </c>
      <c r="D2232">
        <v>240.85</v>
      </c>
      <c r="E2232">
        <v>240.670776194334</v>
      </c>
      <c r="F2232">
        <v>0</v>
      </c>
      <c r="G2232">
        <v>-0.17922380566596899</v>
      </c>
      <c r="H2232">
        <v>0.42426406871192401</v>
      </c>
    </row>
    <row r="2233" spans="1:8" x14ac:dyDescent="0.3">
      <c r="A2233" s="1">
        <v>42205</v>
      </c>
      <c r="B2233" s="1">
        <v>42206</v>
      </c>
      <c r="C2233">
        <v>240.25</v>
      </c>
      <c r="D2233">
        <v>240.850006103515</v>
      </c>
      <c r="E2233">
        <v>240.434736043214</v>
      </c>
      <c r="F2233">
        <v>0.600006103515625</v>
      </c>
      <c r="G2233">
        <v>0.184736043214798</v>
      </c>
      <c r="H2233">
        <v>0.42426406871192401</v>
      </c>
    </row>
    <row r="2234" spans="1:8" x14ac:dyDescent="0.3">
      <c r="A2234" s="1">
        <v>42206</v>
      </c>
      <c r="B2234" s="1">
        <v>42207</v>
      </c>
      <c r="C2234">
        <v>240.85</v>
      </c>
      <c r="D2234">
        <v>239.499993896484</v>
      </c>
      <c r="E2234">
        <v>241.152426576614</v>
      </c>
      <c r="F2234">
        <v>-1.3500061035156199</v>
      </c>
      <c r="G2234">
        <v>0.30242657661437899</v>
      </c>
      <c r="H2234">
        <v>1.5556349186103899</v>
      </c>
    </row>
    <row r="2235" spans="1:8" x14ac:dyDescent="0.3">
      <c r="A2235" s="1">
        <v>42207</v>
      </c>
      <c r="B2235" s="1">
        <v>42208</v>
      </c>
      <c r="C2235">
        <v>238.65</v>
      </c>
      <c r="D2235">
        <v>239.100012207031</v>
      </c>
      <c r="E2235">
        <v>239.637151443958</v>
      </c>
      <c r="F2235">
        <v>0.45001220703125</v>
      </c>
      <c r="G2235">
        <v>0.98715144395828203</v>
      </c>
      <c r="H2235">
        <v>0.106066017177986</v>
      </c>
    </row>
    <row r="2236" spans="1:8" x14ac:dyDescent="0.3">
      <c r="A2236" s="1">
        <v>42208</v>
      </c>
      <c r="B2236" s="1">
        <v>42209</v>
      </c>
      <c r="C2236">
        <v>238.5</v>
      </c>
      <c r="D2236">
        <v>237.350006103515</v>
      </c>
      <c r="E2236">
        <v>239.35315674543301</v>
      </c>
      <c r="F2236">
        <v>-1.1499938964843699</v>
      </c>
      <c r="G2236">
        <v>0.85315674543380704</v>
      </c>
      <c r="H2236">
        <v>1.97989898732234</v>
      </c>
    </row>
    <row r="2237" spans="1:8" x14ac:dyDescent="0.3">
      <c r="A2237" s="1">
        <v>42209</v>
      </c>
      <c r="B2237" s="1">
        <v>42212</v>
      </c>
      <c r="C2237">
        <v>235.7</v>
      </c>
      <c r="D2237">
        <v>234.45</v>
      </c>
      <c r="E2237">
        <v>237.002537560462</v>
      </c>
      <c r="F2237">
        <v>-1.25</v>
      </c>
      <c r="G2237">
        <v>1.3025375604629501</v>
      </c>
      <c r="H2237">
        <v>0.53033008588991004</v>
      </c>
    </row>
    <row r="2238" spans="1:8" x14ac:dyDescent="0.3">
      <c r="A2238" s="1">
        <v>42212</v>
      </c>
      <c r="B2238" s="1">
        <v>42213</v>
      </c>
      <c r="C2238">
        <v>236.45</v>
      </c>
      <c r="D2238">
        <v>235.39999694824201</v>
      </c>
      <c r="E2238">
        <v>236.613487434387</v>
      </c>
      <c r="F2238">
        <v>-1.0500030517578101</v>
      </c>
      <c r="G2238">
        <v>0.163487434387207</v>
      </c>
      <c r="H2238">
        <v>7.0710678118670794E-2</v>
      </c>
    </row>
    <row r="2239" spans="1:8" x14ac:dyDescent="0.3">
      <c r="A2239" s="1">
        <v>42213</v>
      </c>
      <c r="B2239" s="1">
        <v>42214</v>
      </c>
      <c r="C2239">
        <v>236.55</v>
      </c>
      <c r="D2239">
        <v>237.19999389648399</v>
      </c>
      <c r="E2239">
        <v>237.793698000907</v>
      </c>
      <c r="F2239">
        <v>0.649993896484375</v>
      </c>
      <c r="G2239">
        <v>1.24369800090789</v>
      </c>
      <c r="H2239">
        <v>0.88388347648318399</v>
      </c>
    </row>
    <row r="2240" spans="1:8" x14ac:dyDescent="0.3">
      <c r="A2240" s="1">
        <v>42214</v>
      </c>
      <c r="B2240" s="1">
        <v>42215</v>
      </c>
      <c r="C2240">
        <v>237.8</v>
      </c>
      <c r="D2240">
        <v>237.8</v>
      </c>
      <c r="E2240">
        <v>238.387993979454</v>
      </c>
      <c r="F2240">
        <v>0</v>
      </c>
      <c r="G2240">
        <v>0.58799397945403997</v>
      </c>
      <c r="H2240">
        <v>1.6263455967290601</v>
      </c>
    </row>
    <row r="2241" spans="1:8" x14ac:dyDescent="0.3">
      <c r="A2241" s="1">
        <v>42215</v>
      </c>
      <c r="B2241" s="1">
        <v>42216</v>
      </c>
      <c r="C2241">
        <v>235.5</v>
      </c>
      <c r="D2241">
        <v>235.64999389648401</v>
      </c>
      <c r="E2241">
        <v>235.90218621492301</v>
      </c>
      <c r="F2241">
        <v>0.149993896484375</v>
      </c>
      <c r="G2241">
        <v>0.40218621492385798</v>
      </c>
      <c r="H2241">
        <v>0.74246212024588198</v>
      </c>
    </row>
    <row r="2242" spans="1:8" x14ac:dyDescent="0.3">
      <c r="A2242" s="1">
        <v>42216</v>
      </c>
      <c r="B2242" s="1">
        <v>42219</v>
      </c>
      <c r="C2242">
        <v>234.45</v>
      </c>
      <c r="D2242">
        <v>234.7</v>
      </c>
      <c r="E2242">
        <v>234.37964746057901</v>
      </c>
      <c r="F2242">
        <v>-0.25</v>
      </c>
      <c r="G2242">
        <v>-7.0352539420127799E-2</v>
      </c>
      <c r="H2242">
        <v>0.81317279836451295</v>
      </c>
    </row>
    <row r="2243" spans="1:8" x14ac:dyDescent="0.3">
      <c r="A2243" s="1">
        <v>42219</v>
      </c>
      <c r="B2243" s="1">
        <v>42220</v>
      </c>
      <c r="C2243">
        <v>233.3</v>
      </c>
      <c r="D2243">
        <v>233.100003051757</v>
      </c>
      <c r="E2243">
        <v>232.750334310531</v>
      </c>
      <c r="F2243">
        <v>0.199996948242187</v>
      </c>
      <c r="G2243">
        <v>-0.54966568946838301</v>
      </c>
      <c r="H2243">
        <v>0.67175144212721205</v>
      </c>
    </row>
    <row r="2244" spans="1:8" x14ac:dyDescent="0.3">
      <c r="A2244" s="1">
        <v>42220</v>
      </c>
      <c r="B2244" s="1">
        <v>42221</v>
      </c>
      <c r="C2244">
        <v>234.25</v>
      </c>
      <c r="D2244">
        <v>233.94999694824199</v>
      </c>
      <c r="E2244">
        <v>234.89491713046999</v>
      </c>
      <c r="F2244">
        <v>-0.300003051757812</v>
      </c>
      <c r="G2244">
        <v>0.64491713047027499</v>
      </c>
      <c r="H2244">
        <v>0.35355339059327301</v>
      </c>
    </row>
    <row r="2245" spans="1:8" x14ac:dyDescent="0.3">
      <c r="A2245" s="1">
        <v>42221</v>
      </c>
      <c r="B2245" s="1">
        <v>42222</v>
      </c>
      <c r="C2245">
        <v>234.75</v>
      </c>
      <c r="D2245">
        <v>234.64999389648401</v>
      </c>
      <c r="E2245">
        <v>234.97310256957999</v>
      </c>
      <c r="F2245">
        <v>-0.100006103515625</v>
      </c>
      <c r="G2245">
        <v>0.22310256958007799</v>
      </c>
      <c r="H2245">
        <v>2.4748737341529101</v>
      </c>
    </row>
    <row r="2246" spans="1:8" x14ac:dyDescent="0.3">
      <c r="A2246" s="1">
        <v>42222</v>
      </c>
      <c r="B2246" s="1">
        <v>42223</v>
      </c>
      <c r="C2246">
        <v>231.25</v>
      </c>
      <c r="D2246">
        <v>230.5</v>
      </c>
      <c r="E2246">
        <v>231.17492677271301</v>
      </c>
      <c r="F2246">
        <v>0.75</v>
      </c>
      <c r="G2246">
        <v>-7.5073227286338806E-2</v>
      </c>
      <c r="H2246">
        <v>0.282842712474623</v>
      </c>
    </row>
    <row r="2247" spans="1:8" x14ac:dyDescent="0.3">
      <c r="A2247" s="1">
        <v>42223</v>
      </c>
      <c r="B2247" s="1">
        <v>42226</v>
      </c>
      <c r="C2247">
        <v>230.85</v>
      </c>
      <c r="D2247">
        <v>230.499993896484</v>
      </c>
      <c r="E2247">
        <v>231.481765425205</v>
      </c>
      <c r="F2247">
        <v>-0.350006103515625</v>
      </c>
      <c r="G2247">
        <v>0.63176542520523005</v>
      </c>
      <c r="H2247">
        <v>0.14142135623730101</v>
      </c>
    </row>
    <row r="2248" spans="1:8" x14ac:dyDescent="0.3">
      <c r="A2248" s="1">
        <v>42226</v>
      </c>
      <c r="B2248" s="1">
        <v>42227</v>
      </c>
      <c r="C2248">
        <v>230.65</v>
      </c>
      <c r="D2248">
        <v>231.9</v>
      </c>
      <c r="E2248">
        <v>231.16756006479201</v>
      </c>
      <c r="F2248">
        <v>1.25</v>
      </c>
      <c r="G2248">
        <v>0.51756006479263295</v>
      </c>
      <c r="H2248">
        <v>0.70710678118654702</v>
      </c>
    </row>
    <row r="2249" spans="1:8" x14ac:dyDescent="0.3">
      <c r="A2249" s="1">
        <v>42227</v>
      </c>
      <c r="B2249" s="1">
        <v>42228</v>
      </c>
      <c r="C2249">
        <v>229.65</v>
      </c>
      <c r="D2249">
        <v>228.80000915527299</v>
      </c>
      <c r="E2249">
        <v>229.13636400699599</v>
      </c>
      <c r="F2249">
        <v>0.84999084472656194</v>
      </c>
      <c r="G2249">
        <v>-0.51363599300384499</v>
      </c>
      <c r="H2249">
        <v>1.44956890143243</v>
      </c>
    </row>
    <row r="2250" spans="1:8" x14ac:dyDescent="0.3">
      <c r="A2250" s="1">
        <v>42228</v>
      </c>
      <c r="B2250" s="1">
        <v>42229</v>
      </c>
      <c r="C2250">
        <v>227.6</v>
      </c>
      <c r="D2250">
        <v>227.35</v>
      </c>
      <c r="E2250">
        <v>227.670052713155</v>
      </c>
      <c r="F2250">
        <v>-0.25</v>
      </c>
      <c r="G2250">
        <v>7.0052713155746404E-2</v>
      </c>
      <c r="H2250">
        <v>1.3788582233137701</v>
      </c>
    </row>
    <row r="2251" spans="1:8" x14ac:dyDescent="0.3">
      <c r="A2251" s="1">
        <v>42229</v>
      </c>
      <c r="B2251" s="1">
        <v>42230</v>
      </c>
      <c r="C2251">
        <v>229.55</v>
      </c>
      <c r="D2251">
        <v>227.350003051757</v>
      </c>
      <c r="E2251">
        <v>229.12143354415801</v>
      </c>
      <c r="F2251">
        <v>2.19999694824218</v>
      </c>
      <c r="G2251">
        <v>-0.42856645584106401</v>
      </c>
      <c r="H2251">
        <v>0</v>
      </c>
    </row>
    <row r="2252" spans="1:8" x14ac:dyDescent="0.3">
      <c r="A2252" s="1">
        <v>42230</v>
      </c>
      <c r="B2252" s="1">
        <v>42233</v>
      </c>
      <c r="C2252">
        <v>229.55</v>
      </c>
      <c r="D2252">
        <v>229.499996948242</v>
      </c>
      <c r="E2252">
        <v>229.784606266021</v>
      </c>
      <c r="F2252">
        <v>-5.00030517578125E-2</v>
      </c>
      <c r="G2252">
        <v>0.23460626602172799</v>
      </c>
      <c r="H2252">
        <v>1.6617009357884001</v>
      </c>
    </row>
    <row r="2253" spans="1:8" x14ac:dyDescent="0.3">
      <c r="A2253" s="1">
        <v>42233</v>
      </c>
      <c r="B2253" s="1">
        <v>42234</v>
      </c>
      <c r="C2253">
        <v>227.2</v>
      </c>
      <c r="D2253">
        <v>228.00000305175701</v>
      </c>
      <c r="E2253">
        <v>227.25135935544901</v>
      </c>
      <c r="F2253">
        <v>0.80000305175781194</v>
      </c>
      <c r="G2253">
        <v>5.13593554496765E-2</v>
      </c>
      <c r="H2253">
        <v>0.56568542494922502</v>
      </c>
    </row>
    <row r="2254" spans="1:8" x14ac:dyDescent="0.3">
      <c r="A2254" s="1">
        <v>42234</v>
      </c>
      <c r="B2254" s="1">
        <v>42235</v>
      </c>
      <c r="C2254">
        <v>226.4</v>
      </c>
      <c r="D2254">
        <v>226.30000915527299</v>
      </c>
      <c r="E2254">
        <v>226.681897783279</v>
      </c>
      <c r="F2254">
        <v>-9.99908447265625E-2</v>
      </c>
      <c r="G2254">
        <v>0.281897783279418</v>
      </c>
      <c r="H2254">
        <v>1.3435028842544401</v>
      </c>
    </row>
    <row r="2255" spans="1:8" x14ac:dyDescent="0.3">
      <c r="A2255" s="1">
        <v>42235</v>
      </c>
      <c r="B2255" s="1">
        <v>42236</v>
      </c>
      <c r="C2255">
        <v>224.5</v>
      </c>
      <c r="D2255">
        <v>224.600006103515</v>
      </c>
      <c r="E2255">
        <v>225.39402276277499</v>
      </c>
      <c r="F2255">
        <v>0.100006103515625</v>
      </c>
      <c r="G2255">
        <v>0.89402276277542103</v>
      </c>
      <c r="H2255">
        <v>1.48492424049174</v>
      </c>
    </row>
    <row r="2256" spans="1:8" x14ac:dyDescent="0.3">
      <c r="A2256" s="1">
        <v>42236</v>
      </c>
      <c r="B2256" s="1">
        <v>42237</v>
      </c>
      <c r="C2256">
        <v>222.4</v>
      </c>
      <c r="D2256">
        <v>217.55000915527299</v>
      </c>
      <c r="E2256">
        <v>222.674742156267</v>
      </c>
      <c r="F2256">
        <v>-4.8499908447265598</v>
      </c>
      <c r="G2256">
        <v>0.27474215626716603</v>
      </c>
      <c r="H2256">
        <v>2.26274169979696</v>
      </c>
    </row>
    <row r="2257" spans="1:8" x14ac:dyDescent="0.3">
      <c r="A2257" s="1">
        <v>42237</v>
      </c>
      <c r="B2257" s="1">
        <v>42240</v>
      </c>
      <c r="C2257">
        <v>219.2</v>
      </c>
      <c r="D2257">
        <v>216.25000305175701</v>
      </c>
      <c r="E2257">
        <v>220.397328090667</v>
      </c>
      <c r="F2257">
        <v>-2.94999694824218</v>
      </c>
      <c r="G2257">
        <v>1.1973280906677199</v>
      </c>
      <c r="H2257">
        <v>5.2679455198397598</v>
      </c>
    </row>
    <row r="2258" spans="1:8" x14ac:dyDescent="0.3">
      <c r="A2258" s="1">
        <v>42240</v>
      </c>
      <c r="B2258" s="1">
        <v>42241</v>
      </c>
      <c r="C2258">
        <v>211.75</v>
      </c>
      <c r="D2258">
        <v>213.30000305175699</v>
      </c>
      <c r="E2258">
        <v>212.75791668891901</v>
      </c>
      <c r="F2258">
        <v>1.5500030517578101</v>
      </c>
      <c r="G2258">
        <v>1.0079166889190601</v>
      </c>
      <c r="H2258">
        <v>1.6617009357883801</v>
      </c>
    </row>
    <row r="2259" spans="1:8" x14ac:dyDescent="0.3">
      <c r="A2259" s="1">
        <v>42241</v>
      </c>
      <c r="B2259" s="1">
        <v>42242</v>
      </c>
      <c r="C2259">
        <v>214.1</v>
      </c>
      <c r="D2259">
        <v>212.6</v>
      </c>
      <c r="E2259">
        <v>214.410669630765</v>
      </c>
      <c r="F2259">
        <v>-1.5</v>
      </c>
      <c r="G2259">
        <v>0.31066963076591397</v>
      </c>
      <c r="H2259">
        <v>2.7577164466275299</v>
      </c>
    </row>
    <row r="2260" spans="1:8" x14ac:dyDescent="0.3">
      <c r="A2260" s="1">
        <v>42242</v>
      </c>
      <c r="B2260" s="1">
        <v>42243</v>
      </c>
      <c r="C2260">
        <v>218</v>
      </c>
      <c r="D2260">
        <v>219.30000305175699</v>
      </c>
      <c r="E2260">
        <v>218.28675866127</v>
      </c>
      <c r="F2260">
        <v>1.3000030517578101</v>
      </c>
      <c r="G2260">
        <v>0.28675866127014099</v>
      </c>
      <c r="H2260">
        <v>0.74246212024588198</v>
      </c>
    </row>
    <row r="2261" spans="1:8" x14ac:dyDescent="0.3">
      <c r="A2261" s="1">
        <v>42243</v>
      </c>
      <c r="B2261" s="1">
        <v>42244</v>
      </c>
      <c r="C2261">
        <v>219.05</v>
      </c>
      <c r="D2261">
        <v>221.64999084472601</v>
      </c>
      <c r="E2261">
        <v>218.89687240421699</v>
      </c>
      <c r="F2261">
        <v>-2.5999908447265598</v>
      </c>
      <c r="G2261">
        <v>-0.153127595782279</v>
      </c>
      <c r="H2261">
        <v>2.61629509039021</v>
      </c>
    </row>
    <row r="2262" spans="1:8" x14ac:dyDescent="0.3">
      <c r="A2262" s="1">
        <v>42244</v>
      </c>
      <c r="B2262" s="1">
        <v>42247</v>
      </c>
      <c r="C2262">
        <v>222.75</v>
      </c>
      <c r="D2262">
        <v>221.55000305175699</v>
      </c>
      <c r="E2262">
        <v>223.24063339829399</v>
      </c>
      <c r="F2262">
        <v>-1.19999694824218</v>
      </c>
      <c r="G2262">
        <v>0.49063339829444802</v>
      </c>
      <c r="H2262">
        <v>0.45961940777125898</v>
      </c>
    </row>
    <row r="2263" spans="1:8" x14ac:dyDescent="0.3">
      <c r="A2263" s="1">
        <v>42247</v>
      </c>
      <c r="B2263" s="1">
        <v>42248</v>
      </c>
      <c r="C2263">
        <v>222.1</v>
      </c>
      <c r="D2263">
        <v>221.35</v>
      </c>
      <c r="E2263">
        <v>222.523797756433</v>
      </c>
      <c r="F2263">
        <v>-0.75</v>
      </c>
      <c r="G2263">
        <v>0.42379775643348599</v>
      </c>
      <c r="H2263">
        <v>1.5909902576697299</v>
      </c>
    </row>
    <row r="2264" spans="1:8" x14ac:dyDescent="0.3">
      <c r="A2264" s="1">
        <v>42248</v>
      </c>
      <c r="B2264" s="1">
        <v>42249</v>
      </c>
      <c r="C2264">
        <v>219.85</v>
      </c>
      <c r="D2264">
        <v>217.04999694824201</v>
      </c>
      <c r="E2264">
        <v>220.450488007068</v>
      </c>
      <c r="F2264">
        <v>-2.8000030517578098</v>
      </c>
      <c r="G2264">
        <v>0.60048800706863403</v>
      </c>
      <c r="H2264">
        <v>0.45961940777125898</v>
      </c>
    </row>
    <row r="2265" spans="1:8" x14ac:dyDescent="0.3">
      <c r="A2265" s="1">
        <v>42249</v>
      </c>
      <c r="B2265" s="1">
        <v>42250</v>
      </c>
      <c r="C2265">
        <v>220.5</v>
      </c>
      <c r="D2265">
        <v>221.25</v>
      </c>
      <c r="E2265">
        <v>221.405125677585</v>
      </c>
      <c r="F2265">
        <v>0.75</v>
      </c>
      <c r="G2265">
        <v>0.90512567758560103</v>
      </c>
      <c r="H2265">
        <v>3.5355339059335397E-2</v>
      </c>
    </row>
    <row r="2266" spans="1:8" x14ac:dyDescent="0.3">
      <c r="A2266" s="1">
        <v>42250</v>
      </c>
      <c r="B2266" s="1">
        <v>42251</v>
      </c>
      <c r="C2266">
        <v>220.55</v>
      </c>
      <c r="D2266">
        <v>220.69999389648399</v>
      </c>
      <c r="E2266">
        <v>221.38178395032801</v>
      </c>
      <c r="F2266">
        <v>0.149993896484375</v>
      </c>
      <c r="G2266">
        <v>0.83178395032882602</v>
      </c>
      <c r="H2266">
        <v>1.5556349186104099</v>
      </c>
    </row>
    <row r="2267" spans="1:8" x14ac:dyDescent="0.3">
      <c r="A2267" s="1">
        <v>42251</v>
      </c>
      <c r="B2267" s="1">
        <v>42254</v>
      </c>
      <c r="C2267">
        <v>218.35</v>
      </c>
      <c r="D2267">
        <v>218.1</v>
      </c>
      <c r="E2267">
        <v>219.780101156234</v>
      </c>
      <c r="F2267">
        <v>-0.25</v>
      </c>
      <c r="G2267">
        <v>1.4301011562347401</v>
      </c>
      <c r="H2267">
        <v>0</v>
      </c>
    </row>
    <row r="2268" spans="1:8" x14ac:dyDescent="0.3">
      <c r="A2268" s="1">
        <v>42254</v>
      </c>
      <c r="B2268" s="1">
        <v>42255</v>
      </c>
      <c r="C2268">
        <v>218.35</v>
      </c>
      <c r="D2268">
        <v>218.6</v>
      </c>
      <c r="E2268">
        <v>219.21275541782299</v>
      </c>
      <c r="F2268">
        <v>0.25</v>
      </c>
      <c r="G2268">
        <v>0.86275541782379095</v>
      </c>
      <c r="H2268">
        <v>0.494974746830595</v>
      </c>
    </row>
    <row r="2269" spans="1:8" x14ac:dyDescent="0.3">
      <c r="A2269" s="1">
        <v>42255</v>
      </c>
      <c r="B2269" s="1">
        <v>42256</v>
      </c>
      <c r="C2269">
        <v>219.05</v>
      </c>
      <c r="D2269">
        <v>221.05</v>
      </c>
      <c r="E2269">
        <v>220.458303141594</v>
      </c>
      <c r="F2269">
        <v>2</v>
      </c>
      <c r="G2269">
        <v>1.40830314159393</v>
      </c>
      <c r="H2269">
        <v>4.8436814511278401</v>
      </c>
    </row>
    <row r="2270" spans="1:8" x14ac:dyDescent="0.3">
      <c r="A2270" s="1">
        <v>42256</v>
      </c>
      <c r="B2270" s="1">
        <v>42257</v>
      </c>
      <c r="C2270">
        <v>225.9</v>
      </c>
      <c r="D2270">
        <v>223.600012207031</v>
      </c>
      <c r="E2270">
        <v>226.23047580719</v>
      </c>
      <c r="F2270">
        <v>-2.29998779296875</v>
      </c>
      <c r="G2270">
        <v>0.33047580718994102</v>
      </c>
      <c r="H2270">
        <v>0.84852813742384803</v>
      </c>
    </row>
    <row r="2271" spans="1:8" x14ac:dyDescent="0.3">
      <c r="A2271" s="1">
        <v>42257</v>
      </c>
      <c r="B2271" s="1">
        <v>42258</v>
      </c>
      <c r="C2271">
        <v>227.1</v>
      </c>
      <c r="D2271">
        <v>226.999993896484</v>
      </c>
      <c r="E2271">
        <v>227.82812223434399</v>
      </c>
      <c r="F2271">
        <v>-0.100006103515625</v>
      </c>
      <c r="G2271">
        <v>0.72812223434448198</v>
      </c>
      <c r="H2271">
        <v>0.31819805153393799</v>
      </c>
    </row>
    <row r="2272" spans="1:8" x14ac:dyDescent="0.3">
      <c r="A2272" s="1">
        <v>42258</v>
      </c>
      <c r="B2272" s="1">
        <v>42261</v>
      </c>
      <c r="C2272">
        <v>226.65</v>
      </c>
      <c r="D2272">
        <v>227.65</v>
      </c>
      <c r="E2272">
        <v>226.798930698633</v>
      </c>
      <c r="F2272">
        <v>1</v>
      </c>
      <c r="G2272">
        <v>0.148930698633193</v>
      </c>
      <c r="H2272">
        <v>1.0960155108391501</v>
      </c>
    </row>
    <row r="2273" spans="1:8" x14ac:dyDescent="0.3">
      <c r="A2273" s="1">
        <v>42261</v>
      </c>
      <c r="B2273" s="1">
        <v>42262</v>
      </c>
      <c r="C2273">
        <v>225.1</v>
      </c>
      <c r="D2273">
        <v>225.6</v>
      </c>
      <c r="E2273">
        <v>224.59706131219801</v>
      </c>
      <c r="F2273">
        <v>-0.5</v>
      </c>
      <c r="G2273">
        <v>-0.50293868780136097</v>
      </c>
      <c r="H2273">
        <v>0.45961940777125898</v>
      </c>
    </row>
    <row r="2274" spans="1:8" x14ac:dyDescent="0.3">
      <c r="A2274" s="1">
        <v>42262</v>
      </c>
      <c r="B2274" s="1">
        <v>42263</v>
      </c>
      <c r="C2274">
        <v>225.75</v>
      </c>
      <c r="D2274">
        <v>227.350006103515</v>
      </c>
      <c r="E2274">
        <v>227.02618539333301</v>
      </c>
      <c r="F2274">
        <v>1.6000061035156199</v>
      </c>
      <c r="G2274">
        <v>1.27618539333343</v>
      </c>
      <c r="H2274">
        <v>4.3133513652379296</v>
      </c>
    </row>
    <row r="2275" spans="1:8" x14ac:dyDescent="0.3">
      <c r="A2275" s="1">
        <v>42263</v>
      </c>
      <c r="B2275" s="1">
        <v>42264</v>
      </c>
      <c r="C2275">
        <v>231.85</v>
      </c>
      <c r="D2275">
        <v>233.999993896484</v>
      </c>
      <c r="E2275">
        <v>231.57855439782099</v>
      </c>
      <c r="F2275">
        <v>-2.1499938964843701</v>
      </c>
      <c r="G2275">
        <v>-0.271445602178573</v>
      </c>
      <c r="H2275">
        <v>0.494974746830595</v>
      </c>
    </row>
    <row r="2276" spans="1:8" x14ac:dyDescent="0.3">
      <c r="A2276" s="1">
        <v>42264</v>
      </c>
      <c r="B2276" s="1">
        <v>42265</v>
      </c>
      <c r="C2276">
        <v>232.55</v>
      </c>
      <c r="D2276">
        <v>231.94999389648399</v>
      </c>
      <c r="E2276">
        <v>232.793975996971</v>
      </c>
      <c r="F2276">
        <v>-0.600006103515625</v>
      </c>
      <c r="G2276">
        <v>0.24397599697113001</v>
      </c>
      <c r="H2276">
        <v>0.98994949366115004</v>
      </c>
    </row>
    <row r="2277" spans="1:8" x14ac:dyDescent="0.3">
      <c r="A2277" s="1">
        <v>42265</v>
      </c>
      <c r="B2277" s="1">
        <v>42268</v>
      </c>
      <c r="C2277">
        <v>233.95</v>
      </c>
      <c r="D2277">
        <v>231.25000305175701</v>
      </c>
      <c r="E2277">
        <v>234.729073357582</v>
      </c>
      <c r="F2277">
        <v>-2.69999694824218</v>
      </c>
      <c r="G2277">
        <v>0.77907335758209195</v>
      </c>
      <c r="H2277">
        <v>2.9698484809834902</v>
      </c>
    </row>
    <row r="2278" spans="1:8" x14ac:dyDescent="0.3">
      <c r="A2278" s="1">
        <v>42268</v>
      </c>
      <c r="B2278" s="1">
        <v>42269</v>
      </c>
      <c r="C2278">
        <v>229.75</v>
      </c>
      <c r="D2278">
        <v>230.55000305175699</v>
      </c>
      <c r="E2278">
        <v>229.47764682769699</v>
      </c>
      <c r="F2278">
        <v>-0.80000305175781194</v>
      </c>
      <c r="G2278">
        <v>-0.27235317230224598</v>
      </c>
      <c r="H2278">
        <v>0.98994949366117002</v>
      </c>
    </row>
    <row r="2279" spans="1:8" x14ac:dyDescent="0.3">
      <c r="A2279" s="1">
        <v>42269</v>
      </c>
      <c r="B2279" s="1">
        <v>42270</v>
      </c>
      <c r="C2279">
        <v>231.15</v>
      </c>
      <c r="D2279">
        <v>228.15</v>
      </c>
      <c r="E2279">
        <v>231.82073440551699</v>
      </c>
      <c r="F2279">
        <v>-3</v>
      </c>
      <c r="G2279">
        <v>0.67073440551757801</v>
      </c>
      <c r="H2279">
        <v>2.05060966544099</v>
      </c>
    </row>
    <row r="2280" spans="1:8" x14ac:dyDescent="0.3">
      <c r="A2280" s="1">
        <v>42270</v>
      </c>
      <c r="B2280" s="1">
        <v>42271</v>
      </c>
      <c r="C2280">
        <v>228.25</v>
      </c>
      <c r="D2280">
        <v>228.64999389648401</v>
      </c>
      <c r="E2280">
        <v>228.42162966728199</v>
      </c>
      <c r="F2280">
        <v>0.399993896484375</v>
      </c>
      <c r="G2280">
        <v>0.17162966728210399</v>
      </c>
      <c r="H2280">
        <v>0.49497474683057502</v>
      </c>
    </row>
    <row r="2281" spans="1:8" x14ac:dyDescent="0.3">
      <c r="A2281" s="1">
        <v>42271</v>
      </c>
      <c r="B2281" s="1">
        <v>42272</v>
      </c>
      <c r="C2281">
        <v>227.55</v>
      </c>
      <c r="D2281">
        <v>227.19999389648399</v>
      </c>
      <c r="E2281">
        <v>227.83365650773001</v>
      </c>
      <c r="F2281">
        <v>-0.350006103515625</v>
      </c>
      <c r="G2281">
        <v>0.28365650773048401</v>
      </c>
      <c r="H2281">
        <v>3.5355339059335397E-2</v>
      </c>
    </row>
    <row r="2282" spans="1:8" x14ac:dyDescent="0.3">
      <c r="A2282" s="1">
        <v>42272</v>
      </c>
      <c r="B2282" s="1">
        <v>42275</v>
      </c>
      <c r="C2282">
        <v>227.5</v>
      </c>
      <c r="D2282">
        <v>227.19999694824199</v>
      </c>
      <c r="E2282">
        <v>228.19037437438899</v>
      </c>
      <c r="F2282">
        <v>-0.300003051757812</v>
      </c>
      <c r="G2282">
        <v>0.69037437438964799</v>
      </c>
      <c r="H2282">
        <v>0</v>
      </c>
    </row>
    <row r="2283" spans="1:8" x14ac:dyDescent="0.3">
      <c r="A2283" s="1">
        <v>42275</v>
      </c>
      <c r="B2283" s="1">
        <v>42276</v>
      </c>
      <c r="C2283">
        <v>227.5</v>
      </c>
      <c r="D2283">
        <v>227.19999694824199</v>
      </c>
      <c r="E2283">
        <v>228.270556569099</v>
      </c>
      <c r="F2283">
        <v>-0.300003051757812</v>
      </c>
      <c r="G2283">
        <v>0.77055656909942605</v>
      </c>
      <c r="H2283">
        <v>0</v>
      </c>
    </row>
    <row r="2284" spans="1:8" x14ac:dyDescent="0.3">
      <c r="A2284" s="1">
        <v>42276</v>
      </c>
      <c r="B2284" s="1">
        <v>42277</v>
      </c>
      <c r="C2284">
        <v>227.5</v>
      </c>
      <c r="D2284">
        <v>223.5</v>
      </c>
      <c r="E2284">
        <v>228.19350677728599</v>
      </c>
      <c r="F2284">
        <v>-4</v>
      </c>
      <c r="G2284">
        <v>0.69350677728652899</v>
      </c>
      <c r="H2284">
        <v>1.0960155108391501</v>
      </c>
    </row>
    <row r="2285" spans="1:8" x14ac:dyDescent="0.3">
      <c r="A2285" s="1">
        <v>42277</v>
      </c>
      <c r="B2285" s="1">
        <v>42278</v>
      </c>
      <c r="C2285">
        <v>229.05</v>
      </c>
      <c r="D2285">
        <v>228.89999084472601</v>
      </c>
      <c r="E2285">
        <v>228.94654149114999</v>
      </c>
      <c r="F2285">
        <v>0.150009155273437</v>
      </c>
      <c r="G2285">
        <v>-0.103458508849143</v>
      </c>
      <c r="H2285">
        <v>1.8384776310850099</v>
      </c>
    </row>
    <row r="2286" spans="1:8" x14ac:dyDescent="0.3">
      <c r="A2286" s="1">
        <v>42278</v>
      </c>
      <c r="B2286" s="1">
        <v>42279</v>
      </c>
      <c r="C2286">
        <v>231.65</v>
      </c>
      <c r="D2286">
        <v>231.45000305175699</v>
      </c>
      <c r="E2286">
        <v>231.50331556200899</v>
      </c>
      <c r="F2286">
        <v>0.199996948242187</v>
      </c>
      <c r="G2286">
        <v>-0.14668443799018799</v>
      </c>
      <c r="H2286">
        <v>1.2727922061357899</v>
      </c>
    </row>
    <row r="2287" spans="1:8" x14ac:dyDescent="0.3">
      <c r="A2287" s="1">
        <v>42279</v>
      </c>
      <c r="B2287" s="1">
        <v>42282</v>
      </c>
      <c r="C2287">
        <v>229.85</v>
      </c>
      <c r="D2287">
        <v>231.04999694824201</v>
      </c>
      <c r="E2287">
        <v>229.86538503169999</v>
      </c>
      <c r="F2287">
        <v>1.19999694824218</v>
      </c>
      <c r="G2287">
        <v>1.5385031700134199E-2</v>
      </c>
      <c r="H2287">
        <v>0.74246212024588198</v>
      </c>
    </row>
    <row r="2288" spans="1:8" x14ac:dyDescent="0.3">
      <c r="A2288" s="1">
        <v>42282</v>
      </c>
      <c r="B2288" s="1">
        <v>42283</v>
      </c>
      <c r="C2288">
        <v>230.9</v>
      </c>
      <c r="D2288">
        <v>233.15</v>
      </c>
      <c r="E2288">
        <v>230.62186270356099</v>
      </c>
      <c r="F2288">
        <v>-2.25</v>
      </c>
      <c r="G2288">
        <v>-0.278137296438217</v>
      </c>
      <c r="H2288">
        <v>1.3435028842544401</v>
      </c>
    </row>
    <row r="2289" spans="1:8" x14ac:dyDescent="0.3">
      <c r="A2289" s="1">
        <v>42283</v>
      </c>
      <c r="B2289" s="1">
        <v>42284</v>
      </c>
      <c r="C2289">
        <v>232.8</v>
      </c>
      <c r="D2289">
        <v>233.600003051757</v>
      </c>
      <c r="E2289">
        <v>232.85136913806099</v>
      </c>
      <c r="F2289">
        <v>0.80000305175781194</v>
      </c>
      <c r="G2289">
        <v>5.1369138062000198E-2</v>
      </c>
      <c r="H2289">
        <v>2.58093975133088</v>
      </c>
    </row>
    <row r="2290" spans="1:8" x14ac:dyDescent="0.3">
      <c r="A2290" s="1">
        <v>42284</v>
      </c>
      <c r="B2290" s="1">
        <v>42285</v>
      </c>
      <c r="C2290">
        <v>236.45</v>
      </c>
      <c r="D2290">
        <v>237.850009155273</v>
      </c>
      <c r="E2290">
        <v>236.64997194409301</v>
      </c>
      <c r="F2290">
        <v>1.40000915527343</v>
      </c>
      <c r="G2290">
        <v>0.199971944093704</v>
      </c>
      <c r="H2290">
        <v>1.41421356237309</v>
      </c>
    </row>
    <row r="2291" spans="1:8" x14ac:dyDescent="0.3">
      <c r="A2291" s="1">
        <v>42285</v>
      </c>
      <c r="B2291" s="1">
        <v>42286</v>
      </c>
      <c r="C2291">
        <v>238.45</v>
      </c>
      <c r="D2291">
        <v>237.850009155273</v>
      </c>
      <c r="E2291">
        <v>238.08704013824399</v>
      </c>
      <c r="F2291">
        <v>0.59999084472656194</v>
      </c>
      <c r="G2291">
        <v>-0.36295986175537098</v>
      </c>
      <c r="H2291">
        <v>0</v>
      </c>
    </row>
    <row r="2292" spans="1:8" x14ac:dyDescent="0.3">
      <c r="A2292" s="1">
        <v>42286</v>
      </c>
      <c r="B2292" s="1">
        <v>42289</v>
      </c>
      <c r="C2292">
        <v>238.45</v>
      </c>
      <c r="D2292">
        <v>239.350009155273</v>
      </c>
      <c r="E2292">
        <v>238.46718637719701</v>
      </c>
      <c r="F2292">
        <v>0.90000915527343694</v>
      </c>
      <c r="G2292">
        <v>1.7186377197503998E-2</v>
      </c>
      <c r="H2292">
        <v>0.95459415460185504</v>
      </c>
    </row>
    <row r="2293" spans="1:8" x14ac:dyDescent="0.3">
      <c r="A2293" s="1">
        <v>42289</v>
      </c>
      <c r="B2293" s="1">
        <v>42290</v>
      </c>
      <c r="C2293">
        <v>239.8</v>
      </c>
      <c r="D2293">
        <v>239.499996948242</v>
      </c>
      <c r="E2293">
        <v>239.908424760401</v>
      </c>
      <c r="F2293">
        <v>-0.300003051757812</v>
      </c>
      <c r="G2293">
        <v>0.108424760401248</v>
      </c>
      <c r="H2293">
        <v>0.45961940777125898</v>
      </c>
    </row>
    <row r="2294" spans="1:8" x14ac:dyDescent="0.3">
      <c r="A2294" s="1">
        <v>42290</v>
      </c>
      <c r="B2294" s="1">
        <v>42291</v>
      </c>
      <c r="C2294">
        <v>239.15</v>
      </c>
      <c r="D2294">
        <v>238.75000610351501</v>
      </c>
      <c r="E2294">
        <v>239.66539087295499</v>
      </c>
      <c r="F2294">
        <v>-0.399993896484375</v>
      </c>
      <c r="G2294">
        <v>0.51539087295532204</v>
      </c>
      <c r="H2294">
        <v>0.282842712474623</v>
      </c>
    </row>
    <row r="2295" spans="1:8" x14ac:dyDescent="0.3">
      <c r="A2295" s="1">
        <v>42291</v>
      </c>
      <c r="B2295" s="1">
        <v>42292</v>
      </c>
      <c r="C2295">
        <v>238.75</v>
      </c>
      <c r="D2295">
        <v>238.19999694824199</v>
      </c>
      <c r="E2295">
        <v>239.06213080883001</v>
      </c>
      <c r="F2295">
        <v>-0.55000305175781194</v>
      </c>
      <c r="G2295">
        <v>0.31213080883026101</v>
      </c>
      <c r="H2295">
        <v>2.1213203435596402</v>
      </c>
    </row>
    <row r="2296" spans="1:8" x14ac:dyDescent="0.3">
      <c r="A2296" s="1">
        <v>42292</v>
      </c>
      <c r="B2296" s="1">
        <v>42293</v>
      </c>
      <c r="C2296">
        <v>241.75</v>
      </c>
      <c r="D2296">
        <v>241.94999694824199</v>
      </c>
      <c r="E2296">
        <v>241.913431793451</v>
      </c>
      <c r="F2296">
        <v>0.199996948242187</v>
      </c>
      <c r="G2296">
        <v>0.16343179345130901</v>
      </c>
      <c r="H2296">
        <v>0.56568542494924601</v>
      </c>
    </row>
    <row r="2297" spans="1:8" x14ac:dyDescent="0.3">
      <c r="A2297" s="1">
        <v>42293</v>
      </c>
      <c r="B2297" s="1">
        <v>42296</v>
      </c>
      <c r="C2297">
        <v>240.95</v>
      </c>
      <c r="D2297">
        <v>241.30000610351499</v>
      </c>
      <c r="E2297">
        <v>240.93961364664099</v>
      </c>
      <c r="F2297">
        <v>-0.350006103515625</v>
      </c>
      <c r="G2297">
        <v>-1.03863533586263E-2</v>
      </c>
      <c r="H2297">
        <v>0.17677669529663601</v>
      </c>
    </row>
    <row r="2298" spans="1:8" x14ac:dyDescent="0.3">
      <c r="A2298" s="1">
        <v>42296</v>
      </c>
      <c r="B2298" s="1">
        <v>42297</v>
      </c>
      <c r="C2298">
        <v>240.7</v>
      </c>
      <c r="D2298">
        <v>240.350009155273</v>
      </c>
      <c r="E2298">
        <v>240.998732101917</v>
      </c>
      <c r="F2298">
        <v>-0.349990844726562</v>
      </c>
      <c r="G2298">
        <v>0.29873210191726601</v>
      </c>
      <c r="H2298">
        <v>0.60104076400858097</v>
      </c>
    </row>
    <row r="2299" spans="1:8" x14ac:dyDescent="0.3">
      <c r="A2299" s="1">
        <v>42297</v>
      </c>
      <c r="B2299" s="1">
        <v>42298</v>
      </c>
      <c r="C2299">
        <v>241.55</v>
      </c>
      <c r="D2299">
        <v>241.64999084472601</v>
      </c>
      <c r="E2299">
        <v>241.674918840825</v>
      </c>
      <c r="F2299">
        <v>9.99908447265625E-2</v>
      </c>
      <c r="G2299">
        <v>0.124918840825557</v>
      </c>
      <c r="H2299">
        <v>0.56568542494922502</v>
      </c>
    </row>
    <row r="2300" spans="1:8" x14ac:dyDescent="0.3">
      <c r="A2300" s="1">
        <v>42298</v>
      </c>
      <c r="B2300" s="1">
        <v>42299</v>
      </c>
      <c r="C2300">
        <v>242.35</v>
      </c>
      <c r="D2300">
        <v>241.54999694824201</v>
      </c>
      <c r="E2300">
        <v>241.992679452896</v>
      </c>
      <c r="F2300">
        <v>0.80000305175781194</v>
      </c>
      <c r="G2300">
        <v>-0.357320547103881</v>
      </c>
      <c r="H2300">
        <v>0.95459415460183505</v>
      </c>
    </row>
    <row r="2301" spans="1:8" x14ac:dyDescent="0.3">
      <c r="A2301" s="1">
        <v>42299</v>
      </c>
      <c r="B2301" s="1">
        <v>42300</v>
      </c>
      <c r="C2301">
        <v>241</v>
      </c>
      <c r="D2301">
        <v>243.600006103515</v>
      </c>
      <c r="E2301">
        <v>240.86133450269699</v>
      </c>
      <c r="F2301">
        <v>-2.6000061035156201</v>
      </c>
      <c r="G2301">
        <v>-0.13866549730300901</v>
      </c>
      <c r="H2301">
        <v>1.2727922061357899</v>
      </c>
    </row>
    <row r="2302" spans="1:8" x14ac:dyDescent="0.3">
      <c r="A2302" s="1">
        <v>42300</v>
      </c>
      <c r="B2302" s="1">
        <v>42303</v>
      </c>
      <c r="C2302">
        <v>242.8</v>
      </c>
      <c r="D2302">
        <v>244.350003051757</v>
      </c>
      <c r="E2302">
        <v>242.464932221174</v>
      </c>
      <c r="F2302">
        <v>-1.5500030517578101</v>
      </c>
      <c r="G2302">
        <v>-0.335067778825759</v>
      </c>
      <c r="H2302">
        <v>0.459619407771239</v>
      </c>
    </row>
    <row r="2303" spans="1:8" x14ac:dyDescent="0.3">
      <c r="A2303" s="1">
        <v>42303</v>
      </c>
      <c r="B2303" s="1">
        <v>42304</v>
      </c>
      <c r="C2303">
        <v>243.45</v>
      </c>
      <c r="D2303">
        <v>243.39999694824201</v>
      </c>
      <c r="E2303">
        <v>243.88895590305299</v>
      </c>
      <c r="F2303">
        <v>-5.00030517578125E-2</v>
      </c>
      <c r="G2303">
        <v>0.43895590305328303</v>
      </c>
      <c r="H2303">
        <v>0.212132034355972</v>
      </c>
    </row>
    <row r="2304" spans="1:8" x14ac:dyDescent="0.3">
      <c r="A2304" s="1">
        <v>42304</v>
      </c>
      <c r="B2304" s="1">
        <v>42305</v>
      </c>
      <c r="C2304">
        <v>243.75</v>
      </c>
      <c r="D2304">
        <v>243.64999389648401</v>
      </c>
      <c r="E2304">
        <v>243.89750900864601</v>
      </c>
      <c r="F2304">
        <v>-0.100006103515625</v>
      </c>
      <c r="G2304">
        <v>0.14750900864601099</v>
      </c>
      <c r="H2304">
        <v>0</v>
      </c>
    </row>
    <row r="2305" spans="1:8" x14ac:dyDescent="0.3">
      <c r="A2305" s="1">
        <v>42305</v>
      </c>
      <c r="B2305" s="1">
        <v>42306</v>
      </c>
      <c r="C2305">
        <v>243.75</v>
      </c>
      <c r="D2305">
        <v>243.350006103515</v>
      </c>
      <c r="E2305">
        <v>243.65500037372101</v>
      </c>
      <c r="F2305">
        <v>0.399993896484375</v>
      </c>
      <c r="G2305">
        <v>-9.4999626278877203E-2</v>
      </c>
      <c r="H2305">
        <v>1.13137084989847</v>
      </c>
    </row>
    <row r="2306" spans="1:8" x14ac:dyDescent="0.3">
      <c r="A2306" s="1">
        <v>42306</v>
      </c>
      <c r="B2306" s="1">
        <v>42307</v>
      </c>
      <c r="C2306">
        <v>242.15</v>
      </c>
      <c r="D2306">
        <v>242.15</v>
      </c>
      <c r="E2306">
        <v>242.07751067131699</v>
      </c>
      <c r="F2306">
        <v>0</v>
      </c>
      <c r="G2306">
        <v>-7.2489328682422596E-2</v>
      </c>
      <c r="H2306">
        <v>1.20208152801712</v>
      </c>
    </row>
    <row r="2307" spans="1:8" x14ac:dyDescent="0.3">
      <c r="A2307" s="1">
        <v>42307</v>
      </c>
      <c r="B2307" s="1">
        <v>42310</v>
      </c>
      <c r="C2307">
        <v>243.85</v>
      </c>
      <c r="D2307">
        <v>243.04999694824201</v>
      </c>
      <c r="E2307">
        <v>243.82971460595701</v>
      </c>
      <c r="F2307">
        <v>0.80000305175781194</v>
      </c>
      <c r="G2307">
        <v>-2.02853940427303E-2</v>
      </c>
      <c r="H2307">
        <v>0.38890872965258899</v>
      </c>
    </row>
    <row r="2308" spans="1:8" x14ac:dyDescent="0.3">
      <c r="A2308" s="1">
        <v>42310</v>
      </c>
      <c r="B2308" s="1">
        <v>42311</v>
      </c>
      <c r="C2308">
        <v>243.3</v>
      </c>
      <c r="D2308">
        <v>244.64999084472601</v>
      </c>
      <c r="E2308">
        <v>243.54266803264599</v>
      </c>
      <c r="F2308">
        <v>1.3499908447265601</v>
      </c>
      <c r="G2308">
        <v>0.242668032646179</v>
      </c>
      <c r="H2308">
        <v>1.9091883092036701</v>
      </c>
    </row>
    <row r="2309" spans="1:8" x14ac:dyDescent="0.3">
      <c r="A2309" s="1">
        <v>42311</v>
      </c>
      <c r="B2309" s="1">
        <v>42312</v>
      </c>
      <c r="C2309">
        <v>246</v>
      </c>
      <c r="D2309">
        <v>246.75</v>
      </c>
      <c r="E2309">
        <v>246.16855722665699</v>
      </c>
      <c r="F2309">
        <v>0.75</v>
      </c>
      <c r="G2309">
        <v>0.16855722665786699</v>
      </c>
      <c r="H2309">
        <v>0.282842712474623</v>
      </c>
    </row>
    <row r="2310" spans="1:8" x14ac:dyDescent="0.3">
      <c r="A2310" s="1">
        <v>42312</v>
      </c>
      <c r="B2310" s="1">
        <v>42313</v>
      </c>
      <c r="C2310">
        <v>245.6</v>
      </c>
      <c r="D2310">
        <v>244.89998779296801</v>
      </c>
      <c r="E2310">
        <v>245.96051717400499</v>
      </c>
      <c r="F2310">
        <v>-0.70001220703125</v>
      </c>
      <c r="G2310">
        <v>0.36051717400550798</v>
      </c>
      <c r="H2310">
        <v>0.282842712474623</v>
      </c>
    </row>
    <row r="2311" spans="1:8" x14ac:dyDescent="0.3">
      <c r="A2311" s="1">
        <v>42313</v>
      </c>
      <c r="B2311" s="1">
        <v>42314</v>
      </c>
      <c r="C2311">
        <v>245.2</v>
      </c>
      <c r="D2311">
        <v>244.75000305175701</v>
      </c>
      <c r="E2311">
        <v>245.74859918355901</v>
      </c>
      <c r="F2311">
        <v>-0.449996948242187</v>
      </c>
      <c r="G2311">
        <v>0.54859918355941695</v>
      </c>
      <c r="H2311">
        <v>1.20208152801712</v>
      </c>
    </row>
    <row r="2312" spans="1:8" x14ac:dyDescent="0.3">
      <c r="A2312" s="1">
        <v>42314</v>
      </c>
      <c r="B2312" s="1">
        <v>42317</v>
      </c>
      <c r="C2312">
        <v>243.5</v>
      </c>
      <c r="D2312">
        <v>242.94999694824199</v>
      </c>
      <c r="E2312">
        <v>243.70198822021399</v>
      </c>
      <c r="F2312">
        <v>-0.55000305175781194</v>
      </c>
      <c r="G2312">
        <v>0.201988220214843</v>
      </c>
      <c r="H2312">
        <v>0.42426406871192401</v>
      </c>
    </row>
    <row r="2313" spans="1:8" x14ac:dyDescent="0.3">
      <c r="A2313" s="1">
        <v>42317</v>
      </c>
      <c r="B2313" s="1">
        <v>42318</v>
      </c>
      <c r="C2313">
        <v>242.9</v>
      </c>
      <c r="D2313">
        <v>241.20000305175699</v>
      </c>
      <c r="E2313">
        <v>242.729565227031</v>
      </c>
      <c r="F2313">
        <v>1.69999694824218</v>
      </c>
      <c r="G2313">
        <v>-0.17043477296829199</v>
      </c>
      <c r="H2313">
        <v>3.0759144981614699</v>
      </c>
    </row>
    <row r="2314" spans="1:8" x14ac:dyDescent="0.3">
      <c r="A2314" s="1">
        <v>42318</v>
      </c>
      <c r="B2314" s="1">
        <v>42319</v>
      </c>
      <c r="C2314">
        <v>238.55</v>
      </c>
      <c r="D2314">
        <v>238.05</v>
      </c>
      <c r="E2314">
        <v>238.626971523463</v>
      </c>
      <c r="F2314">
        <v>-0.5</v>
      </c>
      <c r="G2314">
        <v>7.6971523463726002E-2</v>
      </c>
      <c r="H2314">
        <v>7.0710678118650699E-2</v>
      </c>
    </row>
    <row r="2315" spans="1:8" x14ac:dyDescent="0.3">
      <c r="A2315" s="1">
        <v>42319</v>
      </c>
      <c r="B2315" s="1">
        <v>42320</v>
      </c>
      <c r="C2315">
        <v>238.65</v>
      </c>
      <c r="D2315">
        <v>238.45000305175699</v>
      </c>
      <c r="E2315">
        <v>238.99224998950899</v>
      </c>
      <c r="F2315">
        <v>-0.199996948242187</v>
      </c>
      <c r="G2315">
        <v>0.34224998950958202</v>
      </c>
      <c r="H2315">
        <v>0</v>
      </c>
    </row>
    <row r="2316" spans="1:8" x14ac:dyDescent="0.3">
      <c r="A2316" s="1">
        <v>42320</v>
      </c>
      <c r="B2316" s="1">
        <v>42321</v>
      </c>
      <c r="C2316">
        <v>238.65</v>
      </c>
      <c r="D2316">
        <v>236.15</v>
      </c>
      <c r="E2316">
        <v>239.318913125991</v>
      </c>
      <c r="F2316">
        <v>-2.5</v>
      </c>
      <c r="G2316">
        <v>0.66891312599182096</v>
      </c>
      <c r="H2316">
        <v>2.26274169979696</v>
      </c>
    </row>
    <row r="2317" spans="1:8" x14ac:dyDescent="0.3">
      <c r="A2317" s="1">
        <v>42321</v>
      </c>
      <c r="B2317" s="1">
        <v>42324</v>
      </c>
      <c r="C2317">
        <v>235.45</v>
      </c>
      <c r="D2317">
        <v>232.55000610351499</v>
      </c>
      <c r="E2317">
        <v>235.63867704272201</v>
      </c>
      <c r="F2317">
        <v>-2.8999938964843701</v>
      </c>
      <c r="G2317">
        <v>0.188677042722702</v>
      </c>
      <c r="H2317">
        <v>1.6970562748476901</v>
      </c>
    </row>
    <row r="2318" spans="1:8" x14ac:dyDescent="0.3">
      <c r="A2318" s="1">
        <v>42324</v>
      </c>
      <c r="B2318" s="1">
        <v>42325</v>
      </c>
      <c r="C2318">
        <v>233.05</v>
      </c>
      <c r="D2318">
        <v>234.64999084472601</v>
      </c>
      <c r="E2318">
        <v>232.91376312374999</v>
      </c>
      <c r="F2318">
        <v>-1.5999908447265601</v>
      </c>
      <c r="G2318">
        <v>-0.13623687624931299</v>
      </c>
      <c r="H2318">
        <v>0.95459415460183505</v>
      </c>
    </row>
    <row r="2319" spans="1:8" x14ac:dyDescent="0.3">
      <c r="A2319" s="1">
        <v>42325</v>
      </c>
      <c r="B2319" s="1">
        <v>42326</v>
      </c>
      <c r="C2319">
        <v>234.4</v>
      </c>
      <c r="D2319">
        <v>234.15</v>
      </c>
      <c r="E2319">
        <v>234.473677919805</v>
      </c>
      <c r="F2319">
        <v>-0.25</v>
      </c>
      <c r="G2319">
        <v>7.3677919805049896E-2</v>
      </c>
      <c r="H2319">
        <v>0.14142135623732099</v>
      </c>
    </row>
    <row r="2320" spans="1:8" x14ac:dyDescent="0.3">
      <c r="A2320" s="1">
        <v>42326</v>
      </c>
      <c r="B2320" s="1">
        <v>42327</v>
      </c>
      <c r="C2320">
        <v>234.2</v>
      </c>
      <c r="D2320">
        <v>236.25000305175701</v>
      </c>
      <c r="E2320">
        <v>234.071663466095</v>
      </c>
      <c r="F2320">
        <v>-2.0500030517578098</v>
      </c>
      <c r="G2320">
        <v>-0.12833653390407501</v>
      </c>
      <c r="H2320">
        <v>2.4041630560342599</v>
      </c>
    </row>
    <row r="2321" spans="1:8" x14ac:dyDescent="0.3">
      <c r="A2321" s="1">
        <v>42327</v>
      </c>
      <c r="B2321" s="1">
        <v>42328</v>
      </c>
      <c r="C2321">
        <v>237.6</v>
      </c>
      <c r="D2321">
        <v>237.94999084472599</v>
      </c>
      <c r="E2321">
        <v>237.820052570104</v>
      </c>
      <c r="F2321">
        <v>0.349990844726562</v>
      </c>
      <c r="G2321">
        <v>0.220052570104599</v>
      </c>
      <c r="H2321">
        <v>7.0710678118650699E-2</v>
      </c>
    </row>
    <row r="2322" spans="1:8" x14ac:dyDescent="0.3">
      <c r="A2322" s="1">
        <v>42328</v>
      </c>
      <c r="B2322" s="1">
        <v>42331</v>
      </c>
      <c r="C2322">
        <v>237.7</v>
      </c>
      <c r="D2322">
        <v>238.14999694824201</v>
      </c>
      <c r="E2322">
        <v>237.37532780766401</v>
      </c>
      <c r="F2322">
        <v>-0.449996948242187</v>
      </c>
      <c r="G2322">
        <v>-0.32467219233512801</v>
      </c>
      <c r="H2322">
        <v>1.3788582233137701</v>
      </c>
    </row>
    <row r="2323" spans="1:8" x14ac:dyDescent="0.3">
      <c r="A2323" s="1">
        <v>42331</v>
      </c>
      <c r="B2323" s="1">
        <v>42332</v>
      </c>
      <c r="C2323">
        <v>239.65</v>
      </c>
      <c r="D2323">
        <v>239.30000915527299</v>
      </c>
      <c r="E2323">
        <v>240.05759503841401</v>
      </c>
      <c r="F2323">
        <v>-0.349990844726562</v>
      </c>
      <c r="G2323">
        <v>0.40759503841400102</v>
      </c>
      <c r="H2323">
        <v>0.42426406871192401</v>
      </c>
    </row>
    <row r="2324" spans="1:8" x14ac:dyDescent="0.3">
      <c r="A2324" s="1">
        <v>42332</v>
      </c>
      <c r="B2324" s="1">
        <v>42333</v>
      </c>
      <c r="C2324">
        <v>240.25</v>
      </c>
      <c r="D2324">
        <v>240.25</v>
      </c>
      <c r="E2324">
        <v>240.199011780321</v>
      </c>
      <c r="F2324">
        <v>0</v>
      </c>
      <c r="G2324">
        <v>-5.0988219678401898E-2</v>
      </c>
      <c r="H2324">
        <v>0.17677669529663601</v>
      </c>
    </row>
    <row r="2325" spans="1:8" x14ac:dyDescent="0.3">
      <c r="A2325" s="1">
        <v>42333</v>
      </c>
      <c r="B2325" s="1">
        <v>42334</v>
      </c>
      <c r="C2325">
        <v>240</v>
      </c>
      <c r="D2325">
        <v>240.25</v>
      </c>
      <c r="E2325">
        <v>240.17807397246301</v>
      </c>
      <c r="F2325">
        <v>0.25</v>
      </c>
      <c r="G2325">
        <v>0.17807397246360701</v>
      </c>
      <c r="H2325">
        <v>2.0859650045003</v>
      </c>
    </row>
    <row r="2326" spans="1:8" x14ac:dyDescent="0.3">
      <c r="A2326" s="1">
        <v>42334</v>
      </c>
      <c r="B2326" s="1">
        <v>42335</v>
      </c>
      <c r="C2326">
        <v>242.95</v>
      </c>
      <c r="D2326">
        <v>243.14999694824201</v>
      </c>
      <c r="E2326">
        <v>242.220763218402</v>
      </c>
      <c r="F2326">
        <v>-0.199996948242187</v>
      </c>
      <c r="G2326">
        <v>-0.72923678159713701</v>
      </c>
      <c r="H2326">
        <v>0.42426406871192401</v>
      </c>
    </row>
    <row r="2327" spans="1:8" x14ac:dyDescent="0.3">
      <c r="A2327" s="1">
        <v>42335</v>
      </c>
      <c r="B2327" s="1">
        <v>42338</v>
      </c>
      <c r="C2327">
        <v>242.35</v>
      </c>
      <c r="D2327">
        <v>241.35</v>
      </c>
      <c r="E2327">
        <v>242.35163926929201</v>
      </c>
      <c r="F2327">
        <v>-1</v>
      </c>
      <c r="G2327">
        <v>1.6392692923545801E-3</v>
      </c>
      <c r="H2327">
        <v>3.4294678887547501</v>
      </c>
    </row>
    <row r="2328" spans="1:8" x14ac:dyDescent="0.3">
      <c r="A2328" s="1">
        <v>42338</v>
      </c>
      <c r="B2328" s="1">
        <v>42339</v>
      </c>
      <c r="C2328">
        <v>237.5</v>
      </c>
      <c r="D2328">
        <v>238.25</v>
      </c>
      <c r="E2328">
        <v>238.07095140218701</v>
      </c>
      <c r="F2328">
        <v>0.75</v>
      </c>
      <c r="G2328">
        <v>0.57095140218734697</v>
      </c>
      <c r="H2328">
        <v>2.5809397513309</v>
      </c>
    </row>
    <row r="2329" spans="1:8" x14ac:dyDescent="0.3">
      <c r="A2329" s="1">
        <v>42339</v>
      </c>
      <c r="B2329" s="1">
        <v>42340</v>
      </c>
      <c r="C2329">
        <v>241.15</v>
      </c>
      <c r="D2329">
        <v>241.15</v>
      </c>
      <c r="E2329">
        <v>240.61658730506801</v>
      </c>
      <c r="F2329">
        <v>0</v>
      </c>
      <c r="G2329">
        <v>-0.53341269493103005</v>
      </c>
      <c r="H2329">
        <v>1.20208152801714</v>
      </c>
    </row>
    <row r="2330" spans="1:8" x14ac:dyDescent="0.3">
      <c r="A2330" s="1">
        <v>42340</v>
      </c>
      <c r="B2330" s="1">
        <v>42341</v>
      </c>
      <c r="C2330">
        <v>239.45</v>
      </c>
      <c r="D2330">
        <v>238.00000305175701</v>
      </c>
      <c r="E2330">
        <v>239.16660831570599</v>
      </c>
      <c r="F2330">
        <v>1.44999694824218</v>
      </c>
      <c r="G2330">
        <v>-0.283391684293746</v>
      </c>
      <c r="H2330">
        <v>1.5556349186103899</v>
      </c>
    </row>
    <row r="2331" spans="1:8" x14ac:dyDescent="0.3">
      <c r="A2331" s="1">
        <v>42341</v>
      </c>
      <c r="B2331" s="1">
        <v>42342</v>
      </c>
      <c r="C2331">
        <v>237.25</v>
      </c>
      <c r="D2331">
        <v>234.64999389648401</v>
      </c>
      <c r="E2331">
        <v>237.35847873240701</v>
      </c>
      <c r="F2331">
        <v>-2.6000061035156201</v>
      </c>
      <c r="G2331">
        <v>0.10847873240709301</v>
      </c>
      <c r="H2331">
        <v>2.05060966544099</v>
      </c>
    </row>
    <row r="2332" spans="1:8" x14ac:dyDescent="0.3">
      <c r="A2332" s="1">
        <v>42342</v>
      </c>
      <c r="B2332" s="1">
        <v>42345</v>
      </c>
      <c r="C2332">
        <v>234.35</v>
      </c>
      <c r="D2332">
        <v>236.14998779296801</v>
      </c>
      <c r="E2332">
        <v>234.88145420551299</v>
      </c>
      <c r="F2332">
        <v>1.79998779296875</v>
      </c>
      <c r="G2332">
        <v>0.53145420551300004</v>
      </c>
      <c r="H2332">
        <v>0.14142135623730101</v>
      </c>
    </row>
    <row r="2333" spans="1:8" x14ac:dyDescent="0.3">
      <c r="A2333" s="1">
        <v>42345</v>
      </c>
      <c r="B2333" s="1">
        <v>42346</v>
      </c>
      <c r="C2333">
        <v>234.15</v>
      </c>
      <c r="D2333">
        <v>233.45000305175699</v>
      </c>
      <c r="E2333">
        <v>234.21482843309599</v>
      </c>
      <c r="F2333">
        <v>-0.69999694824218694</v>
      </c>
      <c r="G2333">
        <v>6.4828433096408802E-2</v>
      </c>
      <c r="H2333">
        <v>1.13137084989847</v>
      </c>
    </row>
    <row r="2334" spans="1:8" x14ac:dyDescent="0.3">
      <c r="A2334" s="1">
        <v>42346</v>
      </c>
      <c r="B2334" s="1">
        <v>42347</v>
      </c>
      <c r="C2334">
        <v>232.55</v>
      </c>
      <c r="D2334">
        <v>232.600003051757</v>
      </c>
      <c r="E2334">
        <v>233.11912440061499</v>
      </c>
      <c r="F2334">
        <v>5.00030517578125E-2</v>
      </c>
      <c r="G2334">
        <v>0.56912440061569203</v>
      </c>
      <c r="H2334">
        <v>3.5355339059315302E-2</v>
      </c>
    </row>
    <row r="2335" spans="1:8" x14ac:dyDescent="0.3">
      <c r="A2335" s="1">
        <v>42347</v>
      </c>
      <c r="B2335" s="1">
        <v>42348</v>
      </c>
      <c r="C2335">
        <v>232.6</v>
      </c>
      <c r="D2335">
        <v>232.29999694824201</v>
      </c>
      <c r="E2335">
        <v>231.74800769090601</v>
      </c>
      <c r="F2335">
        <v>0.300003051757812</v>
      </c>
      <c r="G2335">
        <v>-0.85199230909347501</v>
      </c>
      <c r="H2335">
        <v>1.44956890143243</v>
      </c>
    </row>
    <row r="2336" spans="1:8" x14ac:dyDescent="0.3">
      <c r="A2336" s="1">
        <v>42348</v>
      </c>
      <c r="B2336" s="1">
        <v>42349</v>
      </c>
      <c r="C2336">
        <v>234.65</v>
      </c>
      <c r="D2336">
        <v>233.600012207031</v>
      </c>
      <c r="E2336">
        <v>235.94780530929501</v>
      </c>
      <c r="F2336">
        <v>-1.04998779296875</v>
      </c>
      <c r="G2336">
        <v>1.2978053092956501</v>
      </c>
      <c r="H2336">
        <v>0.24748737341528701</v>
      </c>
    </row>
    <row r="2337" spans="1:8" x14ac:dyDescent="0.3">
      <c r="A2337" s="1">
        <v>42349</v>
      </c>
      <c r="B2337" s="1">
        <v>42352</v>
      </c>
      <c r="C2337">
        <v>234.3</v>
      </c>
      <c r="D2337">
        <v>232.05</v>
      </c>
      <c r="E2337">
        <v>233.45600240230499</v>
      </c>
      <c r="F2337">
        <v>2.25</v>
      </c>
      <c r="G2337">
        <v>-0.84399759769439697</v>
      </c>
      <c r="H2337">
        <v>1.20208152801714</v>
      </c>
    </row>
    <row r="2338" spans="1:8" x14ac:dyDescent="0.3">
      <c r="A2338" s="1">
        <v>42352</v>
      </c>
      <c r="B2338" s="1">
        <v>42353</v>
      </c>
      <c r="C2338">
        <v>232.6</v>
      </c>
      <c r="D2338">
        <v>233.19999084472599</v>
      </c>
      <c r="E2338">
        <v>231.45952413082099</v>
      </c>
      <c r="F2338">
        <v>-0.59999084472656194</v>
      </c>
      <c r="G2338">
        <v>-1.14047586917877</v>
      </c>
      <c r="H2338">
        <v>0.38890872965260898</v>
      </c>
    </row>
    <row r="2339" spans="1:8" x14ac:dyDescent="0.3">
      <c r="A2339" s="1">
        <v>42353</v>
      </c>
      <c r="B2339" s="1">
        <v>42354</v>
      </c>
      <c r="C2339">
        <v>233.15</v>
      </c>
      <c r="D2339">
        <v>235.00000610351501</v>
      </c>
      <c r="E2339">
        <v>234.48485996723099</v>
      </c>
      <c r="F2339">
        <v>1.8500061035156199</v>
      </c>
      <c r="G2339">
        <v>1.33485996723175</v>
      </c>
      <c r="H2339">
        <v>3.57088924499205</v>
      </c>
    </row>
    <row r="2340" spans="1:8" x14ac:dyDescent="0.3">
      <c r="A2340" s="1">
        <v>42354</v>
      </c>
      <c r="B2340" s="1">
        <v>42355</v>
      </c>
      <c r="C2340">
        <v>238.2</v>
      </c>
      <c r="D2340">
        <v>239.30000610351499</v>
      </c>
      <c r="E2340">
        <v>237.422740590572</v>
      </c>
      <c r="F2340">
        <v>-1.1000061035156199</v>
      </c>
      <c r="G2340">
        <v>-0.77725940942764205</v>
      </c>
      <c r="H2340">
        <v>0.63639610306787597</v>
      </c>
    </row>
    <row r="2341" spans="1:8" x14ac:dyDescent="0.3">
      <c r="A2341" s="1">
        <v>42355</v>
      </c>
      <c r="B2341" s="1">
        <v>42356</v>
      </c>
      <c r="C2341">
        <v>237.3</v>
      </c>
      <c r="D2341">
        <v>235.749996948242</v>
      </c>
      <c r="E2341">
        <v>238.13911764621699</v>
      </c>
      <c r="F2341">
        <v>-1.5500030517578101</v>
      </c>
      <c r="G2341">
        <v>0.83911764621734597</v>
      </c>
      <c r="H2341">
        <v>0.28284271247460202</v>
      </c>
    </row>
    <row r="2342" spans="1:8" x14ac:dyDescent="0.3">
      <c r="A2342" s="1">
        <v>42356</v>
      </c>
      <c r="B2342" s="1">
        <v>42359</v>
      </c>
      <c r="C2342">
        <v>237.7</v>
      </c>
      <c r="D2342">
        <v>237.45</v>
      </c>
      <c r="E2342">
        <v>236.89753575325</v>
      </c>
      <c r="F2342">
        <v>0.25</v>
      </c>
      <c r="G2342">
        <v>-0.80246424674987704</v>
      </c>
      <c r="H2342">
        <v>7.0710678118670794E-2</v>
      </c>
    </row>
    <row r="2343" spans="1:8" x14ac:dyDescent="0.3">
      <c r="A2343" s="1">
        <v>42359</v>
      </c>
      <c r="B2343" s="1">
        <v>42360</v>
      </c>
      <c r="C2343">
        <v>237.8</v>
      </c>
      <c r="D2343">
        <v>237.64999084472601</v>
      </c>
      <c r="E2343">
        <v>237.69937419444301</v>
      </c>
      <c r="F2343">
        <v>0.150009155273437</v>
      </c>
      <c r="G2343">
        <v>-0.100625805556774</v>
      </c>
      <c r="H2343">
        <v>0.56568542494922502</v>
      </c>
    </row>
    <row r="2344" spans="1:8" x14ac:dyDescent="0.3">
      <c r="A2344" s="1">
        <v>42360</v>
      </c>
      <c r="B2344" s="1">
        <v>42361</v>
      </c>
      <c r="C2344">
        <v>238.6</v>
      </c>
      <c r="D2344">
        <v>239.29999694824201</v>
      </c>
      <c r="E2344">
        <v>238.54754011929001</v>
      </c>
      <c r="F2344">
        <v>-0.69999694824218694</v>
      </c>
      <c r="G2344">
        <v>-5.2459880709648098E-2</v>
      </c>
      <c r="H2344">
        <v>1.73241161390705</v>
      </c>
    </row>
    <row r="2345" spans="1:8" x14ac:dyDescent="0.3">
      <c r="A2345" s="1">
        <v>42361</v>
      </c>
      <c r="B2345" s="1">
        <v>42362</v>
      </c>
      <c r="C2345">
        <v>241.05</v>
      </c>
      <c r="D2345">
        <v>242.3</v>
      </c>
      <c r="E2345">
        <v>240.90155105590799</v>
      </c>
      <c r="F2345">
        <v>-1.25</v>
      </c>
      <c r="G2345">
        <v>-0.14844894409179599</v>
      </c>
      <c r="H2345">
        <v>1.6617009357884001</v>
      </c>
    </row>
    <row r="2346" spans="1:8" x14ac:dyDescent="0.3">
      <c r="A2346" s="1">
        <v>42362</v>
      </c>
      <c r="B2346" s="1">
        <v>42363</v>
      </c>
      <c r="C2346">
        <v>238.7</v>
      </c>
      <c r="D2346">
        <v>242.30000610351499</v>
      </c>
      <c r="E2346">
        <v>238.784588520228</v>
      </c>
      <c r="F2346">
        <v>3.6000061035156201</v>
      </c>
      <c r="G2346">
        <v>8.4588520228862707E-2</v>
      </c>
      <c r="H2346">
        <v>0</v>
      </c>
    </row>
    <row r="2347" spans="1:8" x14ac:dyDescent="0.3">
      <c r="A2347" s="1">
        <v>42363</v>
      </c>
      <c r="B2347" s="1">
        <v>42366</v>
      </c>
      <c r="C2347">
        <v>238.7</v>
      </c>
      <c r="D2347">
        <v>239.7</v>
      </c>
      <c r="E2347">
        <v>238.84431279897601</v>
      </c>
      <c r="F2347">
        <v>1</v>
      </c>
      <c r="G2347">
        <v>0.144312798976898</v>
      </c>
      <c r="H2347">
        <v>1.8384776310850099</v>
      </c>
    </row>
    <row r="2348" spans="1:8" x14ac:dyDescent="0.3">
      <c r="A2348" s="1">
        <v>42366</v>
      </c>
      <c r="B2348" s="1">
        <v>42367</v>
      </c>
      <c r="C2348">
        <v>236.1</v>
      </c>
      <c r="D2348">
        <v>236.89998779296801</v>
      </c>
      <c r="E2348">
        <v>236.55379841327601</v>
      </c>
      <c r="F2348">
        <v>0.79998779296875</v>
      </c>
      <c r="G2348">
        <v>0.45379841327667197</v>
      </c>
      <c r="H2348">
        <v>1.8384776310850099</v>
      </c>
    </row>
    <row r="2349" spans="1:8" x14ac:dyDescent="0.3">
      <c r="A2349" s="1">
        <v>42367</v>
      </c>
      <c r="B2349" s="1">
        <v>42368</v>
      </c>
      <c r="C2349">
        <v>238.7</v>
      </c>
      <c r="D2349">
        <v>238.7</v>
      </c>
      <c r="E2349">
        <v>239.178853553533</v>
      </c>
      <c r="F2349">
        <v>0</v>
      </c>
      <c r="G2349">
        <v>0.47885355353355402</v>
      </c>
      <c r="H2349">
        <v>1.3788582233137501</v>
      </c>
    </row>
    <row r="2350" spans="1:8" x14ac:dyDescent="0.3">
      <c r="A2350" s="1">
        <v>42368</v>
      </c>
      <c r="B2350" s="1">
        <v>42369</v>
      </c>
      <c r="C2350">
        <v>236.75</v>
      </c>
      <c r="D2350">
        <v>238.69999694824199</v>
      </c>
      <c r="E2350">
        <v>237.084395617246</v>
      </c>
      <c r="F2350">
        <v>1.94999694824218</v>
      </c>
      <c r="G2350">
        <v>0.33439561724662697</v>
      </c>
      <c r="H2350">
        <v>0</v>
      </c>
    </row>
    <row r="2351" spans="1:8" x14ac:dyDescent="0.3">
      <c r="A2351" s="1">
        <v>42369</v>
      </c>
      <c r="B2351" s="1">
        <v>42370</v>
      </c>
      <c r="C2351">
        <v>236.75</v>
      </c>
      <c r="D2351">
        <v>238.69999694824199</v>
      </c>
      <c r="E2351">
        <v>237.32770371436999</v>
      </c>
      <c r="F2351">
        <v>1.94999694824218</v>
      </c>
      <c r="G2351">
        <v>0.57770371437072698</v>
      </c>
      <c r="H2351">
        <v>0</v>
      </c>
    </row>
    <row r="2352" spans="1:8" x14ac:dyDescent="0.3">
      <c r="A2352" s="1">
        <v>42370</v>
      </c>
      <c r="B2352" s="1">
        <v>42373</v>
      </c>
      <c r="C2352">
        <v>236.75</v>
      </c>
      <c r="D2352">
        <v>236.14999389648401</v>
      </c>
      <c r="E2352">
        <v>237.23957598209299</v>
      </c>
      <c r="F2352">
        <v>-0.600006103515625</v>
      </c>
      <c r="G2352">
        <v>0.48957598209381098</v>
      </c>
      <c r="H2352">
        <v>3.8537319574666702</v>
      </c>
    </row>
    <row r="2353" spans="1:8" x14ac:dyDescent="0.3">
      <c r="A2353" s="1">
        <v>42373</v>
      </c>
      <c r="B2353" s="1">
        <v>42374</v>
      </c>
      <c r="C2353">
        <v>231.3</v>
      </c>
      <c r="D2353">
        <v>231.100003051757</v>
      </c>
      <c r="E2353">
        <v>231.245732183754</v>
      </c>
      <c r="F2353">
        <v>0.199996948242187</v>
      </c>
      <c r="G2353">
        <v>-5.4267816245555801E-2</v>
      </c>
      <c r="H2353">
        <v>0.98994949366115004</v>
      </c>
    </row>
    <row r="2354" spans="1:8" x14ac:dyDescent="0.3">
      <c r="A2354" s="1">
        <v>42374</v>
      </c>
      <c r="B2354" s="1">
        <v>42375</v>
      </c>
      <c r="C2354">
        <v>232.7</v>
      </c>
      <c r="D2354">
        <v>232.80000610351499</v>
      </c>
      <c r="E2354">
        <v>233.147022050619</v>
      </c>
      <c r="F2354">
        <v>0.100006103515625</v>
      </c>
      <c r="G2354">
        <v>0.44702205061912498</v>
      </c>
      <c r="H2354">
        <v>0.67175144212721205</v>
      </c>
    </row>
    <row r="2355" spans="1:8" x14ac:dyDescent="0.3">
      <c r="A2355" s="1">
        <v>42375</v>
      </c>
      <c r="B2355" s="1">
        <v>42376</v>
      </c>
      <c r="C2355">
        <v>231.75</v>
      </c>
      <c r="D2355">
        <v>230.600006103515</v>
      </c>
      <c r="E2355">
        <v>231.95613849163001</v>
      </c>
      <c r="F2355">
        <v>-1.1499938964843699</v>
      </c>
      <c r="G2355">
        <v>0.206138491630554</v>
      </c>
      <c r="H2355">
        <v>2.0859650045003</v>
      </c>
    </row>
    <row r="2356" spans="1:8" x14ac:dyDescent="0.3">
      <c r="A2356" s="1">
        <v>42376</v>
      </c>
      <c r="B2356" s="1">
        <v>42377</v>
      </c>
      <c r="C2356">
        <v>228.8</v>
      </c>
      <c r="D2356">
        <v>227.350003051757</v>
      </c>
      <c r="E2356">
        <v>228.95067833662</v>
      </c>
      <c r="F2356">
        <v>-1.44999694824218</v>
      </c>
      <c r="G2356">
        <v>0.15067833662033001</v>
      </c>
      <c r="H2356">
        <v>0.91923881554249898</v>
      </c>
    </row>
    <row r="2357" spans="1:8" x14ac:dyDescent="0.3">
      <c r="A2357" s="1">
        <v>42377</v>
      </c>
      <c r="B2357" s="1">
        <v>42380</v>
      </c>
      <c r="C2357">
        <v>230.1</v>
      </c>
      <c r="D2357">
        <v>227.19999084472599</v>
      </c>
      <c r="E2357">
        <v>229.79818553328499</v>
      </c>
      <c r="F2357">
        <v>2.90000915527343</v>
      </c>
      <c r="G2357">
        <v>-0.30181446671485901</v>
      </c>
      <c r="H2357">
        <v>1.44956890143241</v>
      </c>
    </row>
    <row r="2358" spans="1:8" x14ac:dyDescent="0.3">
      <c r="A2358" s="1">
        <v>42380</v>
      </c>
      <c r="B2358" s="1">
        <v>42381</v>
      </c>
      <c r="C2358">
        <v>228.05</v>
      </c>
      <c r="D2358">
        <v>229.05</v>
      </c>
      <c r="E2358">
        <v>227.765260088443</v>
      </c>
      <c r="F2358">
        <v>-1</v>
      </c>
      <c r="G2358">
        <v>-0.28473991155624301</v>
      </c>
      <c r="H2358">
        <v>0.95459415460185504</v>
      </c>
    </row>
    <row r="2359" spans="1:8" x14ac:dyDescent="0.3">
      <c r="A2359" s="1">
        <v>42381</v>
      </c>
      <c r="B2359" s="1">
        <v>42382</v>
      </c>
      <c r="C2359">
        <v>226.7</v>
      </c>
      <c r="D2359">
        <v>228.350009155273</v>
      </c>
      <c r="E2359">
        <v>227.831611585617</v>
      </c>
      <c r="F2359">
        <v>1.65000915527343</v>
      </c>
      <c r="G2359">
        <v>1.1316115856170601</v>
      </c>
      <c r="H2359">
        <v>2.89913780286486</v>
      </c>
    </row>
    <row r="2360" spans="1:8" x14ac:dyDescent="0.3">
      <c r="A2360" s="1">
        <v>42382</v>
      </c>
      <c r="B2360" s="1">
        <v>42383</v>
      </c>
      <c r="C2360">
        <v>230.8</v>
      </c>
      <c r="D2360">
        <v>227.55</v>
      </c>
      <c r="E2360">
        <v>230.480874407291</v>
      </c>
      <c r="F2360">
        <v>3.25</v>
      </c>
      <c r="G2360">
        <v>-0.31912559270858698</v>
      </c>
      <c r="H2360">
        <v>0.98994949366117002</v>
      </c>
    </row>
    <row r="2361" spans="1:8" x14ac:dyDescent="0.3">
      <c r="A2361" s="1">
        <v>42383</v>
      </c>
      <c r="B2361" s="1">
        <v>42384</v>
      </c>
      <c r="C2361">
        <v>229.4</v>
      </c>
      <c r="D2361">
        <v>230.20000305175699</v>
      </c>
      <c r="E2361">
        <v>230.00820633172901</v>
      </c>
      <c r="F2361">
        <v>0.80000305175781194</v>
      </c>
      <c r="G2361">
        <v>0.60820633172988803</v>
      </c>
      <c r="H2361">
        <v>2.8637824638055198</v>
      </c>
    </row>
    <row r="2362" spans="1:8" x14ac:dyDescent="0.3">
      <c r="A2362" s="1">
        <v>42384</v>
      </c>
      <c r="B2362" s="1">
        <v>42387</v>
      </c>
      <c r="C2362">
        <v>225.35</v>
      </c>
      <c r="D2362">
        <v>222.85</v>
      </c>
      <c r="E2362">
        <v>225.03171176314299</v>
      </c>
      <c r="F2362">
        <v>2.5</v>
      </c>
      <c r="G2362">
        <v>-0.31828823685646002</v>
      </c>
      <c r="H2362">
        <v>7.0710678118650699E-2</v>
      </c>
    </row>
    <row r="2363" spans="1:8" x14ac:dyDescent="0.3">
      <c r="A2363" s="1">
        <v>42387</v>
      </c>
      <c r="B2363" s="1">
        <v>42388</v>
      </c>
      <c r="C2363">
        <v>225.45</v>
      </c>
      <c r="D2363">
        <v>225.39999694824201</v>
      </c>
      <c r="E2363">
        <v>225.37419797182</v>
      </c>
      <c r="F2363">
        <v>5.00030517578125E-2</v>
      </c>
      <c r="G2363">
        <v>-7.5802028179168701E-2</v>
      </c>
      <c r="H2363">
        <v>0.95459415460185504</v>
      </c>
    </row>
    <row r="2364" spans="1:8" x14ac:dyDescent="0.3">
      <c r="A2364" s="1">
        <v>42388</v>
      </c>
      <c r="B2364" s="1">
        <v>42389</v>
      </c>
      <c r="C2364">
        <v>226.8</v>
      </c>
      <c r="D2364">
        <v>225.64999084472601</v>
      </c>
      <c r="E2364">
        <v>225.99359111785799</v>
      </c>
      <c r="F2364">
        <v>1.15000915527343</v>
      </c>
      <c r="G2364">
        <v>-0.80640888214111295</v>
      </c>
      <c r="H2364">
        <v>4.8083261120685297</v>
      </c>
    </row>
    <row r="2365" spans="1:8" x14ac:dyDescent="0.3">
      <c r="A2365" s="1">
        <v>42389</v>
      </c>
      <c r="B2365" s="1">
        <v>42390</v>
      </c>
      <c r="C2365">
        <v>220</v>
      </c>
      <c r="D2365">
        <v>221.44999694824199</v>
      </c>
      <c r="E2365">
        <v>220.37027236819199</v>
      </c>
      <c r="F2365">
        <v>1.44999694824218</v>
      </c>
      <c r="G2365">
        <v>0.37027236819267201</v>
      </c>
      <c r="H2365">
        <v>0.84852813742384803</v>
      </c>
    </row>
    <row r="2366" spans="1:8" x14ac:dyDescent="0.3">
      <c r="A2366" s="1">
        <v>42390</v>
      </c>
      <c r="B2366" s="1">
        <v>42391</v>
      </c>
      <c r="C2366">
        <v>221.2</v>
      </c>
      <c r="D2366">
        <v>223.2</v>
      </c>
      <c r="E2366">
        <v>221.73744673728899</v>
      </c>
      <c r="F2366">
        <v>2</v>
      </c>
      <c r="G2366">
        <v>0.53744673728942804</v>
      </c>
      <c r="H2366">
        <v>3.3941125496954299</v>
      </c>
    </row>
    <row r="2367" spans="1:8" x14ac:dyDescent="0.3">
      <c r="A2367" s="1">
        <v>42391</v>
      </c>
      <c r="B2367" s="1">
        <v>42394</v>
      </c>
      <c r="C2367">
        <v>226</v>
      </c>
      <c r="D2367">
        <v>226.55000305175699</v>
      </c>
      <c r="E2367">
        <v>226.14733299612999</v>
      </c>
      <c r="F2367">
        <v>0.55000305175781194</v>
      </c>
      <c r="G2367">
        <v>0.14733299612998901</v>
      </c>
      <c r="H2367">
        <v>1.0606601717798201</v>
      </c>
    </row>
    <row r="2368" spans="1:8" x14ac:dyDescent="0.3">
      <c r="A2368" s="1">
        <v>42394</v>
      </c>
      <c r="B2368" s="1">
        <v>42395</v>
      </c>
      <c r="C2368">
        <v>227.5</v>
      </c>
      <c r="D2368">
        <v>225.69999694824199</v>
      </c>
      <c r="E2368">
        <v>227.70090121030799</v>
      </c>
      <c r="F2368">
        <v>-1.8000030517578101</v>
      </c>
      <c r="G2368">
        <v>0.20090121030807401</v>
      </c>
      <c r="H2368">
        <v>2.4041630560342599</v>
      </c>
    </row>
    <row r="2369" spans="1:8" x14ac:dyDescent="0.3">
      <c r="A2369" s="1">
        <v>42395</v>
      </c>
      <c r="B2369" s="1">
        <v>42396</v>
      </c>
      <c r="C2369">
        <v>224.1</v>
      </c>
      <c r="D2369">
        <v>226.1</v>
      </c>
      <c r="E2369">
        <v>224.84904084205601</v>
      </c>
      <c r="F2369">
        <v>2</v>
      </c>
      <c r="G2369">
        <v>0.74904084205627397</v>
      </c>
      <c r="H2369">
        <v>2.2273863607376199</v>
      </c>
    </row>
    <row r="2370" spans="1:8" x14ac:dyDescent="0.3">
      <c r="A2370" s="1">
        <v>42396</v>
      </c>
      <c r="B2370" s="1">
        <v>42397</v>
      </c>
      <c r="C2370">
        <v>227.25</v>
      </c>
      <c r="D2370">
        <v>225.30000305175699</v>
      </c>
      <c r="E2370">
        <v>227.85339552164001</v>
      </c>
      <c r="F2370">
        <v>-1.94999694824218</v>
      </c>
      <c r="G2370">
        <v>0.60339552164077703</v>
      </c>
      <c r="H2370">
        <v>3.5355339059335397E-2</v>
      </c>
    </row>
    <row r="2371" spans="1:8" x14ac:dyDescent="0.3">
      <c r="A2371" s="1">
        <v>42397</v>
      </c>
      <c r="B2371" s="1">
        <v>42398</v>
      </c>
      <c r="C2371">
        <v>227.3</v>
      </c>
      <c r="D2371">
        <v>226.850003051757</v>
      </c>
      <c r="E2371">
        <v>226.81378428936</v>
      </c>
      <c r="F2371">
        <v>0.449996948242187</v>
      </c>
      <c r="G2371">
        <v>-0.486215710639953</v>
      </c>
      <c r="H2371">
        <v>0.91923881554249898</v>
      </c>
    </row>
    <row r="2372" spans="1:8" x14ac:dyDescent="0.3">
      <c r="A2372" s="1">
        <v>42398</v>
      </c>
      <c r="B2372" s="1">
        <v>42401</v>
      </c>
      <c r="C2372">
        <v>228.6</v>
      </c>
      <c r="D2372">
        <v>229.249993896484</v>
      </c>
      <c r="E2372">
        <v>227.95909378528501</v>
      </c>
      <c r="F2372">
        <v>-0.649993896484375</v>
      </c>
      <c r="G2372">
        <v>-0.64090621471404996</v>
      </c>
      <c r="H2372">
        <v>0.84852813742386901</v>
      </c>
    </row>
    <row r="2373" spans="1:8" x14ac:dyDescent="0.3">
      <c r="A2373" s="1">
        <v>42401</v>
      </c>
      <c r="B2373" s="1">
        <v>42402</v>
      </c>
      <c r="C2373">
        <v>229.8</v>
      </c>
      <c r="D2373">
        <v>228.749996948242</v>
      </c>
      <c r="E2373">
        <v>230.64301096200899</v>
      </c>
      <c r="F2373">
        <v>-1.0500030517578101</v>
      </c>
      <c r="G2373">
        <v>0.84301096200942904</v>
      </c>
      <c r="H2373">
        <v>1.13137084989849</v>
      </c>
    </row>
    <row r="2374" spans="1:8" x14ac:dyDescent="0.3">
      <c r="A2374" s="1">
        <v>42402</v>
      </c>
      <c r="B2374" s="1">
        <v>42403</v>
      </c>
      <c r="C2374">
        <v>228.2</v>
      </c>
      <c r="D2374">
        <v>225.64999694824201</v>
      </c>
      <c r="E2374">
        <v>228.33088281452601</v>
      </c>
      <c r="F2374">
        <v>-2.5500030517578098</v>
      </c>
      <c r="G2374">
        <v>0.13088281452655701</v>
      </c>
      <c r="H2374">
        <v>2.1213203435596402</v>
      </c>
    </row>
    <row r="2375" spans="1:8" x14ac:dyDescent="0.3">
      <c r="A2375" s="1">
        <v>42403</v>
      </c>
      <c r="B2375" s="1">
        <v>42404</v>
      </c>
      <c r="C2375">
        <v>225.2</v>
      </c>
      <c r="D2375">
        <v>227.30000610351499</v>
      </c>
      <c r="E2375">
        <v>225.661492329835</v>
      </c>
      <c r="F2375">
        <v>2.1000061035156201</v>
      </c>
      <c r="G2375">
        <v>0.461492329835891</v>
      </c>
      <c r="H2375">
        <v>3.3234018715767801</v>
      </c>
    </row>
    <row r="2376" spans="1:8" x14ac:dyDescent="0.3">
      <c r="A2376" s="1">
        <v>42404</v>
      </c>
      <c r="B2376" s="1">
        <v>42405</v>
      </c>
      <c r="C2376">
        <v>229.9</v>
      </c>
      <c r="D2376">
        <v>229.100012207031</v>
      </c>
      <c r="E2376">
        <v>229.38481315374301</v>
      </c>
      <c r="F2376">
        <v>0.79998779296875</v>
      </c>
      <c r="G2376">
        <v>-0.51518684625625599</v>
      </c>
      <c r="H2376">
        <v>0.282842712474623</v>
      </c>
    </row>
    <row r="2377" spans="1:8" x14ac:dyDescent="0.3">
      <c r="A2377" s="1">
        <v>42405</v>
      </c>
      <c r="B2377" s="1">
        <v>42408</v>
      </c>
      <c r="C2377">
        <v>230.3</v>
      </c>
      <c r="D2377">
        <v>229.100003051757</v>
      </c>
      <c r="E2377">
        <v>230.71006615757901</v>
      </c>
      <c r="F2377">
        <v>-1.19999694824218</v>
      </c>
      <c r="G2377">
        <v>0.410066157579422</v>
      </c>
      <c r="H2377">
        <v>0</v>
      </c>
    </row>
    <row r="2378" spans="1:8" x14ac:dyDescent="0.3">
      <c r="A2378" s="1">
        <v>42408</v>
      </c>
      <c r="B2378" s="1">
        <v>42409</v>
      </c>
      <c r="C2378">
        <v>230.3</v>
      </c>
      <c r="D2378">
        <v>229.100003051757</v>
      </c>
      <c r="E2378">
        <v>230.66846494674601</v>
      </c>
      <c r="F2378">
        <v>-1.19999694824218</v>
      </c>
      <c r="G2378">
        <v>0.36846494674682601</v>
      </c>
      <c r="H2378">
        <v>0</v>
      </c>
    </row>
    <row r="2379" spans="1:8" x14ac:dyDescent="0.3">
      <c r="A2379" s="1">
        <v>42409</v>
      </c>
      <c r="B2379" s="1">
        <v>42410</v>
      </c>
      <c r="C2379">
        <v>230.3</v>
      </c>
      <c r="D2379">
        <v>229.100003051757</v>
      </c>
      <c r="E2379">
        <v>230.751773613691</v>
      </c>
      <c r="F2379">
        <v>-1.19999694824218</v>
      </c>
      <c r="G2379">
        <v>0.45177361369133001</v>
      </c>
      <c r="H2379">
        <v>0</v>
      </c>
    </row>
    <row r="2380" spans="1:8" x14ac:dyDescent="0.3">
      <c r="A2380" s="1">
        <v>42410</v>
      </c>
      <c r="B2380" s="1">
        <v>42411</v>
      </c>
      <c r="C2380">
        <v>230.3</v>
      </c>
      <c r="D2380">
        <v>224.64999084472601</v>
      </c>
      <c r="E2380">
        <v>230.77020179033201</v>
      </c>
      <c r="F2380">
        <v>-5.6500091552734304</v>
      </c>
      <c r="G2380">
        <v>0.47020179033279402</v>
      </c>
      <c r="H2380">
        <v>4.94974746830583</v>
      </c>
    </row>
    <row r="2381" spans="1:8" x14ac:dyDescent="0.3">
      <c r="A2381" s="1">
        <v>42411</v>
      </c>
      <c r="B2381" s="1">
        <v>42412</v>
      </c>
      <c r="C2381">
        <v>223.3</v>
      </c>
      <c r="D2381">
        <v>222.55</v>
      </c>
      <c r="E2381">
        <v>222.84083475470501</v>
      </c>
      <c r="F2381">
        <v>0.75</v>
      </c>
      <c r="G2381">
        <v>-0.45916524529456998</v>
      </c>
      <c r="H2381">
        <v>0.91923881554251896</v>
      </c>
    </row>
    <row r="2382" spans="1:8" x14ac:dyDescent="0.3">
      <c r="A2382" s="1">
        <v>42412</v>
      </c>
      <c r="B2382" s="1">
        <v>42415</v>
      </c>
      <c r="C2382">
        <v>222</v>
      </c>
      <c r="D2382">
        <v>224.69999694824199</v>
      </c>
      <c r="E2382">
        <v>222.749784648418</v>
      </c>
      <c r="F2382">
        <v>2.69999694824218</v>
      </c>
      <c r="G2382">
        <v>0.74978464841842596</v>
      </c>
      <c r="H2382">
        <v>2.1566756826189701</v>
      </c>
    </row>
    <row r="2383" spans="1:8" x14ac:dyDescent="0.3">
      <c r="A2383" s="1">
        <v>42415</v>
      </c>
      <c r="B2383" s="1">
        <v>42416</v>
      </c>
      <c r="C2383">
        <v>225.05</v>
      </c>
      <c r="D2383">
        <v>225.19999389648399</v>
      </c>
      <c r="E2383">
        <v>224.933278295397</v>
      </c>
      <c r="F2383">
        <v>-0.149993896484375</v>
      </c>
      <c r="G2383">
        <v>-0.116721704602241</v>
      </c>
      <c r="H2383">
        <v>2.3334523779155898</v>
      </c>
    </row>
    <row r="2384" spans="1:8" x14ac:dyDescent="0.3">
      <c r="A2384" s="1">
        <v>42416</v>
      </c>
      <c r="B2384" s="1">
        <v>42417</v>
      </c>
      <c r="C2384">
        <v>228.35</v>
      </c>
      <c r="D2384">
        <v>227.749993896484</v>
      </c>
      <c r="E2384">
        <v>228.40136889591801</v>
      </c>
      <c r="F2384">
        <v>-0.600006103515625</v>
      </c>
      <c r="G2384">
        <v>5.1368895918130798E-2</v>
      </c>
      <c r="H2384">
        <v>0.31819805153395803</v>
      </c>
    </row>
    <row r="2385" spans="1:8" x14ac:dyDescent="0.3">
      <c r="A2385" s="1">
        <v>42417</v>
      </c>
      <c r="B2385" s="1">
        <v>42418</v>
      </c>
      <c r="C2385">
        <v>228.8</v>
      </c>
      <c r="D2385">
        <v>231.999996948242</v>
      </c>
      <c r="E2385">
        <v>228.82915017679301</v>
      </c>
      <c r="F2385">
        <v>3.19999694824218</v>
      </c>
      <c r="G2385">
        <v>2.9150176793336799E-2</v>
      </c>
      <c r="H2385">
        <v>1.48492424049174</v>
      </c>
    </row>
    <row r="2386" spans="1:8" x14ac:dyDescent="0.3">
      <c r="A2386" s="1">
        <v>42418</v>
      </c>
      <c r="B2386" s="1">
        <v>42419</v>
      </c>
      <c r="C2386">
        <v>230.9</v>
      </c>
      <c r="D2386">
        <v>230.65</v>
      </c>
      <c r="E2386">
        <v>230.79948777854401</v>
      </c>
      <c r="F2386">
        <v>0.25</v>
      </c>
      <c r="G2386">
        <v>-0.10051222145557399</v>
      </c>
      <c r="H2386">
        <v>0.17677669529663601</v>
      </c>
    </row>
    <row r="2387" spans="1:8" x14ac:dyDescent="0.3">
      <c r="A2387" s="1">
        <v>42419</v>
      </c>
      <c r="B2387" s="1">
        <v>42422</v>
      </c>
      <c r="C2387">
        <v>231.15</v>
      </c>
      <c r="D2387">
        <v>230.600012207031</v>
      </c>
      <c r="E2387">
        <v>231.22916490733601</v>
      </c>
      <c r="F2387">
        <v>-0.54998779296875</v>
      </c>
      <c r="G2387">
        <v>7.9164907336235005E-2</v>
      </c>
      <c r="H2387">
        <v>0.63639610306789596</v>
      </c>
    </row>
    <row r="2388" spans="1:8" x14ac:dyDescent="0.3">
      <c r="A2388" s="1">
        <v>42422</v>
      </c>
      <c r="B2388" s="1">
        <v>42423</v>
      </c>
      <c r="C2388">
        <v>232.05</v>
      </c>
      <c r="D2388">
        <v>232.850003051757</v>
      </c>
      <c r="E2388">
        <v>232.87500565052</v>
      </c>
      <c r="F2388">
        <v>0.80000305175781194</v>
      </c>
      <c r="G2388">
        <v>0.82500565052032404</v>
      </c>
      <c r="H2388">
        <v>0.17677669529663601</v>
      </c>
    </row>
    <row r="2389" spans="1:8" x14ac:dyDescent="0.3">
      <c r="A2389" s="1">
        <v>42423</v>
      </c>
      <c r="B2389" s="1">
        <v>42424</v>
      </c>
      <c r="C2389">
        <v>232.3</v>
      </c>
      <c r="D2389">
        <v>231.64999084472601</v>
      </c>
      <c r="E2389">
        <v>232.36488631665699</v>
      </c>
      <c r="F2389">
        <v>-0.65000915527343694</v>
      </c>
      <c r="G2389">
        <v>6.4886316657066304E-2</v>
      </c>
      <c r="H2389">
        <v>0.53033008588991004</v>
      </c>
    </row>
    <row r="2390" spans="1:8" x14ac:dyDescent="0.3">
      <c r="A2390" s="1">
        <v>42424</v>
      </c>
      <c r="B2390" s="1">
        <v>42425</v>
      </c>
      <c r="C2390">
        <v>231.55</v>
      </c>
      <c r="D2390">
        <v>232.39999084472601</v>
      </c>
      <c r="E2390">
        <v>232.235507118702</v>
      </c>
      <c r="F2390">
        <v>0.84999084472656194</v>
      </c>
      <c r="G2390">
        <v>0.68550711870193404</v>
      </c>
      <c r="H2390">
        <v>0.14142135623730101</v>
      </c>
    </row>
    <row r="2391" spans="1:8" x14ac:dyDescent="0.3">
      <c r="A2391" s="1">
        <v>42425</v>
      </c>
      <c r="B2391" s="1">
        <v>42426</v>
      </c>
      <c r="C2391">
        <v>231.75</v>
      </c>
      <c r="D2391">
        <v>233.19999694824199</v>
      </c>
      <c r="E2391">
        <v>231.33147162199</v>
      </c>
      <c r="F2391">
        <v>-1.44999694824218</v>
      </c>
      <c r="G2391">
        <v>-0.41852837800979598</v>
      </c>
      <c r="H2391">
        <v>0.24748737341528701</v>
      </c>
    </row>
    <row r="2392" spans="1:8" x14ac:dyDescent="0.3">
      <c r="A2392" s="1">
        <v>42426</v>
      </c>
      <c r="B2392" s="1">
        <v>42429</v>
      </c>
      <c r="C2392">
        <v>232.1</v>
      </c>
      <c r="D2392">
        <v>231.499993896484</v>
      </c>
      <c r="E2392">
        <v>232.834177410602</v>
      </c>
      <c r="F2392">
        <v>-0.600006103515625</v>
      </c>
      <c r="G2392">
        <v>0.73417741060256902</v>
      </c>
      <c r="H2392">
        <v>0.42426406871192401</v>
      </c>
    </row>
    <row r="2393" spans="1:8" x14ac:dyDescent="0.3">
      <c r="A2393" s="1">
        <v>42429</v>
      </c>
      <c r="B2393" s="1">
        <v>42430</v>
      </c>
      <c r="C2393">
        <v>231.5</v>
      </c>
      <c r="D2393">
        <v>231.5</v>
      </c>
      <c r="E2393">
        <v>231.02164649963299</v>
      </c>
      <c r="F2393">
        <v>0</v>
      </c>
      <c r="G2393">
        <v>-0.47835350036620999</v>
      </c>
      <c r="H2393">
        <v>0</v>
      </c>
    </row>
    <row r="2394" spans="1:8" x14ac:dyDescent="0.3">
      <c r="A2394" s="1">
        <v>42430</v>
      </c>
      <c r="B2394" s="1">
        <v>42431</v>
      </c>
      <c r="C2394">
        <v>231.5</v>
      </c>
      <c r="D2394">
        <v>234.80000305175699</v>
      </c>
      <c r="E2394">
        <v>231.84109267592399</v>
      </c>
      <c r="F2394">
        <v>3.3000030517578098</v>
      </c>
      <c r="G2394">
        <v>0.34109267592430098</v>
      </c>
      <c r="H2394">
        <v>3.0759144981614699</v>
      </c>
    </row>
    <row r="2395" spans="1:8" x14ac:dyDescent="0.3">
      <c r="A2395" s="1">
        <v>42431</v>
      </c>
      <c r="B2395" s="1">
        <v>42432</v>
      </c>
      <c r="C2395">
        <v>235.85</v>
      </c>
      <c r="D2395">
        <v>236.249993896484</v>
      </c>
      <c r="E2395">
        <v>235.55427483320199</v>
      </c>
      <c r="F2395">
        <v>-0.399993896484375</v>
      </c>
      <c r="G2395">
        <v>-0.295725166797637</v>
      </c>
      <c r="H2395">
        <v>0.31819805153395803</v>
      </c>
    </row>
    <row r="2396" spans="1:8" x14ac:dyDescent="0.3">
      <c r="A2396" s="1">
        <v>42432</v>
      </c>
      <c r="B2396" s="1">
        <v>42433</v>
      </c>
      <c r="C2396">
        <v>236.3</v>
      </c>
      <c r="D2396">
        <v>236.19999389648399</v>
      </c>
      <c r="E2396">
        <v>236.27030097618601</v>
      </c>
      <c r="F2396">
        <v>0.100006103515625</v>
      </c>
      <c r="G2396">
        <v>-2.96990238130092E-2</v>
      </c>
      <c r="H2396">
        <v>0.14142135623730101</v>
      </c>
    </row>
    <row r="2397" spans="1:8" x14ac:dyDescent="0.3">
      <c r="A2397" s="1">
        <v>42433</v>
      </c>
      <c r="B2397" s="1">
        <v>42436</v>
      </c>
      <c r="C2397">
        <v>236.5</v>
      </c>
      <c r="D2397">
        <v>237</v>
      </c>
      <c r="E2397">
        <v>236.770609021186</v>
      </c>
      <c r="F2397">
        <v>0.5</v>
      </c>
      <c r="G2397">
        <v>0.270609021186828</v>
      </c>
      <c r="H2397">
        <v>0.282842712474623</v>
      </c>
    </row>
    <row r="2398" spans="1:8" x14ac:dyDescent="0.3">
      <c r="A2398" s="1">
        <v>42436</v>
      </c>
      <c r="B2398" s="1">
        <v>42437</v>
      </c>
      <c r="C2398">
        <v>236.9</v>
      </c>
      <c r="D2398">
        <v>237.25000610351501</v>
      </c>
      <c r="E2398">
        <v>237.34419562816601</v>
      </c>
      <c r="F2398">
        <v>0.350006103515625</v>
      </c>
      <c r="G2398">
        <v>0.44419562816619801</v>
      </c>
      <c r="H2398">
        <v>1.41421356237309</v>
      </c>
    </row>
    <row r="2399" spans="1:8" x14ac:dyDescent="0.3">
      <c r="A2399" s="1">
        <v>42437</v>
      </c>
      <c r="B2399" s="1">
        <v>42438</v>
      </c>
      <c r="C2399">
        <v>234.9</v>
      </c>
      <c r="D2399">
        <v>234.55000915527299</v>
      </c>
      <c r="E2399">
        <v>234.82940270900701</v>
      </c>
      <c r="F2399">
        <v>0.349990844726562</v>
      </c>
      <c r="G2399">
        <v>-7.0597290992736803E-2</v>
      </c>
      <c r="H2399">
        <v>0.77781745930519797</v>
      </c>
    </row>
    <row r="2400" spans="1:8" x14ac:dyDescent="0.3">
      <c r="A2400" s="1">
        <v>42438</v>
      </c>
      <c r="B2400" s="1">
        <v>42439</v>
      </c>
      <c r="C2400">
        <v>236</v>
      </c>
      <c r="D2400">
        <v>236.44999694824199</v>
      </c>
      <c r="E2400">
        <v>236.18336507678001</v>
      </c>
      <c r="F2400">
        <v>0.449996948242187</v>
      </c>
      <c r="G2400">
        <v>0.18336507678031899</v>
      </c>
      <c r="H2400">
        <v>2.4748737341529101</v>
      </c>
    </row>
    <row r="2401" spans="1:8" x14ac:dyDescent="0.3">
      <c r="A2401" s="1">
        <v>42439</v>
      </c>
      <c r="B2401" s="1">
        <v>42440</v>
      </c>
      <c r="C2401">
        <v>239.5</v>
      </c>
      <c r="D2401">
        <v>238.44999694824199</v>
      </c>
      <c r="E2401">
        <v>239.19174870848599</v>
      </c>
      <c r="F2401">
        <v>1.0500030517578101</v>
      </c>
      <c r="G2401">
        <v>-0.30825129151344299</v>
      </c>
      <c r="H2401">
        <v>0.14142135623730101</v>
      </c>
    </row>
    <row r="2402" spans="1:8" x14ac:dyDescent="0.3">
      <c r="A2402" s="1">
        <v>42440</v>
      </c>
      <c r="B2402" s="1">
        <v>42443</v>
      </c>
      <c r="C2402">
        <v>239.3</v>
      </c>
      <c r="D2402">
        <v>240.44999389648399</v>
      </c>
      <c r="E2402">
        <v>239.916741001606</v>
      </c>
      <c r="F2402">
        <v>1.1499938964843699</v>
      </c>
      <c r="G2402">
        <v>0.61674100160598699</v>
      </c>
      <c r="H2402">
        <v>0.17677669529663601</v>
      </c>
    </row>
    <row r="2403" spans="1:8" x14ac:dyDescent="0.3">
      <c r="A2403" s="1">
        <v>42443</v>
      </c>
      <c r="B2403" s="1">
        <v>42444</v>
      </c>
      <c r="C2403">
        <v>239.05</v>
      </c>
      <c r="D2403">
        <v>239.05</v>
      </c>
      <c r="E2403">
        <v>239.55413948297499</v>
      </c>
      <c r="F2403">
        <v>0</v>
      </c>
      <c r="G2403">
        <v>0.50413948297500599</v>
      </c>
      <c r="H2403">
        <v>7.0710678118670794E-2</v>
      </c>
    </row>
    <row r="2404" spans="1:8" x14ac:dyDescent="0.3">
      <c r="A2404" s="1">
        <v>42444</v>
      </c>
      <c r="B2404" s="1">
        <v>42445</v>
      </c>
      <c r="C2404">
        <v>238.95</v>
      </c>
      <c r="D2404">
        <v>239.600009155273</v>
      </c>
      <c r="E2404">
        <v>238.83514520227899</v>
      </c>
      <c r="F2404">
        <v>-0.65000915527343694</v>
      </c>
      <c r="G2404">
        <v>-0.11485479772090899</v>
      </c>
      <c r="H2404">
        <v>0.24748737341530699</v>
      </c>
    </row>
    <row r="2405" spans="1:8" x14ac:dyDescent="0.3">
      <c r="A2405" s="1">
        <v>42445</v>
      </c>
      <c r="B2405" s="1">
        <v>42446</v>
      </c>
      <c r="C2405">
        <v>239.3</v>
      </c>
      <c r="D2405">
        <v>240.44999389648399</v>
      </c>
      <c r="E2405">
        <v>239.81387369632699</v>
      </c>
      <c r="F2405">
        <v>1.1499938964843699</v>
      </c>
      <c r="G2405">
        <v>0.51387369632720903</v>
      </c>
      <c r="H2405">
        <v>1.13137084989847</v>
      </c>
    </row>
    <row r="2406" spans="1:8" x14ac:dyDescent="0.3">
      <c r="A2406" s="1">
        <v>42446</v>
      </c>
      <c r="B2406" s="1">
        <v>42447</v>
      </c>
      <c r="C2406">
        <v>240.9</v>
      </c>
      <c r="D2406">
        <v>241.75000610351501</v>
      </c>
      <c r="E2406">
        <v>241.136942961812</v>
      </c>
      <c r="F2406">
        <v>0.850006103515625</v>
      </c>
      <c r="G2406">
        <v>0.23694296181201899</v>
      </c>
      <c r="H2406">
        <v>0.106066017177986</v>
      </c>
    </row>
    <row r="2407" spans="1:8" x14ac:dyDescent="0.3">
      <c r="A2407" s="1">
        <v>42447</v>
      </c>
      <c r="B2407" s="1">
        <v>42450</v>
      </c>
      <c r="C2407">
        <v>241.05</v>
      </c>
      <c r="D2407">
        <v>241.89999084472601</v>
      </c>
      <c r="E2407">
        <v>242.18165903091401</v>
      </c>
      <c r="F2407">
        <v>0.84999084472656194</v>
      </c>
      <c r="G2407">
        <v>1.1316590309143</v>
      </c>
      <c r="H2407">
        <v>0.35355339059327301</v>
      </c>
    </row>
    <row r="2408" spans="1:8" x14ac:dyDescent="0.3">
      <c r="A2408" s="1">
        <v>42450</v>
      </c>
      <c r="B2408" s="1">
        <v>42451</v>
      </c>
      <c r="C2408">
        <v>240.55</v>
      </c>
      <c r="D2408">
        <v>241.19999389648399</v>
      </c>
      <c r="E2408">
        <v>240.61749197840601</v>
      </c>
      <c r="F2408">
        <v>0.649993896484375</v>
      </c>
      <c r="G2408">
        <v>6.74919784069061E-2</v>
      </c>
      <c r="H2408">
        <v>1.0960155108391301</v>
      </c>
    </row>
    <row r="2409" spans="1:8" x14ac:dyDescent="0.3">
      <c r="A2409" s="1">
        <v>42451</v>
      </c>
      <c r="B2409" s="1">
        <v>42452</v>
      </c>
      <c r="C2409">
        <v>242.1</v>
      </c>
      <c r="D2409">
        <v>242.04999694824201</v>
      </c>
      <c r="E2409">
        <v>242.21241124570301</v>
      </c>
      <c r="F2409">
        <v>-5.00030517578125E-2</v>
      </c>
      <c r="G2409">
        <v>0.112411245703697</v>
      </c>
      <c r="H2409">
        <v>0.42426406871192401</v>
      </c>
    </row>
    <row r="2410" spans="1:8" x14ac:dyDescent="0.3">
      <c r="A2410" s="1">
        <v>42452</v>
      </c>
      <c r="B2410" s="1">
        <v>42453</v>
      </c>
      <c r="C2410">
        <v>241.5</v>
      </c>
      <c r="D2410">
        <v>240.69999694824199</v>
      </c>
      <c r="E2410">
        <v>241.52032393962099</v>
      </c>
      <c r="F2410">
        <v>-0.80000305175781194</v>
      </c>
      <c r="G2410">
        <v>2.0323939621448499E-2</v>
      </c>
      <c r="H2410">
        <v>0.31819805153393799</v>
      </c>
    </row>
    <row r="2411" spans="1:8" x14ac:dyDescent="0.3">
      <c r="A2411" s="1">
        <v>42453</v>
      </c>
      <c r="B2411" s="1">
        <v>42454</v>
      </c>
      <c r="C2411">
        <v>241.05</v>
      </c>
      <c r="D2411">
        <v>241.39999084472601</v>
      </c>
      <c r="E2411">
        <v>241.14704464674</v>
      </c>
      <c r="F2411">
        <v>0.349990844726562</v>
      </c>
      <c r="G2411">
        <v>9.7044646739959703E-2</v>
      </c>
      <c r="H2411">
        <v>0.212132034355972</v>
      </c>
    </row>
    <row r="2412" spans="1:8" x14ac:dyDescent="0.3">
      <c r="A2412" s="1">
        <v>42454</v>
      </c>
      <c r="B2412" s="1">
        <v>42457</v>
      </c>
      <c r="C2412">
        <v>240.75</v>
      </c>
      <c r="D2412">
        <v>240.69999694824199</v>
      </c>
      <c r="E2412">
        <v>241.059492617845</v>
      </c>
      <c r="F2412">
        <v>-5.00030517578125E-2</v>
      </c>
      <c r="G2412">
        <v>0.309492617845535</v>
      </c>
      <c r="H2412">
        <v>0.24748737341528701</v>
      </c>
    </row>
    <row r="2413" spans="1:8" x14ac:dyDescent="0.3">
      <c r="A2413" s="1">
        <v>42457</v>
      </c>
      <c r="B2413" s="1">
        <v>42458</v>
      </c>
      <c r="C2413">
        <v>241.1</v>
      </c>
      <c r="D2413">
        <v>241.1</v>
      </c>
      <c r="E2413">
        <v>240.746434158086</v>
      </c>
      <c r="F2413">
        <v>0</v>
      </c>
      <c r="G2413">
        <v>-0.35356584191322299</v>
      </c>
      <c r="H2413">
        <v>0.91923881554251896</v>
      </c>
    </row>
    <row r="2414" spans="1:8" x14ac:dyDescent="0.3">
      <c r="A2414" s="1">
        <v>42458</v>
      </c>
      <c r="B2414" s="1">
        <v>42459</v>
      </c>
      <c r="C2414">
        <v>242.4</v>
      </c>
      <c r="D2414">
        <v>243.350012207031</v>
      </c>
      <c r="E2414">
        <v>243.374733352661</v>
      </c>
      <c r="F2414">
        <v>0.95001220703125</v>
      </c>
      <c r="G2414">
        <v>0.97473335266113204</v>
      </c>
      <c r="H2414">
        <v>0.77781745930519797</v>
      </c>
    </row>
    <row r="2415" spans="1:8" x14ac:dyDescent="0.3">
      <c r="A2415" s="1">
        <v>42459</v>
      </c>
      <c r="B2415" s="1">
        <v>42460</v>
      </c>
      <c r="C2415">
        <v>243.5</v>
      </c>
      <c r="D2415">
        <v>243.94999694824199</v>
      </c>
      <c r="E2415">
        <v>243.52815059944899</v>
      </c>
      <c r="F2415">
        <v>0.449996948242187</v>
      </c>
      <c r="G2415">
        <v>2.8150599449872901E-2</v>
      </c>
      <c r="H2415">
        <v>0.98994949366117002</v>
      </c>
    </row>
    <row r="2416" spans="1:8" x14ac:dyDescent="0.3">
      <c r="A2416" s="1">
        <v>42460</v>
      </c>
      <c r="B2416" s="1">
        <v>42461</v>
      </c>
      <c r="C2416">
        <v>242.1</v>
      </c>
      <c r="D2416">
        <v>242.04999694824201</v>
      </c>
      <c r="E2416">
        <v>242.267436823248</v>
      </c>
      <c r="F2416">
        <v>-5.00030517578125E-2</v>
      </c>
      <c r="G2416">
        <v>0.167436823248863</v>
      </c>
      <c r="H2416">
        <v>2.7223611075681999</v>
      </c>
    </row>
    <row r="2417" spans="1:8" x14ac:dyDescent="0.3">
      <c r="A2417" s="1">
        <v>42461</v>
      </c>
      <c r="B2417" s="1">
        <v>42464</v>
      </c>
      <c r="C2417">
        <v>238.25</v>
      </c>
      <c r="D2417">
        <v>238.850006103515</v>
      </c>
      <c r="E2417">
        <v>239.16569572687101</v>
      </c>
      <c r="F2417">
        <v>0.600006103515625</v>
      </c>
      <c r="G2417">
        <v>0.91569572687149003</v>
      </c>
      <c r="H2417">
        <v>0.67175144212721205</v>
      </c>
    </row>
    <row r="2418" spans="1:8" x14ac:dyDescent="0.3">
      <c r="A2418" s="1">
        <v>42464</v>
      </c>
      <c r="B2418" s="1">
        <v>42465</v>
      </c>
      <c r="C2418">
        <v>239.2</v>
      </c>
      <c r="D2418">
        <v>238.39999694824201</v>
      </c>
      <c r="E2418">
        <v>239.24867037758199</v>
      </c>
      <c r="F2418">
        <v>-0.80000305175781194</v>
      </c>
      <c r="G2418">
        <v>4.8670377582311602E-2</v>
      </c>
      <c r="H2418">
        <v>1.5556349186103899</v>
      </c>
    </row>
    <row r="2419" spans="1:8" x14ac:dyDescent="0.3">
      <c r="A2419" s="1">
        <v>42465</v>
      </c>
      <c r="B2419" s="1">
        <v>42466</v>
      </c>
      <c r="C2419">
        <v>237</v>
      </c>
      <c r="D2419">
        <v>237.25</v>
      </c>
      <c r="E2419">
        <v>237.933647572994</v>
      </c>
      <c r="F2419">
        <v>0.25</v>
      </c>
      <c r="G2419">
        <v>0.93364757299423196</v>
      </c>
      <c r="H2419">
        <v>1.13137084989847</v>
      </c>
    </row>
    <row r="2420" spans="1:8" x14ac:dyDescent="0.3">
      <c r="A2420" s="1">
        <v>42466</v>
      </c>
      <c r="B2420" s="1">
        <v>42467</v>
      </c>
      <c r="C2420">
        <v>238.6</v>
      </c>
      <c r="D2420">
        <v>239.29999694824201</v>
      </c>
      <c r="E2420">
        <v>238.84521870911101</v>
      </c>
      <c r="F2420">
        <v>0.69999694824218694</v>
      </c>
      <c r="G2420">
        <v>0.24521870911121299</v>
      </c>
      <c r="H2420">
        <v>7.0710678118650699E-2</v>
      </c>
    </row>
    <row r="2421" spans="1:8" x14ac:dyDescent="0.3">
      <c r="A2421" s="1">
        <v>42467</v>
      </c>
      <c r="B2421" s="1">
        <v>42468</v>
      </c>
      <c r="C2421">
        <v>238.7</v>
      </c>
      <c r="D2421">
        <v>236.89999694824201</v>
      </c>
      <c r="E2421">
        <v>239.00311650037699</v>
      </c>
      <c r="F2421">
        <v>-1.8000030517578101</v>
      </c>
      <c r="G2421">
        <v>0.30311650037765497</v>
      </c>
      <c r="H2421">
        <v>0.56568542494922502</v>
      </c>
    </row>
    <row r="2422" spans="1:8" x14ac:dyDescent="0.3">
      <c r="A2422" s="1">
        <v>42468</v>
      </c>
      <c r="B2422" s="1">
        <v>42471</v>
      </c>
      <c r="C2422">
        <v>237.9</v>
      </c>
      <c r="D2422">
        <v>237.65</v>
      </c>
      <c r="E2422">
        <v>238.51206459999</v>
      </c>
      <c r="F2422">
        <v>-0.25</v>
      </c>
      <c r="G2422">
        <v>0.61206459999084395</v>
      </c>
      <c r="H2422">
        <v>0.31819805153393799</v>
      </c>
    </row>
    <row r="2423" spans="1:8" x14ac:dyDescent="0.3">
      <c r="A2423" s="1">
        <v>42471</v>
      </c>
      <c r="B2423" s="1">
        <v>42472</v>
      </c>
      <c r="C2423">
        <v>238.35</v>
      </c>
      <c r="D2423">
        <v>238.29999694824201</v>
      </c>
      <c r="E2423">
        <v>239.08185795545501</v>
      </c>
      <c r="F2423">
        <v>-5.00030517578125E-2</v>
      </c>
      <c r="G2423">
        <v>0.73185795545578003</v>
      </c>
      <c r="H2423">
        <v>1.0960155108391501</v>
      </c>
    </row>
    <row r="2424" spans="1:8" x14ac:dyDescent="0.3">
      <c r="A2424" s="1">
        <v>42472</v>
      </c>
      <c r="B2424" s="1">
        <v>42473</v>
      </c>
      <c r="C2424">
        <v>239.9</v>
      </c>
      <c r="D2424">
        <v>238.30000915527299</v>
      </c>
      <c r="E2424">
        <v>239.54332181215199</v>
      </c>
      <c r="F2424">
        <v>1.5999908447265601</v>
      </c>
      <c r="G2424">
        <v>-0.35667818784713701</v>
      </c>
      <c r="H2424">
        <v>0</v>
      </c>
    </row>
    <row r="2425" spans="1:8" x14ac:dyDescent="0.3">
      <c r="A2425" s="1">
        <v>42473</v>
      </c>
      <c r="B2425" s="1">
        <v>42474</v>
      </c>
      <c r="C2425">
        <v>239.9</v>
      </c>
      <c r="D2425">
        <v>242.9</v>
      </c>
      <c r="E2425">
        <v>239.80037040412401</v>
      </c>
      <c r="F2425">
        <v>-3</v>
      </c>
      <c r="G2425">
        <v>-9.9629595875739996E-2</v>
      </c>
      <c r="H2425">
        <v>3.6062445840513799</v>
      </c>
    </row>
    <row r="2426" spans="1:8" x14ac:dyDescent="0.3">
      <c r="A2426" s="1">
        <v>42474</v>
      </c>
      <c r="B2426" s="1">
        <v>42475</v>
      </c>
      <c r="C2426">
        <v>245</v>
      </c>
      <c r="D2426">
        <v>245.05000305175699</v>
      </c>
      <c r="E2426">
        <v>245.31953820586199</v>
      </c>
      <c r="F2426">
        <v>5.00030517578125E-2</v>
      </c>
      <c r="G2426">
        <v>0.31953820586204501</v>
      </c>
      <c r="H2426">
        <v>0.106066017177986</v>
      </c>
    </row>
    <row r="2427" spans="1:8" x14ac:dyDescent="0.3">
      <c r="A2427" s="1">
        <v>42475</v>
      </c>
      <c r="B2427" s="1">
        <v>42478</v>
      </c>
      <c r="C2427">
        <v>245.15</v>
      </c>
      <c r="D2427">
        <v>242.9</v>
      </c>
      <c r="E2427">
        <v>245.17919356152399</v>
      </c>
      <c r="F2427">
        <v>-2.25</v>
      </c>
      <c r="G2427">
        <v>2.91935615241527E-2</v>
      </c>
      <c r="H2427">
        <v>0.77781745930519797</v>
      </c>
    </row>
    <row r="2428" spans="1:8" x14ac:dyDescent="0.3">
      <c r="A2428" s="1">
        <v>42478</v>
      </c>
      <c r="B2428" s="1">
        <v>42479</v>
      </c>
      <c r="C2428">
        <v>244.05</v>
      </c>
      <c r="D2428">
        <v>244.850003051757</v>
      </c>
      <c r="E2428">
        <v>244.18180300593301</v>
      </c>
      <c r="F2428">
        <v>0.80000305175781194</v>
      </c>
      <c r="G2428">
        <v>0.13180300593376101</v>
      </c>
      <c r="H2428">
        <v>0.38890872965258899</v>
      </c>
    </row>
    <row r="2429" spans="1:8" x14ac:dyDescent="0.3">
      <c r="A2429" s="1">
        <v>42479</v>
      </c>
      <c r="B2429" s="1">
        <v>42480</v>
      </c>
      <c r="C2429">
        <v>244.6</v>
      </c>
      <c r="D2429">
        <v>244.94999084472599</v>
      </c>
      <c r="E2429">
        <v>244.160232639312</v>
      </c>
      <c r="F2429">
        <v>-0.349990844726562</v>
      </c>
      <c r="G2429">
        <v>-0.43976736068725503</v>
      </c>
      <c r="H2429">
        <v>0.67175144212721205</v>
      </c>
    </row>
    <row r="2430" spans="1:8" x14ac:dyDescent="0.3">
      <c r="A2430" s="1">
        <v>42480</v>
      </c>
      <c r="B2430" s="1">
        <v>42481</v>
      </c>
      <c r="C2430">
        <v>243.65</v>
      </c>
      <c r="D2430">
        <v>244.95000305175699</v>
      </c>
      <c r="E2430">
        <v>243.70752097442701</v>
      </c>
      <c r="F2430">
        <v>1.3000030517578101</v>
      </c>
      <c r="G2430">
        <v>5.7520974427461603E-2</v>
      </c>
      <c r="H2430">
        <v>1.3788582233137501</v>
      </c>
    </row>
    <row r="2431" spans="1:8" x14ac:dyDescent="0.3">
      <c r="A2431" s="1">
        <v>42481</v>
      </c>
      <c r="B2431" s="1">
        <v>42482</v>
      </c>
      <c r="C2431">
        <v>245.6</v>
      </c>
      <c r="D2431">
        <v>244.499993896484</v>
      </c>
      <c r="E2431">
        <v>245.76097715496999</v>
      </c>
      <c r="F2431">
        <v>-1.1000061035156199</v>
      </c>
      <c r="G2431">
        <v>0.16097715497016901</v>
      </c>
      <c r="H2431">
        <v>0.84852813742384803</v>
      </c>
    </row>
    <row r="2432" spans="1:8" x14ac:dyDescent="0.3">
      <c r="A2432" s="1">
        <v>42482</v>
      </c>
      <c r="B2432" s="1">
        <v>42485</v>
      </c>
      <c r="C2432">
        <v>244.4</v>
      </c>
      <c r="D2432">
        <v>244.45000305175699</v>
      </c>
      <c r="E2432">
        <v>244.23865427970799</v>
      </c>
      <c r="F2432">
        <v>-5.00030517578125E-2</v>
      </c>
      <c r="G2432">
        <v>-0.161345720291137</v>
      </c>
      <c r="H2432">
        <v>0.14142135623732099</v>
      </c>
    </row>
    <row r="2433" spans="1:8" x14ac:dyDescent="0.3">
      <c r="A2433" s="1">
        <v>42485</v>
      </c>
      <c r="B2433" s="1">
        <v>42486</v>
      </c>
      <c r="C2433">
        <v>244.2</v>
      </c>
      <c r="D2433">
        <v>244.2</v>
      </c>
      <c r="E2433">
        <v>244.12749568819899</v>
      </c>
      <c r="F2433">
        <v>0</v>
      </c>
      <c r="G2433">
        <v>-7.2504311800002996E-2</v>
      </c>
      <c r="H2433">
        <v>0.494974746830595</v>
      </c>
    </row>
    <row r="2434" spans="1:8" x14ac:dyDescent="0.3">
      <c r="A2434" s="1">
        <v>42486</v>
      </c>
      <c r="B2434" s="1">
        <v>42487</v>
      </c>
      <c r="C2434">
        <v>244.9</v>
      </c>
      <c r="D2434">
        <v>244.50000610351501</v>
      </c>
      <c r="E2434">
        <v>243.80544486045801</v>
      </c>
      <c r="F2434">
        <v>0.399993896484375</v>
      </c>
      <c r="G2434">
        <v>-1.09455513954162</v>
      </c>
      <c r="H2434">
        <v>3.5355339059335397E-2</v>
      </c>
    </row>
    <row r="2435" spans="1:8" x14ac:dyDescent="0.3">
      <c r="A2435" s="1">
        <v>42487</v>
      </c>
      <c r="B2435" s="1">
        <v>42488</v>
      </c>
      <c r="C2435">
        <v>244.85</v>
      </c>
      <c r="D2435">
        <v>245.89998779296801</v>
      </c>
      <c r="E2435">
        <v>244.65542546510599</v>
      </c>
      <c r="F2435">
        <v>-1.04998779296875</v>
      </c>
      <c r="G2435">
        <v>-0.194574534893035</v>
      </c>
      <c r="H2435">
        <v>1.9091883092036701</v>
      </c>
    </row>
    <row r="2436" spans="1:8" x14ac:dyDescent="0.3">
      <c r="A2436" s="1">
        <v>42488</v>
      </c>
      <c r="B2436" s="1">
        <v>42489</v>
      </c>
      <c r="C2436">
        <v>242.15</v>
      </c>
      <c r="D2436">
        <v>242.30000915527299</v>
      </c>
      <c r="E2436">
        <v>242.26470483243401</v>
      </c>
      <c r="F2436">
        <v>0.150009155273437</v>
      </c>
      <c r="G2436">
        <v>0.114704832434654</v>
      </c>
      <c r="H2436">
        <v>0.77781745930519797</v>
      </c>
    </row>
    <row r="2437" spans="1:8" x14ac:dyDescent="0.3">
      <c r="A2437" s="1">
        <v>42489</v>
      </c>
      <c r="B2437" s="1">
        <v>42492</v>
      </c>
      <c r="C2437">
        <v>241.05</v>
      </c>
      <c r="D2437">
        <v>240.55</v>
      </c>
      <c r="E2437">
        <v>240.730636048316</v>
      </c>
      <c r="F2437">
        <v>0.5</v>
      </c>
      <c r="G2437">
        <v>-0.31936395168304399</v>
      </c>
      <c r="H2437">
        <v>0.77781745930521795</v>
      </c>
    </row>
    <row r="2438" spans="1:8" x14ac:dyDescent="0.3">
      <c r="A2438" s="1">
        <v>42492</v>
      </c>
      <c r="B2438" s="1">
        <v>42493</v>
      </c>
      <c r="C2438">
        <v>239.95</v>
      </c>
      <c r="D2438">
        <v>240.7</v>
      </c>
      <c r="E2438">
        <v>240.074100804328</v>
      </c>
      <c r="F2438">
        <v>0.75</v>
      </c>
      <c r="G2438">
        <v>0.124100804328918</v>
      </c>
      <c r="H2438">
        <v>0.14142135623732099</v>
      </c>
    </row>
    <row r="2439" spans="1:8" x14ac:dyDescent="0.3">
      <c r="A2439" s="1">
        <v>42493</v>
      </c>
      <c r="B2439" s="1">
        <v>42494</v>
      </c>
      <c r="C2439">
        <v>240.15</v>
      </c>
      <c r="D2439">
        <v>238.9</v>
      </c>
      <c r="E2439">
        <v>240.132013629749</v>
      </c>
      <c r="F2439">
        <v>1.25</v>
      </c>
      <c r="G2439">
        <v>-1.7986370250582698E-2</v>
      </c>
      <c r="H2439">
        <v>0.77781745930519797</v>
      </c>
    </row>
    <row r="2440" spans="1:8" x14ac:dyDescent="0.3">
      <c r="A2440" s="1">
        <v>42494</v>
      </c>
      <c r="B2440" s="1">
        <v>42495</v>
      </c>
      <c r="C2440">
        <v>239.05</v>
      </c>
      <c r="D2440">
        <v>238.89999084472601</v>
      </c>
      <c r="E2440">
        <v>239.969228196144</v>
      </c>
      <c r="F2440">
        <v>-0.150009155273437</v>
      </c>
      <c r="G2440">
        <v>0.919228196144104</v>
      </c>
      <c r="H2440">
        <v>0</v>
      </c>
    </row>
    <row r="2441" spans="1:8" x14ac:dyDescent="0.3">
      <c r="A2441" s="1">
        <v>42495</v>
      </c>
      <c r="B2441" s="1">
        <v>42496</v>
      </c>
      <c r="C2441">
        <v>239.05</v>
      </c>
      <c r="D2441">
        <v>238.89999084472601</v>
      </c>
      <c r="E2441">
        <v>239.49013068079901</v>
      </c>
      <c r="F2441">
        <v>-0.150009155273437</v>
      </c>
      <c r="G2441">
        <v>0.44013068079948398</v>
      </c>
      <c r="H2441">
        <v>0</v>
      </c>
    </row>
    <row r="2442" spans="1:8" x14ac:dyDescent="0.3">
      <c r="A2442" s="1">
        <v>42496</v>
      </c>
      <c r="B2442" s="1">
        <v>42499</v>
      </c>
      <c r="C2442">
        <v>239.05</v>
      </c>
      <c r="D2442">
        <v>238.89999084472601</v>
      </c>
      <c r="E2442">
        <v>239.48132501840499</v>
      </c>
      <c r="F2442">
        <v>-0.150009155273437</v>
      </c>
      <c r="G2442">
        <v>0.43132501840591397</v>
      </c>
      <c r="H2442">
        <v>0.56568542494924601</v>
      </c>
    </row>
    <row r="2443" spans="1:8" x14ac:dyDescent="0.3">
      <c r="A2443" s="1">
        <v>42499</v>
      </c>
      <c r="B2443" s="1">
        <v>42500</v>
      </c>
      <c r="C2443">
        <v>238.25</v>
      </c>
      <c r="D2443">
        <v>237.64999389648401</v>
      </c>
      <c r="E2443">
        <v>238.146682098507</v>
      </c>
      <c r="F2443">
        <v>0.600006103515625</v>
      </c>
      <c r="G2443">
        <v>-0.103317901492118</v>
      </c>
      <c r="H2443">
        <v>0.88388347648318399</v>
      </c>
    </row>
    <row r="2444" spans="1:8" x14ac:dyDescent="0.3">
      <c r="A2444" s="1">
        <v>42500</v>
      </c>
      <c r="B2444" s="1">
        <v>42501</v>
      </c>
      <c r="C2444">
        <v>239.5</v>
      </c>
      <c r="D2444">
        <v>240</v>
      </c>
      <c r="E2444">
        <v>238.98830538988099</v>
      </c>
      <c r="F2444">
        <v>-0.5</v>
      </c>
      <c r="G2444">
        <v>-0.51169461011886597</v>
      </c>
      <c r="H2444">
        <v>0.70710678118654702</v>
      </c>
    </row>
    <row r="2445" spans="1:8" x14ac:dyDescent="0.3">
      <c r="A2445" s="1">
        <v>42501</v>
      </c>
      <c r="B2445" s="1">
        <v>42502</v>
      </c>
      <c r="C2445">
        <v>238.5</v>
      </c>
      <c r="D2445">
        <v>238.100006103515</v>
      </c>
      <c r="E2445">
        <v>238.72097082435999</v>
      </c>
      <c r="F2445">
        <v>-0.399993896484375</v>
      </c>
      <c r="G2445">
        <v>0.220970824360847</v>
      </c>
      <c r="H2445">
        <v>7.0710678118650699E-2</v>
      </c>
    </row>
    <row r="2446" spans="1:8" x14ac:dyDescent="0.3">
      <c r="A2446" s="1">
        <v>42502</v>
      </c>
      <c r="B2446" s="1">
        <v>42503</v>
      </c>
      <c r="C2446">
        <v>238.6</v>
      </c>
      <c r="D2446">
        <v>238.1</v>
      </c>
      <c r="E2446">
        <v>239.07695964574799</v>
      </c>
      <c r="F2446">
        <v>-0.5</v>
      </c>
      <c r="G2446">
        <v>0.47695964574813798</v>
      </c>
      <c r="H2446">
        <v>1.76776695296636</v>
      </c>
    </row>
    <row r="2447" spans="1:8" x14ac:dyDescent="0.3">
      <c r="A2447" s="1">
        <v>42503</v>
      </c>
      <c r="B2447" s="1">
        <v>42506</v>
      </c>
      <c r="C2447">
        <v>236.1</v>
      </c>
      <c r="D2447">
        <v>235.64998779296801</v>
      </c>
      <c r="E2447">
        <v>235.87483855187801</v>
      </c>
      <c r="F2447">
        <v>0.45001220703125</v>
      </c>
      <c r="G2447">
        <v>-0.22516144812107</v>
      </c>
      <c r="H2447">
        <v>0.56568542494924601</v>
      </c>
    </row>
    <row r="2448" spans="1:8" x14ac:dyDescent="0.3">
      <c r="A2448" s="1">
        <v>42506</v>
      </c>
      <c r="B2448" s="1">
        <v>42507</v>
      </c>
      <c r="C2448">
        <v>236.9</v>
      </c>
      <c r="D2448">
        <v>236.9</v>
      </c>
      <c r="E2448">
        <v>235.95408185720399</v>
      </c>
      <c r="F2448">
        <v>0</v>
      </c>
      <c r="G2448">
        <v>-0.94591814279556197</v>
      </c>
      <c r="H2448">
        <v>3.5355339059315302E-2</v>
      </c>
    </row>
    <row r="2449" spans="1:8" x14ac:dyDescent="0.3">
      <c r="A2449" s="1">
        <v>42507</v>
      </c>
      <c r="B2449" s="1">
        <v>42508</v>
      </c>
      <c r="C2449">
        <v>236.95</v>
      </c>
      <c r="D2449">
        <v>236.2</v>
      </c>
      <c r="E2449">
        <v>237.415218365192</v>
      </c>
      <c r="F2449">
        <v>-0.75</v>
      </c>
      <c r="G2449">
        <v>0.465218365192413</v>
      </c>
      <c r="H2449">
        <v>1.3788582233137501</v>
      </c>
    </row>
    <row r="2450" spans="1:8" x14ac:dyDescent="0.3">
      <c r="A2450" s="1">
        <v>42508</v>
      </c>
      <c r="B2450" s="1">
        <v>42509</v>
      </c>
      <c r="C2450">
        <v>235</v>
      </c>
      <c r="D2450">
        <v>234.69999694824199</v>
      </c>
      <c r="E2450">
        <v>234.40568524599001</v>
      </c>
      <c r="F2450">
        <v>0.300003051757812</v>
      </c>
      <c r="G2450">
        <v>-0.59431475400924605</v>
      </c>
      <c r="H2450">
        <v>0.282842712474623</v>
      </c>
    </row>
    <row r="2451" spans="1:8" x14ac:dyDescent="0.3">
      <c r="A2451" s="1">
        <v>42509</v>
      </c>
      <c r="B2451" s="1">
        <v>42510</v>
      </c>
      <c r="C2451">
        <v>234.6</v>
      </c>
      <c r="D2451">
        <v>234.64998779296801</v>
      </c>
      <c r="E2451">
        <v>234.647212716192</v>
      </c>
      <c r="F2451">
        <v>4.998779296875E-2</v>
      </c>
      <c r="G2451">
        <v>4.7212716192007002E-2</v>
      </c>
      <c r="H2451">
        <v>0.106066017177986</v>
      </c>
    </row>
    <row r="2452" spans="1:8" x14ac:dyDescent="0.3">
      <c r="A2452" s="1">
        <v>42510</v>
      </c>
      <c r="B2452" s="1">
        <v>42513</v>
      </c>
      <c r="C2452">
        <v>234.75</v>
      </c>
      <c r="D2452">
        <v>235.05000305175699</v>
      </c>
      <c r="E2452">
        <v>233.10797977447501</v>
      </c>
      <c r="F2452">
        <v>-0.300003051757812</v>
      </c>
      <c r="G2452">
        <v>-1.6420202255248999</v>
      </c>
      <c r="H2452">
        <v>0.49497474683057502</v>
      </c>
    </row>
    <row r="2453" spans="1:8" x14ac:dyDescent="0.3">
      <c r="A2453" s="1">
        <v>42513</v>
      </c>
      <c r="B2453" s="1">
        <v>42514</v>
      </c>
      <c r="C2453">
        <v>235.45</v>
      </c>
      <c r="D2453">
        <v>234.89999694824201</v>
      </c>
      <c r="E2453">
        <v>235.16326851844701</v>
      </c>
      <c r="F2453">
        <v>0.55000305175781194</v>
      </c>
      <c r="G2453">
        <v>-0.28673148155212302</v>
      </c>
      <c r="H2453">
        <v>1.16672618895778</v>
      </c>
    </row>
    <row r="2454" spans="1:8" x14ac:dyDescent="0.3">
      <c r="A2454" s="1">
        <v>42514</v>
      </c>
      <c r="B2454" s="1">
        <v>42515</v>
      </c>
      <c r="C2454">
        <v>233.8</v>
      </c>
      <c r="D2454">
        <v>235.44999389648399</v>
      </c>
      <c r="E2454">
        <v>234.30442939996701</v>
      </c>
      <c r="F2454">
        <v>1.6499938964843699</v>
      </c>
      <c r="G2454">
        <v>0.50442939996719305</v>
      </c>
      <c r="H2454">
        <v>2.2627416997969401</v>
      </c>
    </row>
    <row r="2455" spans="1:8" x14ac:dyDescent="0.3">
      <c r="A2455" s="1">
        <v>42515</v>
      </c>
      <c r="B2455" s="1">
        <v>42516</v>
      </c>
      <c r="C2455">
        <v>237</v>
      </c>
      <c r="D2455">
        <v>237.05000305175699</v>
      </c>
      <c r="E2455">
        <v>236.83375893533201</v>
      </c>
      <c r="F2455">
        <v>-5.00030517578125E-2</v>
      </c>
      <c r="G2455">
        <v>-0.166241064667701</v>
      </c>
      <c r="H2455">
        <v>7.0710678118650699E-2</v>
      </c>
    </row>
    <row r="2456" spans="1:8" x14ac:dyDescent="0.3">
      <c r="A2456" s="1">
        <v>42516</v>
      </c>
      <c r="B2456" s="1">
        <v>42517</v>
      </c>
      <c r="C2456">
        <v>236.9</v>
      </c>
      <c r="D2456">
        <v>237.30000915527299</v>
      </c>
      <c r="E2456">
        <v>237.443503165245</v>
      </c>
      <c r="F2456">
        <v>0.400009155273437</v>
      </c>
      <c r="G2456">
        <v>0.54350316524505604</v>
      </c>
      <c r="H2456">
        <v>0.67175144212721205</v>
      </c>
    </row>
    <row r="2457" spans="1:8" x14ac:dyDescent="0.3">
      <c r="A2457" s="1">
        <v>42517</v>
      </c>
      <c r="B2457" s="1">
        <v>42520</v>
      </c>
      <c r="C2457">
        <v>237.85</v>
      </c>
      <c r="D2457">
        <v>237.79999694824201</v>
      </c>
      <c r="E2457">
        <v>237.01108566522501</v>
      </c>
      <c r="F2457">
        <v>5.00030517578125E-2</v>
      </c>
      <c r="G2457">
        <v>-0.838914334774017</v>
      </c>
      <c r="H2457">
        <v>0.282842712474623</v>
      </c>
    </row>
    <row r="2458" spans="1:8" x14ac:dyDescent="0.3">
      <c r="A2458" s="1">
        <v>42520</v>
      </c>
      <c r="B2458" s="1">
        <v>42521</v>
      </c>
      <c r="C2458">
        <v>237.45</v>
      </c>
      <c r="D2458">
        <v>237.2</v>
      </c>
      <c r="E2458">
        <v>236.14796764850601</v>
      </c>
      <c r="F2458">
        <v>0.25</v>
      </c>
      <c r="G2458">
        <v>-1.3020323514938299</v>
      </c>
      <c r="H2458">
        <v>1.13137084989849</v>
      </c>
    </row>
    <row r="2459" spans="1:8" x14ac:dyDescent="0.3">
      <c r="A2459" s="1">
        <v>42521</v>
      </c>
      <c r="B2459" s="1">
        <v>42522</v>
      </c>
      <c r="C2459">
        <v>239.05</v>
      </c>
      <c r="D2459">
        <v>238.350003051757</v>
      </c>
      <c r="E2459">
        <v>240.17340617179801</v>
      </c>
      <c r="F2459">
        <v>-0.69999694824218694</v>
      </c>
      <c r="G2459">
        <v>1.1234061717987001</v>
      </c>
      <c r="H2459">
        <v>0.24748737341528701</v>
      </c>
    </row>
    <row r="2460" spans="1:8" x14ac:dyDescent="0.3">
      <c r="A2460" s="1">
        <v>42522</v>
      </c>
      <c r="B2460" s="1">
        <v>42523</v>
      </c>
      <c r="C2460">
        <v>239.4</v>
      </c>
      <c r="D2460">
        <v>239.4</v>
      </c>
      <c r="E2460">
        <v>238.812376701831</v>
      </c>
      <c r="F2460">
        <v>0</v>
      </c>
      <c r="G2460">
        <v>-0.58762329816818204</v>
      </c>
      <c r="H2460">
        <v>0.35355339059327301</v>
      </c>
    </row>
    <row r="2461" spans="1:8" x14ac:dyDescent="0.3">
      <c r="A2461" s="1">
        <v>42523</v>
      </c>
      <c r="B2461" s="1">
        <v>42524</v>
      </c>
      <c r="C2461">
        <v>239.9</v>
      </c>
      <c r="D2461">
        <v>240.4</v>
      </c>
      <c r="E2461">
        <v>240.159736180305</v>
      </c>
      <c r="F2461">
        <v>0.5</v>
      </c>
      <c r="G2461">
        <v>0.25973618030548001</v>
      </c>
      <c r="H2461">
        <v>0.282842712474623</v>
      </c>
    </row>
    <row r="2462" spans="1:8" x14ac:dyDescent="0.3">
      <c r="A2462" s="1">
        <v>42524</v>
      </c>
      <c r="B2462" s="1">
        <v>42527</v>
      </c>
      <c r="C2462">
        <v>240.3</v>
      </c>
      <c r="D2462">
        <v>240.39999084472601</v>
      </c>
      <c r="E2462">
        <v>240.08256243467301</v>
      </c>
      <c r="F2462">
        <v>-9.99908447265625E-2</v>
      </c>
      <c r="G2462">
        <v>-0.21743756532669001</v>
      </c>
      <c r="H2462">
        <v>0</v>
      </c>
    </row>
    <row r="2463" spans="1:8" x14ac:dyDescent="0.3">
      <c r="A2463" s="1">
        <v>42527</v>
      </c>
      <c r="B2463" s="1">
        <v>42528</v>
      </c>
      <c r="C2463">
        <v>240.3</v>
      </c>
      <c r="D2463">
        <v>241.14999084472601</v>
      </c>
      <c r="E2463">
        <v>240.39552875161101</v>
      </c>
      <c r="F2463">
        <v>0.84999084472656194</v>
      </c>
      <c r="G2463">
        <v>9.5528751611709595E-2</v>
      </c>
      <c r="H2463">
        <v>2.3334523779155898</v>
      </c>
    </row>
    <row r="2464" spans="1:8" x14ac:dyDescent="0.3">
      <c r="A2464" s="1">
        <v>42528</v>
      </c>
      <c r="B2464" s="1">
        <v>42529</v>
      </c>
      <c r="C2464">
        <v>243.6</v>
      </c>
      <c r="D2464">
        <v>243.749993896484</v>
      </c>
      <c r="E2464">
        <v>243.71262011528</v>
      </c>
      <c r="F2464">
        <v>0.149993896484375</v>
      </c>
      <c r="G2464">
        <v>0.11262011528015101</v>
      </c>
      <c r="H2464">
        <v>1.3788582233137701</v>
      </c>
    </row>
    <row r="2465" spans="1:8" x14ac:dyDescent="0.3">
      <c r="A2465" s="1">
        <v>42529</v>
      </c>
      <c r="B2465" s="1">
        <v>42530</v>
      </c>
      <c r="C2465">
        <v>245.55</v>
      </c>
      <c r="D2465">
        <v>245.749996948242</v>
      </c>
      <c r="E2465">
        <v>245.947812873125</v>
      </c>
      <c r="F2465">
        <v>0.199996948242187</v>
      </c>
      <c r="G2465">
        <v>0.39781287312507602</v>
      </c>
      <c r="H2465">
        <v>0.24748737341530699</v>
      </c>
    </row>
    <row r="2466" spans="1:8" x14ac:dyDescent="0.3">
      <c r="A2466" s="1">
        <v>42530</v>
      </c>
      <c r="B2466" s="1">
        <v>42531</v>
      </c>
      <c r="C2466">
        <v>245.2</v>
      </c>
      <c r="D2466">
        <v>244.95</v>
      </c>
      <c r="E2466">
        <v>245.171407853066</v>
      </c>
      <c r="F2466">
        <v>0.25</v>
      </c>
      <c r="G2466">
        <v>-2.85921469330787E-2</v>
      </c>
      <c r="H2466">
        <v>0.77781745930519797</v>
      </c>
    </row>
    <row r="2467" spans="1:8" x14ac:dyDescent="0.3">
      <c r="A2467" s="1">
        <v>42531</v>
      </c>
      <c r="B2467" s="1">
        <v>42534</v>
      </c>
      <c r="C2467">
        <v>244.1</v>
      </c>
      <c r="D2467">
        <v>242.04999694824201</v>
      </c>
      <c r="E2467">
        <v>244.24263613522001</v>
      </c>
      <c r="F2467">
        <v>-2.0500030517578098</v>
      </c>
      <c r="G2467">
        <v>0.14263613522052701</v>
      </c>
      <c r="H2467">
        <v>3.9244426355853199</v>
      </c>
    </row>
    <row r="2468" spans="1:8" x14ac:dyDescent="0.3">
      <c r="A2468" s="1">
        <v>42534</v>
      </c>
      <c r="B2468" s="1">
        <v>42535</v>
      </c>
      <c r="C2468">
        <v>238.55</v>
      </c>
      <c r="D2468">
        <v>238.350003051757</v>
      </c>
      <c r="E2468">
        <v>238.552270389348</v>
      </c>
      <c r="F2468">
        <v>-0.199996948242187</v>
      </c>
      <c r="G2468">
        <v>2.2703893482684998E-3</v>
      </c>
      <c r="H2468">
        <v>0.494974746830595</v>
      </c>
    </row>
    <row r="2469" spans="1:8" x14ac:dyDescent="0.3">
      <c r="A2469" s="1">
        <v>42535</v>
      </c>
      <c r="B2469" s="1">
        <v>42536</v>
      </c>
      <c r="C2469">
        <v>237.85</v>
      </c>
      <c r="D2469">
        <v>237.39998779296801</v>
      </c>
      <c r="E2469">
        <v>237.91804175674901</v>
      </c>
      <c r="F2469">
        <v>-0.45001220703125</v>
      </c>
      <c r="G2469">
        <v>6.8041756749153096E-2</v>
      </c>
      <c r="H2469">
        <v>7.0710678118650699E-2</v>
      </c>
    </row>
    <row r="2470" spans="1:8" x14ac:dyDescent="0.3">
      <c r="A2470" s="1">
        <v>42536</v>
      </c>
      <c r="B2470" s="1">
        <v>42537</v>
      </c>
      <c r="C2470">
        <v>237.95</v>
      </c>
      <c r="D2470">
        <v>237.89999694824201</v>
      </c>
      <c r="E2470">
        <v>237.18229891061699</v>
      </c>
      <c r="F2470">
        <v>5.00030517578125E-2</v>
      </c>
      <c r="G2470">
        <v>-0.76770108938217096</v>
      </c>
      <c r="H2470">
        <v>1.48492424049174</v>
      </c>
    </row>
    <row r="2471" spans="1:8" x14ac:dyDescent="0.3">
      <c r="A2471" s="1">
        <v>42537</v>
      </c>
      <c r="B2471" s="1">
        <v>42538</v>
      </c>
      <c r="C2471">
        <v>235.85</v>
      </c>
      <c r="D2471">
        <v>237.69999084472599</v>
      </c>
      <c r="E2471">
        <v>236.459786570072</v>
      </c>
      <c r="F2471">
        <v>1.8499908447265601</v>
      </c>
      <c r="G2471">
        <v>0.60978657007217396</v>
      </c>
      <c r="H2471">
        <v>0.494974746830595</v>
      </c>
    </row>
    <row r="2472" spans="1:8" x14ac:dyDescent="0.3">
      <c r="A2472" s="1">
        <v>42538</v>
      </c>
      <c r="B2472" s="1">
        <v>42541</v>
      </c>
      <c r="C2472">
        <v>236.55</v>
      </c>
      <c r="D2472">
        <v>239.39999084472601</v>
      </c>
      <c r="E2472">
        <v>236.63940559625601</v>
      </c>
      <c r="F2472">
        <v>2.8499908447265598</v>
      </c>
      <c r="G2472">
        <v>8.9405596256256104E-2</v>
      </c>
      <c r="H2472">
        <v>2.0859650045003</v>
      </c>
    </row>
    <row r="2473" spans="1:8" x14ac:dyDescent="0.3">
      <c r="A2473" s="1">
        <v>42541</v>
      </c>
      <c r="B2473" s="1">
        <v>42542</v>
      </c>
      <c r="C2473">
        <v>239.5</v>
      </c>
      <c r="D2473">
        <v>239.19999694824199</v>
      </c>
      <c r="E2473">
        <v>239.19034639000799</v>
      </c>
      <c r="F2473">
        <v>0.300003051757812</v>
      </c>
      <c r="G2473">
        <v>-0.309653609991073</v>
      </c>
      <c r="H2473">
        <v>3.5355339059335397E-2</v>
      </c>
    </row>
    <row r="2474" spans="1:8" x14ac:dyDescent="0.3">
      <c r="A2474" s="1">
        <v>42542</v>
      </c>
      <c r="B2474" s="1">
        <v>42543</v>
      </c>
      <c r="C2474">
        <v>239.55</v>
      </c>
      <c r="D2474">
        <v>239.55</v>
      </c>
      <c r="E2474">
        <v>239.90254779457999</v>
      </c>
      <c r="F2474">
        <v>0</v>
      </c>
      <c r="G2474">
        <v>0.35254779458045898</v>
      </c>
      <c r="H2474">
        <v>1.16672618895778</v>
      </c>
    </row>
    <row r="2475" spans="1:8" x14ac:dyDescent="0.3">
      <c r="A2475" s="1">
        <v>42543</v>
      </c>
      <c r="B2475" s="1">
        <v>42544</v>
      </c>
      <c r="C2475">
        <v>241.2</v>
      </c>
      <c r="D2475">
        <v>241.00000305175701</v>
      </c>
      <c r="E2475">
        <v>242.00079931020699</v>
      </c>
      <c r="F2475">
        <v>-0.199996948242187</v>
      </c>
      <c r="G2475">
        <v>0.80079931020736606</v>
      </c>
      <c r="H2475">
        <v>0.14142135623730101</v>
      </c>
    </row>
    <row r="2476" spans="1:8" x14ac:dyDescent="0.3">
      <c r="A2476" s="1">
        <v>42544</v>
      </c>
      <c r="B2476" s="1">
        <v>42545</v>
      </c>
      <c r="C2476">
        <v>241</v>
      </c>
      <c r="D2476">
        <v>241.80000305175699</v>
      </c>
      <c r="E2476">
        <v>240.60940718650801</v>
      </c>
      <c r="F2476">
        <v>-0.80000305175781194</v>
      </c>
      <c r="G2476">
        <v>-0.39059281349182101</v>
      </c>
      <c r="H2476">
        <v>5.83363094478901</v>
      </c>
    </row>
    <row r="2477" spans="1:8" x14ac:dyDescent="0.3">
      <c r="A2477" s="1">
        <v>42545</v>
      </c>
      <c r="B2477" s="1">
        <v>42548</v>
      </c>
      <c r="C2477">
        <v>232.75</v>
      </c>
      <c r="D2477">
        <v>232.05000305175699</v>
      </c>
      <c r="E2477">
        <v>233.22905462980199</v>
      </c>
      <c r="F2477">
        <v>-0.69999694824218694</v>
      </c>
      <c r="G2477">
        <v>0.47905462980270302</v>
      </c>
      <c r="H2477">
        <v>0.60104076400856099</v>
      </c>
    </row>
    <row r="2478" spans="1:8" x14ac:dyDescent="0.3">
      <c r="A2478" s="1">
        <v>42548</v>
      </c>
      <c r="B2478" s="1">
        <v>42549</v>
      </c>
      <c r="C2478">
        <v>233.6</v>
      </c>
      <c r="D2478">
        <v>231.249993896484</v>
      </c>
      <c r="E2478">
        <v>233.735310649871</v>
      </c>
      <c r="F2478">
        <v>-2.3500061035156201</v>
      </c>
      <c r="G2478">
        <v>0.13531064987182601</v>
      </c>
      <c r="H2478">
        <v>0.56568542494924601</v>
      </c>
    </row>
    <row r="2479" spans="1:8" x14ac:dyDescent="0.3">
      <c r="A2479" s="1">
        <v>42549</v>
      </c>
      <c r="B2479" s="1">
        <v>42550</v>
      </c>
      <c r="C2479">
        <v>234.4</v>
      </c>
      <c r="D2479">
        <v>235.30000915527299</v>
      </c>
      <c r="E2479">
        <v>235.985682511329</v>
      </c>
      <c r="F2479">
        <v>0.90000915527343694</v>
      </c>
      <c r="G2479">
        <v>1.58568251132965</v>
      </c>
      <c r="H2479">
        <v>1.6263455967290401</v>
      </c>
    </row>
    <row r="2480" spans="1:8" x14ac:dyDescent="0.3">
      <c r="A2480" s="1">
        <v>42550</v>
      </c>
      <c r="B2480" s="1">
        <v>42551</v>
      </c>
      <c r="C2480">
        <v>236.7</v>
      </c>
      <c r="D2480">
        <v>238.45</v>
      </c>
      <c r="E2480">
        <v>237.19664336442901</v>
      </c>
      <c r="F2480">
        <v>1.75</v>
      </c>
      <c r="G2480">
        <v>0.49664336442947299</v>
      </c>
      <c r="H2480">
        <v>0.95459415460185504</v>
      </c>
    </row>
    <row r="2481" spans="1:8" x14ac:dyDescent="0.3">
      <c r="A2481" s="1">
        <v>42551</v>
      </c>
      <c r="B2481" s="1">
        <v>42552</v>
      </c>
      <c r="C2481">
        <v>238.05</v>
      </c>
      <c r="D2481">
        <v>238.600003051757</v>
      </c>
      <c r="E2481">
        <v>238.326109457016</v>
      </c>
      <c r="F2481">
        <v>0.55000305175781194</v>
      </c>
      <c r="G2481">
        <v>0.27610945701599099</v>
      </c>
      <c r="H2481">
        <v>1.9091883092036701</v>
      </c>
    </row>
    <row r="2482" spans="1:8" x14ac:dyDescent="0.3">
      <c r="A2482" s="1">
        <v>42552</v>
      </c>
      <c r="B2482" s="1">
        <v>42555</v>
      </c>
      <c r="C2482">
        <v>240.75</v>
      </c>
      <c r="D2482">
        <v>240.850006103515</v>
      </c>
      <c r="E2482">
        <v>240.199104607105</v>
      </c>
      <c r="F2482">
        <v>-0.100006103515625</v>
      </c>
      <c r="G2482">
        <v>-0.55089539289474398</v>
      </c>
      <c r="H2482">
        <v>0.77781745930519797</v>
      </c>
    </row>
    <row r="2483" spans="1:8" x14ac:dyDescent="0.3">
      <c r="A2483" s="1">
        <v>42555</v>
      </c>
      <c r="B2483" s="1">
        <v>42556</v>
      </c>
      <c r="C2483">
        <v>241.85</v>
      </c>
      <c r="D2483">
        <v>241.39998779296801</v>
      </c>
      <c r="E2483">
        <v>240.92547020912099</v>
      </c>
      <c r="F2483">
        <v>0.45001220703125</v>
      </c>
      <c r="G2483">
        <v>-0.92452979087829601</v>
      </c>
      <c r="H2483">
        <v>0.45961940777125898</v>
      </c>
    </row>
    <row r="2484" spans="1:8" x14ac:dyDescent="0.3">
      <c r="A2484" s="1">
        <v>42556</v>
      </c>
      <c r="B2484" s="1">
        <v>42557</v>
      </c>
      <c r="C2484">
        <v>241.2</v>
      </c>
      <c r="D2484">
        <v>240.14999694824201</v>
      </c>
      <c r="E2484">
        <v>241.34528860151701</v>
      </c>
      <c r="F2484">
        <v>-1.0500030517578101</v>
      </c>
      <c r="G2484">
        <v>0.145288601517677</v>
      </c>
      <c r="H2484">
        <v>3.7123106012293698</v>
      </c>
    </row>
    <row r="2485" spans="1:8" x14ac:dyDescent="0.3">
      <c r="A2485" s="1">
        <v>42557</v>
      </c>
      <c r="B2485" s="1">
        <v>42558</v>
      </c>
      <c r="C2485">
        <v>235.95</v>
      </c>
      <c r="D2485">
        <v>237.50000305175701</v>
      </c>
      <c r="E2485">
        <v>234.84797115325901</v>
      </c>
      <c r="F2485">
        <v>-1.5500030517578101</v>
      </c>
      <c r="G2485">
        <v>-1.10202884674072</v>
      </c>
      <c r="H2485">
        <v>1.9445436482630001</v>
      </c>
    </row>
    <row r="2486" spans="1:8" x14ac:dyDescent="0.3">
      <c r="A2486" s="1">
        <v>42558</v>
      </c>
      <c r="B2486" s="1">
        <v>42559</v>
      </c>
      <c r="C2486">
        <v>238.7</v>
      </c>
      <c r="D2486">
        <v>238.25000305175701</v>
      </c>
      <c r="E2486">
        <v>237.81715090274801</v>
      </c>
      <c r="F2486">
        <v>0.449996948242187</v>
      </c>
      <c r="G2486">
        <v>-0.88284909725189198</v>
      </c>
      <c r="H2486">
        <v>0.53033008588991004</v>
      </c>
    </row>
    <row r="2487" spans="1:8" x14ac:dyDescent="0.3">
      <c r="A2487" s="1">
        <v>42559</v>
      </c>
      <c r="B2487" s="1">
        <v>42562</v>
      </c>
      <c r="C2487">
        <v>237.95</v>
      </c>
      <c r="D2487">
        <v>240.00000305175701</v>
      </c>
      <c r="E2487">
        <v>237.83070946931801</v>
      </c>
      <c r="F2487">
        <v>-2.0500030517578098</v>
      </c>
      <c r="G2487">
        <v>-0.11929053068161</v>
      </c>
      <c r="H2487">
        <v>2.2273863607376199</v>
      </c>
    </row>
    <row r="2488" spans="1:8" x14ac:dyDescent="0.3">
      <c r="A2488" s="1">
        <v>42562</v>
      </c>
      <c r="B2488" s="1">
        <v>42563</v>
      </c>
      <c r="C2488">
        <v>241.1</v>
      </c>
      <c r="D2488">
        <v>241.64998779296801</v>
      </c>
      <c r="E2488">
        <v>240.90973063409299</v>
      </c>
      <c r="F2488">
        <v>-0.54998779296875</v>
      </c>
      <c r="G2488">
        <v>-0.190269365906715</v>
      </c>
      <c r="H2488">
        <v>0.17677669529663601</v>
      </c>
    </row>
    <row r="2489" spans="1:8" x14ac:dyDescent="0.3">
      <c r="A2489" s="1">
        <v>42563</v>
      </c>
      <c r="B2489" s="1">
        <v>42564</v>
      </c>
      <c r="C2489">
        <v>241.35</v>
      </c>
      <c r="D2489">
        <v>243.35</v>
      </c>
      <c r="E2489">
        <v>241.36197200641001</v>
      </c>
      <c r="F2489">
        <v>2</v>
      </c>
      <c r="G2489">
        <v>1.19720064103603E-2</v>
      </c>
      <c r="H2489">
        <v>1.2727922061357899</v>
      </c>
    </row>
    <row r="2490" spans="1:8" x14ac:dyDescent="0.3">
      <c r="A2490" s="1">
        <v>42564</v>
      </c>
      <c r="B2490" s="1">
        <v>42565</v>
      </c>
      <c r="C2490">
        <v>243.15</v>
      </c>
      <c r="D2490">
        <v>243.15</v>
      </c>
      <c r="E2490">
        <v>243.021583297848</v>
      </c>
      <c r="F2490">
        <v>0</v>
      </c>
      <c r="G2490">
        <v>-0.128416702151298</v>
      </c>
      <c r="H2490">
        <v>0.45961940777125898</v>
      </c>
    </row>
    <row r="2491" spans="1:8" x14ac:dyDescent="0.3">
      <c r="A2491" s="1">
        <v>42565</v>
      </c>
      <c r="B2491" s="1">
        <v>42566</v>
      </c>
      <c r="C2491">
        <v>243.8</v>
      </c>
      <c r="D2491">
        <v>244.8</v>
      </c>
      <c r="E2491">
        <v>243.75474081113899</v>
      </c>
      <c r="F2491">
        <v>-1</v>
      </c>
      <c r="G2491">
        <v>-4.5259188860654803E-2</v>
      </c>
      <c r="H2491">
        <v>0.88388347648318399</v>
      </c>
    </row>
    <row r="2492" spans="1:8" x14ac:dyDescent="0.3">
      <c r="A2492" s="1">
        <v>42566</v>
      </c>
      <c r="B2492" s="1">
        <v>42569</v>
      </c>
      <c r="C2492">
        <v>245.05</v>
      </c>
      <c r="D2492">
        <v>245.05</v>
      </c>
      <c r="E2492">
        <v>244.55421053171099</v>
      </c>
      <c r="F2492">
        <v>0</v>
      </c>
      <c r="G2492">
        <v>-0.49578946828842102</v>
      </c>
      <c r="H2492">
        <v>0.28284271247460202</v>
      </c>
    </row>
    <row r="2493" spans="1:8" x14ac:dyDescent="0.3">
      <c r="A2493" s="1">
        <v>42569</v>
      </c>
      <c r="B2493" s="1">
        <v>42570</v>
      </c>
      <c r="C2493">
        <v>245.45</v>
      </c>
      <c r="D2493">
        <v>245.7</v>
      </c>
      <c r="E2493">
        <v>245.55496781766399</v>
      </c>
      <c r="F2493">
        <v>0.25</v>
      </c>
      <c r="G2493">
        <v>0.10496781766414599</v>
      </c>
      <c r="H2493">
        <v>0.459619407771239</v>
      </c>
    </row>
    <row r="2494" spans="1:8" x14ac:dyDescent="0.3">
      <c r="A2494" s="1">
        <v>42570</v>
      </c>
      <c r="B2494" s="1">
        <v>42571</v>
      </c>
      <c r="C2494">
        <v>244.8</v>
      </c>
      <c r="D2494">
        <v>244.8</v>
      </c>
      <c r="E2494">
        <v>244.90188904404599</v>
      </c>
      <c r="F2494">
        <v>0</v>
      </c>
      <c r="G2494">
        <v>0.10188904404640101</v>
      </c>
      <c r="H2494">
        <v>7.0710678118670794E-2</v>
      </c>
    </row>
    <row r="2495" spans="1:8" x14ac:dyDescent="0.3">
      <c r="A2495" s="1">
        <v>42571</v>
      </c>
      <c r="B2495" s="1">
        <v>42572</v>
      </c>
      <c r="C2495">
        <v>244.7</v>
      </c>
      <c r="D2495">
        <v>245.50000305175701</v>
      </c>
      <c r="E2495">
        <v>245.43936122655799</v>
      </c>
      <c r="F2495">
        <v>0.80000305175781194</v>
      </c>
      <c r="G2495">
        <v>0.73936122655868497</v>
      </c>
      <c r="H2495">
        <v>0</v>
      </c>
    </row>
    <row r="2496" spans="1:8" x14ac:dyDescent="0.3">
      <c r="A2496" s="1">
        <v>42572</v>
      </c>
      <c r="B2496" s="1">
        <v>42573</v>
      </c>
      <c r="C2496">
        <v>244.7</v>
      </c>
      <c r="D2496">
        <v>243.55000610351499</v>
      </c>
      <c r="E2496">
        <v>245.08165050745001</v>
      </c>
      <c r="F2496">
        <v>-1.1499938964843699</v>
      </c>
      <c r="G2496">
        <v>0.38165050745010298</v>
      </c>
      <c r="H2496">
        <v>0.106066017177966</v>
      </c>
    </row>
    <row r="2497" spans="1:8" x14ac:dyDescent="0.3">
      <c r="A2497" s="1">
        <v>42573</v>
      </c>
      <c r="B2497" s="1">
        <v>42576</v>
      </c>
      <c r="C2497">
        <v>244.55</v>
      </c>
      <c r="D2497">
        <v>245.14999084472601</v>
      </c>
      <c r="E2497">
        <v>244.838143068552</v>
      </c>
      <c r="F2497">
        <v>0.59999084472656194</v>
      </c>
      <c r="G2497">
        <v>0.28814306855201699</v>
      </c>
      <c r="H2497">
        <v>7.0710678118650699E-2</v>
      </c>
    </row>
    <row r="2498" spans="1:8" x14ac:dyDescent="0.3">
      <c r="A2498" s="1">
        <v>42576</v>
      </c>
      <c r="B2498" s="1">
        <v>42577</v>
      </c>
      <c r="C2498">
        <v>244.65</v>
      </c>
      <c r="D2498">
        <v>244.50000610351501</v>
      </c>
      <c r="E2498">
        <v>244.87021947801099</v>
      </c>
      <c r="F2498">
        <v>-0.149993896484375</v>
      </c>
      <c r="G2498">
        <v>0.22021947801113101</v>
      </c>
      <c r="H2498">
        <v>1.73241161390703</v>
      </c>
    </row>
    <row r="2499" spans="1:8" x14ac:dyDescent="0.3">
      <c r="A2499" s="1">
        <v>42577</v>
      </c>
      <c r="B2499" s="1">
        <v>42578</v>
      </c>
      <c r="C2499">
        <v>247.1</v>
      </c>
      <c r="D2499">
        <v>247.1</v>
      </c>
      <c r="E2499">
        <v>247.413534587621</v>
      </c>
      <c r="F2499">
        <v>0</v>
      </c>
      <c r="G2499">
        <v>0.31353458762168801</v>
      </c>
      <c r="H2499">
        <v>3.5355339059335397E-2</v>
      </c>
    </row>
    <row r="2500" spans="1:8" x14ac:dyDescent="0.3">
      <c r="A2500" s="1">
        <v>42578</v>
      </c>
      <c r="B2500" s="1">
        <v>42579</v>
      </c>
      <c r="C2500">
        <v>247.15</v>
      </c>
      <c r="D2500">
        <v>247.05000915527299</v>
      </c>
      <c r="E2500">
        <v>247.15872847437799</v>
      </c>
      <c r="F2500">
        <v>-9.99908447265625E-2</v>
      </c>
      <c r="G2500">
        <v>8.7284743785858102E-3</v>
      </c>
      <c r="H2500">
        <v>0.95459415460183505</v>
      </c>
    </row>
    <row r="2501" spans="1:8" x14ac:dyDescent="0.3">
      <c r="A2501" s="1">
        <v>42579</v>
      </c>
      <c r="B2501" s="1">
        <v>42580</v>
      </c>
      <c r="C2501">
        <v>245.8</v>
      </c>
      <c r="D2501">
        <v>246.100003051757</v>
      </c>
      <c r="E2501">
        <v>245.861765614897</v>
      </c>
      <c r="F2501">
        <v>0.300003051757812</v>
      </c>
      <c r="G2501">
        <v>6.1765614897012697E-2</v>
      </c>
      <c r="H2501">
        <v>0.28284271247460202</v>
      </c>
    </row>
    <row r="2502" spans="1:8" x14ac:dyDescent="0.3">
      <c r="A2502" s="1">
        <v>42580</v>
      </c>
      <c r="B2502" s="1">
        <v>42583</v>
      </c>
      <c r="C2502">
        <v>246.2</v>
      </c>
      <c r="D2502">
        <v>246.89999694824201</v>
      </c>
      <c r="E2502">
        <v>245.87089471220901</v>
      </c>
      <c r="F2502">
        <v>-0.69999694824218694</v>
      </c>
      <c r="G2502">
        <v>-0.32910528779029802</v>
      </c>
      <c r="H2502">
        <v>1.3435028842544401</v>
      </c>
    </row>
    <row r="2503" spans="1:8" x14ac:dyDescent="0.3">
      <c r="A2503" s="1">
        <v>42583</v>
      </c>
      <c r="B2503" s="1">
        <v>42584</v>
      </c>
      <c r="C2503">
        <v>248.1</v>
      </c>
      <c r="D2503">
        <v>247.35</v>
      </c>
      <c r="E2503">
        <v>248.10677231699199</v>
      </c>
      <c r="F2503">
        <v>-0.75</v>
      </c>
      <c r="G2503">
        <v>6.7723169922828596E-3</v>
      </c>
      <c r="H2503">
        <v>1.48492424049174</v>
      </c>
    </row>
    <row r="2504" spans="1:8" x14ac:dyDescent="0.3">
      <c r="A2504" s="1">
        <v>42584</v>
      </c>
      <c r="B2504" s="1">
        <v>42585</v>
      </c>
      <c r="C2504">
        <v>246</v>
      </c>
      <c r="D2504">
        <v>244.30000305175699</v>
      </c>
      <c r="E2504">
        <v>245.895219624042</v>
      </c>
      <c r="F2504">
        <v>1.69999694824218</v>
      </c>
      <c r="G2504">
        <v>-0.104780375957489</v>
      </c>
      <c r="H2504">
        <v>2.2627416997969401</v>
      </c>
    </row>
    <row r="2505" spans="1:8" x14ac:dyDescent="0.3">
      <c r="A2505" s="1">
        <v>42585</v>
      </c>
      <c r="B2505" s="1">
        <v>42586</v>
      </c>
      <c r="C2505">
        <v>242.8</v>
      </c>
      <c r="D2505">
        <v>243.89999084472601</v>
      </c>
      <c r="E2505">
        <v>243.12380825281099</v>
      </c>
      <c r="F2505">
        <v>1.0999908447265601</v>
      </c>
      <c r="G2505">
        <v>0.323808252811431</v>
      </c>
      <c r="H2505">
        <v>0.42426406871192401</v>
      </c>
    </row>
    <row r="2506" spans="1:8" x14ac:dyDescent="0.3">
      <c r="A2506" s="1">
        <v>42586</v>
      </c>
      <c r="B2506" s="1">
        <v>42587</v>
      </c>
      <c r="C2506">
        <v>243.4</v>
      </c>
      <c r="D2506">
        <v>243.80000915527299</v>
      </c>
      <c r="E2506">
        <v>243.31781874001001</v>
      </c>
      <c r="F2506">
        <v>-0.400009155273437</v>
      </c>
      <c r="G2506">
        <v>-8.2181259989738395E-2</v>
      </c>
      <c r="H2506">
        <v>2.1920310216782899</v>
      </c>
    </row>
    <row r="2507" spans="1:8" x14ac:dyDescent="0.3">
      <c r="A2507" s="1">
        <v>42587</v>
      </c>
      <c r="B2507" s="1">
        <v>42590</v>
      </c>
      <c r="C2507">
        <v>246.5</v>
      </c>
      <c r="D2507">
        <v>247.75</v>
      </c>
      <c r="E2507">
        <v>246.723586603999</v>
      </c>
      <c r="F2507">
        <v>1.25</v>
      </c>
      <c r="G2507">
        <v>0.22358660399913699</v>
      </c>
      <c r="H2507">
        <v>1.0606601717798201</v>
      </c>
    </row>
    <row r="2508" spans="1:8" x14ac:dyDescent="0.3">
      <c r="A2508" s="1">
        <v>42590</v>
      </c>
      <c r="B2508" s="1">
        <v>42591</v>
      </c>
      <c r="C2508">
        <v>248</v>
      </c>
      <c r="D2508">
        <v>248.39999389648401</v>
      </c>
      <c r="E2508">
        <v>247.70737713575301</v>
      </c>
      <c r="F2508">
        <v>-0.399993896484375</v>
      </c>
      <c r="G2508">
        <v>-0.29262286424636802</v>
      </c>
      <c r="H2508">
        <v>1.2727922061357899</v>
      </c>
    </row>
    <row r="2509" spans="1:8" x14ac:dyDescent="0.3">
      <c r="A2509" s="1">
        <v>42591</v>
      </c>
      <c r="B2509" s="1">
        <v>42592</v>
      </c>
      <c r="C2509">
        <v>249.8</v>
      </c>
      <c r="D2509">
        <v>249.69999389648399</v>
      </c>
      <c r="E2509">
        <v>250.022300931811</v>
      </c>
      <c r="F2509">
        <v>-0.100006103515625</v>
      </c>
      <c r="G2509">
        <v>0.22230093181133201</v>
      </c>
      <c r="H2509">
        <v>0.56568542494924601</v>
      </c>
    </row>
    <row r="2510" spans="1:8" x14ac:dyDescent="0.3">
      <c r="A2510" s="1">
        <v>42592</v>
      </c>
      <c r="B2510" s="1">
        <v>42593</v>
      </c>
      <c r="C2510">
        <v>249</v>
      </c>
      <c r="D2510">
        <v>249.30000305175699</v>
      </c>
      <c r="E2510">
        <v>248.797562003135</v>
      </c>
      <c r="F2510">
        <v>-0.300003051757812</v>
      </c>
      <c r="G2510">
        <v>-0.20243799686431799</v>
      </c>
      <c r="H2510">
        <v>0.60104076400856099</v>
      </c>
    </row>
    <row r="2511" spans="1:8" x14ac:dyDescent="0.3">
      <c r="A2511" s="1">
        <v>42593</v>
      </c>
      <c r="B2511" s="1">
        <v>42594</v>
      </c>
      <c r="C2511">
        <v>249.85</v>
      </c>
      <c r="D2511">
        <v>250.499993896484</v>
      </c>
      <c r="E2511">
        <v>249.75917521715101</v>
      </c>
      <c r="F2511">
        <v>-0.649993896484375</v>
      </c>
      <c r="G2511">
        <v>-9.0824782848358099E-2</v>
      </c>
      <c r="H2511">
        <v>0.14142135623732099</v>
      </c>
    </row>
    <row r="2512" spans="1:8" x14ac:dyDescent="0.3">
      <c r="A2512" s="1">
        <v>42594</v>
      </c>
      <c r="B2512" s="1">
        <v>42597</v>
      </c>
      <c r="C2512">
        <v>250.05</v>
      </c>
      <c r="D2512">
        <v>250.499996948242</v>
      </c>
      <c r="E2512">
        <v>250.311989533901</v>
      </c>
      <c r="F2512">
        <v>0.449996948242187</v>
      </c>
      <c r="G2512">
        <v>0.26198953390121399</v>
      </c>
      <c r="H2512">
        <v>0</v>
      </c>
    </row>
    <row r="2513" spans="1:8" x14ac:dyDescent="0.3">
      <c r="A2513" s="1">
        <v>42597</v>
      </c>
      <c r="B2513" s="1">
        <v>42598</v>
      </c>
      <c r="C2513">
        <v>250.05</v>
      </c>
      <c r="D2513">
        <v>251.249996948242</v>
      </c>
      <c r="E2513">
        <v>250.25614387094899</v>
      </c>
      <c r="F2513">
        <v>1.19999694824218</v>
      </c>
      <c r="G2513">
        <v>0.20614387094974501</v>
      </c>
      <c r="H2513">
        <v>0.21213203435595199</v>
      </c>
    </row>
    <row r="2514" spans="1:8" x14ac:dyDescent="0.3">
      <c r="A2514" s="1">
        <v>42598</v>
      </c>
      <c r="B2514" s="1">
        <v>42599</v>
      </c>
      <c r="C2514">
        <v>250.35</v>
      </c>
      <c r="D2514">
        <v>249.89998779296801</v>
      </c>
      <c r="E2514">
        <v>250.75547770261699</v>
      </c>
      <c r="F2514">
        <v>-0.45001220703125</v>
      </c>
      <c r="G2514">
        <v>0.40547770261764499</v>
      </c>
      <c r="H2514">
        <v>0.24748737341528701</v>
      </c>
    </row>
    <row r="2515" spans="1:8" x14ac:dyDescent="0.3">
      <c r="A2515" s="1">
        <v>42599</v>
      </c>
      <c r="B2515" s="1">
        <v>42600</v>
      </c>
      <c r="C2515">
        <v>250</v>
      </c>
      <c r="D2515">
        <v>250.05000305175699</v>
      </c>
      <c r="E2515">
        <v>249.97487227618601</v>
      </c>
      <c r="F2515">
        <v>-5.00030517578125E-2</v>
      </c>
      <c r="G2515">
        <v>-2.5127723813056901E-2</v>
      </c>
      <c r="H2515">
        <v>1.6263455967290601</v>
      </c>
    </row>
    <row r="2516" spans="1:8" x14ac:dyDescent="0.3">
      <c r="A2516" s="1">
        <v>42600</v>
      </c>
      <c r="B2516" s="1">
        <v>42601</v>
      </c>
      <c r="C2516">
        <v>252.3</v>
      </c>
      <c r="D2516">
        <v>252.19999389648399</v>
      </c>
      <c r="E2516">
        <v>252.40821601748399</v>
      </c>
      <c r="F2516">
        <v>-0.100006103515625</v>
      </c>
      <c r="G2516">
        <v>0.108216017484664</v>
      </c>
      <c r="H2516">
        <v>3.5355339059335397E-2</v>
      </c>
    </row>
    <row r="2517" spans="1:8" x14ac:dyDescent="0.3">
      <c r="A2517" s="1">
        <v>42601</v>
      </c>
      <c r="B2517" s="1">
        <v>42604</v>
      </c>
      <c r="C2517">
        <v>252.25</v>
      </c>
      <c r="D2517">
        <v>252.14999389648401</v>
      </c>
      <c r="E2517">
        <v>252.05560067296</v>
      </c>
      <c r="F2517">
        <v>0.100006103515625</v>
      </c>
      <c r="G2517">
        <v>-0.19439932703971799</v>
      </c>
      <c r="H2517">
        <v>0.88388347648318399</v>
      </c>
    </row>
    <row r="2518" spans="1:8" x14ac:dyDescent="0.3">
      <c r="A2518" s="1">
        <v>42604</v>
      </c>
      <c r="B2518" s="1">
        <v>42605</v>
      </c>
      <c r="C2518">
        <v>251</v>
      </c>
      <c r="D2518">
        <v>251.19999694824199</v>
      </c>
      <c r="E2518">
        <v>250.61058551073</v>
      </c>
      <c r="F2518">
        <v>-0.199996948242187</v>
      </c>
      <c r="G2518">
        <v>-0.38941448926925598</v>
      </c>
      <c r="H2518">
        <v>0.81317279836453304</v>
      </c>
    </row>
    <row r="2519" spans="1:8" x14ac:dyDescent="0.3">
      <c r="A2519" s="1">
        <v>42605</v>
      </c>
      <c r="B2519" s="1">
        <v>42606</v>
      </c>
      <c r="C2519">
        <v>252.15</v>
      </c>
      <c r="D2519">
        <v>252.05000915527299</v>
      </c>
      <c r="E2519">
        <v>252.250593194365</v>
      </c>
      <c r="F2519">
        <v>-9.99908447265625E-2</v>
      </c>
      <c r="G2519">
        <v>0.100593194365501</v>
      </c>
      <c r="H2519">
        <v>0.91923881554251896</v>
      </c>
    </row>
    <row r="2520" spans="1:8" x14ac:dyDescent="0.3">
      <c r="A2520" s="1">
        <v>42606</v>
      </c>
      <c r="B2520" s="1">
        <v>42607</v>
      </c>
      <c r="C2520">
        <v>250.85</v>
      </c>
      <c r="D2520">
        <v>250.79999694824201</v>
      </c>
      <c r="E2520">
        <v>251.36326966285699</v>
      </c>
      <c r="F2520">
        <v>-5.00030517578125E-2</v>
      </c>
      <c r="G2520">
        <v>0.513269662857055</v>
      </c>
      <c r="H2520">
        <v>0.24748737341528701</v>
      </c>
    </row>
    <row r="2521" spans="1:8" x14ac:dyDescent="0.3">
      <c r="A2521" s="1">
        <v>42607</v>
      </c>
      <c r="B2521" s="1">
        <v>42608</v>
      </c>
      <c r="C2521">
        <v>251.2</v>
      </c>
      <c r="D2521">
        <v>250.39999694824201</v>
      </c>
      <c r="E2521">
        <v>251.610130947828</v>
      </c>
      <c r="F2521">
        <v>-0.80000305175781194</v>
      </c>
      <c r="G2521">
        <v>0.41013094782829201</v>
      </c>
      <c r="H2521">
        <v>0.49497474683057502</v>
      </c>
    </row>
    <row r="2522" spans="1:8" x14ac:dyDescent="0.3">
      <c r="A2522" s="1">
        <v>42608</v>
      </c>
      <c r="B2522" s="1">
        <v>42611</v>
      </c>
      <c r="C2522">
        <v>250.5</v>
      </c>
      <c r="D2522">
        <v>248.80000305175699</v>
      </c>
      <c r="E2522">
        <v>250.64379739761301</v>
      </c>
      <c r="F2522">
        <v>-1.69999694824218</v>
      </c>
      <c r="G2522">
        <v>0.143797397613525</v>
      </c>
      <c r="H2522">
        <v>7.0710678118650699E-2</v>
      </c>
    </row>
    <row r="2523" spans="1:8" x14ac:dyDescent="0.3">
      <c r="A2523" s="1">
        <v>42611</v>
      </c>
      <c r="B2523" s="1">
        <v>42612</v>
      </c>
      <c r="C2523">
        <v>250.4</v>
      </c>
      <c r="D2523">
        <v>251.20000305175699</v>
      </c>
      <c r="E2523">
        <v>249.04961838722201</v>
      </c>
      <c r="F2523">
        <v>-0.80000305175781194</v>
      </c>
      <c r="G2523">
        <v>-1.35038161277771</v>
      </c>
      <c r="H2523">
        <v>0.95459415460183505</v>
      </c>
    </row>
    <row r="2524" spans="1:8" x14ac:dyDescent="0.3">
      <c r="A2524" s="1">
        <v>42612</v>
      </c>
      <c r="B2524" s="1">
        <v>42613</v>
      </c>
      <c r="C2524">
        <v>251.75</v>
      </c>
      <c r="D2524">
        <v>251.44999694824199</v>
      </c>
      <c r="E2524">
        <v>251.16863530874201</v>
      </c>
      <c r="F2524">
        <v>0.300003051757812</v>
      </c>
      <c r="G2524">
        <v>-0.58136469125747603</v>
      </c>
      <c r="H2524">
        <v>1.0253048327204799</v>
      </c>
    </row>
    <row r="2525" spans="1:8" x14ac:dyDescent="0.3">
      <c r="A2525" s="1">
        <v>42613</v>
      </c>
      <c r="B2525" s="1">
        <v>42614</v>
      </c>
      <c r="C2525">
        <v>250.3</v>
      </c>
      <c r="D2525">
        <v>248.94999389648399</v>
      </c>
      <c r="E2525">
        <v>250.27493810206599</v>
      </c>
      <c r="F2525">
        <v>1.3500061035156199</v>
      </c>
      <c r="G2525">
        <v>-2.5061897933483099E-2</v>
      </c>
      <c r="H2525">
        <v>0.17677669529663601</v>
      </c>
    </row>
    <row r="2526" spans="1:8" x14ac:dyDescent="0.3">
      <c r="A2526" s="1">
        <v>42614</v>
      </c>
      <c r="B2526" s="1">
        <v>42615</v>
      </c>
      <c r="C2526">
        <v>250.05</v>
      </c>
      <c r="D2526">
        <v>249.999996948242</v>
      </c>
      <c r="E2526">
        <v>250.26419514715599</v>
      </c>
      <c r="F2526">
        <v>-5.00030517578125E-2</v>
      </c>
      <c r="G2526">
        <v>0.214195147156715</v>
      </c>
      <c r="H2526">
        <v>0.21213203435595199</v>
      </c>
    </row>
    <row r="2527" spans="1:8" x14ac:dyDescent="0.3">
      <c r="A2527" s="1">
        <v>42615</v>
      </c>
      <c r="B2527" s="1">
        <v>42618</v>
      </c>
      <c r="C2527">
        <v>250.35</v>
      </c>
      <c r="D2527">
        <v>251.6</v>
      </c>
      <c r="E2527">
        <v>250.28908598273901</v>
      </c>
      <c r="F2527">
        <v>-1.25</v>
      </c>
      <c r="G2527">
        <v>-6.0914017260074602E-2</v>
      </c>
      <c r="H2527">
        <v>2.2980970388562798</v>
      </c>
    </row>
    <row r="2528" spans="1:8" x14ac:dyDescent="0.3">
      <c r="A2528" s="1">
        <v>42618</v>
      </c>
      <c r="B2528" s="1">
        <v>42619</v>
      </c>
      <c r="C2528">
        <v>253.6</v>
      </c>
      <c r="D2528">
        <v>253.499993896484</v>
      </c>
      <c r="E2528">
        <v>253.36971834897901</v>
      </c>
      <c r="F2528">
        <v>0.100006103515625</v>
      </c>
      <c r="G2528">
        <v>-0.23028165102004999</v>
      </c>
      <c r="H2528">
        <v>0.74246212024588198</v>
      </c>
    </row>
    <row r="2529" spans="1:8" x14ac:dyDescent="0.3">
      <c r="A2529" s="1">
        <v>42619</v>
      </c>
      <c r="B2529" s="1">
        <v>42620</v>
      </c>
      <c r="C2529">
        <v>254.65</v>
      </c>
      <c r="D2529">
        <v>254.65</v>
      </c>
      <c r="E2529">
        <v>254.46043873727299</v>
      </c>
      <c r="F2529">
        <v>0</v>
      </c>
      <c r="G2529">
        <v>-0.189561262726783</v>
      </c>
      <c r="H2529">
        <v>0.63639610306789596</v>
      </c>
    </row>
    <row r="2530" spans="1:8" x14ac:dyDescent="0.3">
      <c r="A2530" s="1">
        <v>42620</v>
      </c>
      <c r="B2530" s="1">
        <v>42621</v>
      </c>
      <c r="C2530">
        <v>253.75</v>
      </c>
      <c r="D2530">
        <v>254.5</v>
      </c>
      <c r="E2530">
        <v>253.533620029687</v>
      </c>
      <c r="F2530">
        <v>-0.75</v>
      </c>
      <c r="G2530">
        <v>-0.216379970312118</v>
      </c>
      <c r="H2530">
        <v>0.81317279836453304</v>
      </c>
    </row>
    <row r="2531" spans="1:8" x14ac:dyDescent="0.3">
      <c r="A2531" s="1">
        <v>42621</v>
      </c>
      <c r="B2531" s="1">
        <v>42622</v>
      </c>
      <c r="C2531">
        <v>254.9</v>
      </c>
      <c r="D2531">
        <v>253.70000305175699</v>
      </c>
      <c r="E2531">
        <v>255.03548539578901</v>
      </c>
      <c r="F2531">
        <v>-1.19999694824218</v>
      </c>
      <c r="G2531">
        <v>0.13548539578914601</v>
      </c>
      <c r="H2531">
        <v>1.69705627484771</v>
      </c>
    </row>
    <row r="2532" spans="1:8" x14ac:dyDescent="0.3">
      <c r="A2532" s="1">
        <v>42622</v>
      </c>
      <c r="B2532" s="1">
        <v>42625</v>
      </c>
      <c r="C2532">
        <v>252.5</v>
      </c>
      <c r="D2532">
        <v>248</v>
      </c>
      <c r="E2532">
        <v>252.10714533925</v>
      </c>
      <c r="F2532">
        <v>4.5</v>
      </c>
      <c r="G2532">
        <v>-0.39285466074943498</v>
      </c>
      <c r="H2532">
        <v>4.4547727214752504</v>
      </c>
    </row>
    <row r="2533" spans="1:8" x14ac:dyDescent="0.3">
      <c r="A2533" s="1">
        <v>42625</v>
      </c>
      <c r="B2533" s="1">
        <v>42626</v>
      </c>
      <c r="C2533">
        <v>246.2</v>
      </c>
      <c r="D2533">
        <v>249.100009155273</v>
      </c>
      <c r="E2533">
        <v>246.58121497631001</v>
      </c>
      <c r="F2533">
        <v>2.90000915527343</v>
      </c>
      <c r="G2533">
        <v>0.38121497631072998</v>
      </c>
      <c r="H2533">
        <v>0.24748737341530699</v>
      </c>
    </row>
    <row r="2534" spans="1:8" x14ac:dyDescent="0.3">
      <c r="A2534" s="1">
        <v>42626</v>
      </c>
      <c r="B2534" s="1">
        <v>42627</v>
      </c>
      <c r="C2534">
        <v>246.55</v>
      </c>
      <c r="D2534">
        <v>249.100003051757</v>
      </c>
      <c r="E2534">
        <v>246.204515832662</v>
      </c>
      <c r="F2534">
        <v>-2.5500030517578098</v>
      </c>
      <c r="G2534">
        <v>-0.34548416733741699</v>
      </c>
      <c r="H2534">
        <v>0</v>
      </c>
    </row>
    <row r="2535" spans="1:8" x14ac:dyDescent="0.3">
      <c r="A2535" s="1">
        <v>42627</v>
      </c>
      <c r="B2535" s="1">
        <v>42628</v>
      </c>
      <c r="C2535">
        <v>246.55</v>
      </c>
      <c r="D2535">
        <v>249.100003051757</v>
      </c>
      <c r="E2535">
        <v>246.60653413757601</v>
      </c>
      <c r="F2535">
        <v>2.5500030517578098</v>
      </c>
      <c r="G2535">
        <v>5.6534137576818397E-2</v>
      </c>
      <c r="H2535">
        <v>0</v>
      </c>
    </row>
    <row r="2536" spans="1:8" x14ac:dyDescent="0.3">
      <c r="A2536" s="1">
        <v>42628</v>
      </c>
      <c r="B2536" s="1">
        <v>42629</v>
      </c>
      <c r="C2536">
        <v>246.55</v>
      </c>
      <c r="D2536">
        <v>249.100003051757</v>
      </c>
      <c r="E2536">
        <v>246.64462468325999</v>
      </c>
      <c r="F2536">
        <v>2.5500030517578098</v>
      </c>
      <c r="G2536">
        <v>9.4624683260917594E-2</v>
      </c>
      <c r="H2536">
        <v>0</v>
      </c>
    </row>
    <row r="2537" spans="1:8" x14ac:dyDescent="0.3">
      <c r="A2537" s="1">
        <v>42629</v>
      </c>
      <c r="B2537" s="1">
        <v>42632</v>
      </c>
      <c r="C2537">
        <v>246.55</v>
      </c>
      <c r="D2537">
        <v>245.55</v>
      </c>
      <c r="E2537">
        <v>246.74222202896999</v>
      </c>
      <c r="F2537">
        <v>-1</v>
      </c>
      <c r="G2537">
        <v>0.192222028970718</v>
      </c>
      <c r="H2537">
        <v>1.80312229202568</v>
      </c>
    </row>
    <row r="2538" spans="1:8" x14ac:dyDescent="0.3">
      <c r="A2538" s="1">
        <v>42632</v>
      </c>
      <c r="B2538" s="1">
        <v>42633</v>
      </c>
      <c r="C2538">
        <v>249.1</v>
      </c>
      <c r="D2538">
        <v>248.29999694824201</v>
      </c>
      <c r="E2538">
        <v>249.05930119976301</v>
      </c>
      <c r="F2538">
        <v>0.80000305175781194</v>
      </c>
      <c r="G2538">
        <v>-4.0698800235986703E-2</v>
      </c>
      <c r="H2538">
        <v>0.35355339059327301</v>
      </c>
    </row>
    <row r="2539" spans="1:8" x14ac:dyDescent="0.3">
      <c r="A2539" s="1">
        <v>42633</v>
      </c>
      <c r="B2539" s="1">
        <v>42634</v>
      </c>
      <c r="C2539">
        <v>249.6</v>
      </c>
      <c r="D2539">
        <v>249.39998779296801</v>
      </c>
      <c r="E2539">
        <v>251.03055367469699</v>
      </c>
      <c r="F2539">
        <v>-0.20001220703125</v>
      </c>
      <c r="G2539">
        <v>1.43055367469787</v>
      </c>
      <c r="H2539">
        <v>1.0606601717798201</v>
      </c>
    </row>
    <row r="2540" spans="1:8" x14ac:dyDescent="0.3">
      <c r="A2540" s="1">
        <v>42634</v>
      </c>
      <c r="B2540" s="1">
        <v>42635</v>
      </c>
      <c r="C2540">
        <v>251.1</v>
      </c>
      <c r="D2540">
        <v>253.1</v>
      </c>
      <c r="E2540">
        <v>251.52757818102799</v>
      </c>
      <c r="F2540">
        <v>2</v>
      </c>
      <c r="G2540">
        <v>0.42757818102836598</v>
      </c>
      <c r="H2540">
        <v>1.76776695296636</v>
      </c>
    </row>
    <row r="2541" spans="1:8" x14ac:dyDescent="0.3">
      <c r="A2541" s="1">
        <v>42635</v>
      </c>
      <c r="B2541" s="1">
        <v>42636</v>
      </c>
      <c r="C2541">
        <v>253.6</v>
      </c>
      <c r="D2541">
        <v>254.29999694824201</v>
      </c>
      <c r="E2541">
        <v>253.88729745745599</v>
      </c>
      <c r="F2541">
        <v>0.69999694824218694</v>
      </c>
      <c r="G2541">
        <v>0.28729745745658802</v>
      </c>
      <c r="H2541">
        <v>7.0710678118650699E-2</v>
      </c>
    </row>
    <row r="2542" spans="1:8" x14ac:dyDescent="0.3">
      <c r="A2542" s="1">
        <v>42636</v>
      </c>
      <c r="B2542" s="1">
        <v>42639</v>
      </c>
      <c r="C2542">
        <v>253.5</v>
      </c>
      <c r="D2542">
        <v>253.55000305175699</v>
      </c>
      <c r="E2542">
        <v>253.49631021916801</v>
      </c>
      <c r="F2542">
        <v>-5.00030517578125E-2</v>
      </c>
      <c r="G2542">
        <v>-3.6897808313369699E-3</v>
      </c>
      <c r="H2542">
        <v>0.49497474683057502</v>
      </c>
    </row>
    <row r="2543" spans="1:8" x14ac:dyDescent="0.3">
      <c r="A2543" s="1">
        <v>42639</v>
      </c>
      <c r="B2543" s="1">
        <v>42640</v>
      </c>
      <c r="C2543">
        <v>252.8</v>
      </c>
      <c r="D2543">
        <v>251.8</v>
      </c>
      <c r="E2543">
        <v>253.11874969601601</v>
      </c>
      <c r="F2543">
        <v>-1</v>
      </c>
      <c r="G2543">
        <v>0.31874969601631098</v>
      </c>
      <c r="H2543">
        <v>1.48492424049174</v>
      </c>
    </row>
    <row r="2544" spans="1:8" x14ac:dyDescent="0.3">
      <c r="A2544" s="1">
        <v>42640</v>
      </c>
      <c r="B2544" s="1">
        <v>42641</v>
      </c>
      <c r="C2544">
        <v>254.9</v>
      </c>
      <c r="D2544">
        <v>254.100012207031</v>
      </c>
      <c r="E2544">
        <v>254.05198653936301</v>
      </c>
      <c r="F2544">
        <v>0.79998779296875</v>
      </c>
      <c r="G2544">
        <v>-0.84801346063613803</v>
      </c>
      <c r="H2544">
        <v>1.0606601717798201</v>
      </c>
    </row>
    <row r="2545" spans="1:8" x14ac:dyDescent="0.3">
      <c r="A2545" s="1">
        <v>42641</v>
      </c>
      <c r="B2545" s="1">
        <v>42642</v>
      </c>
      <c r="C2545">
        <v>253.4</v>
      </c>
      <c r="D2545">
        <v>254.65</v>
      </c>
      <c r="E2545">
        <v>253.513350898027</v>
      </c>
      <c r="F2545">
        <v>1.25</v>
      </c>
      <c r="G2545">
        <v>0.11335089802742</v>
      </c>
      <c r="H2545">
        <v>1.52027957955108</v>
      </c>
    </row>
    <row r="2546" spans="1:8" x14ac:dyDescent="0.3">
      <c r="A2546" s="1">
        <v>42642</v>
      </c>
      <c r="B2546" s="1">
        <v>42643</v>
      </c>
      <c r="C2546">
        <v>255.55</v>
      </c>
      <c r="D2546">
        <v>253.499996948242</v>
      </c>
      <c r="E2546">
        <v>255.75694673061301</v>
      </c>
      <c r="F2546">
        <v>-2.0500030517578098</v>
      </c>
      <c r="G2546">
        <v>0.206946730613708</v>
      </c>
      <c r="H2546">
        <v>2.0152543263816698</v>
      </c>
    </row>
    <row r="2547" spans="1:8" x14ac:dyDescent="0.3">
      <c r="A2547" s="1">
        <v>42643</v>
      </c>
      <c r="B2547" s="1">
        <v>42646</v>
      </c>
      <c r="C2547">
        <v>252.7</v>
      </c>
      <c r="D2547">
        <v>253.50000305175701</v>
      </c>
      <c r="E2547">
        <v>252.78394494652699</v>
      </c>
      <c r="F2547">
        <v>0.80000305175781194</v>
      </c>
      <c r="G2547">
        <v>8.3944946527480996E-2</v>
      </c>
      <c r="H2547">
        <v>0</v>
      </c>
    </row>
    <row r="2548" spans="1:8" x14ac:dyDescent="0.3">
      <c r="A2548" s="1">
        <v>42646</v>
      </c>
      <c r="B2548" s="1">
        <v>42647</v>
      </c>
      <c r="C2548">
        <v>252.7</v>
      </c>
      <c r="D2548">
        <v>253.95</v>
      </c>
      <c r="E2548">
        <v>253.68733747005399</v>
      </c>
      <c r="F2548">
        <v>1.25</v>
      </c>
      <c r="G2548">
        <v>0.98733747005462602</v>
      </c>
      <c r="H2548">
        <v>0.91923881554251896</v>
      </c>
    </row>
    <row r="2549" spans="1:8" x14ac:dyDescent="0.3">
      <c r="A2549" s="1">
        <v>42647</v>
      </c>
      <c r="B2549" s="1">
        <v>42648</v>
      </c>
      <c r="C2549">
        <v>254</v>
      </c>
      <c r="D2549">
        <v>252.25</v>
      </c>
      <c r="E2549">
        <v>254.30238348245601</v>
      </c>
      <c r="F2549">
        <v>-1.75</v>
      </c>
      <c r="G2549">
        <v>0.302383482456207</v>
      </c>
      <c r="H2549">
        <v>3.5355339059335397E-2</v>
      </c>
    </row>
    <row r="2550" spans="1:8" x14ac:dyDescent="0.3">
      <c r="A2550" s="1">
        <v>42648</v>
      </c>
      <c r="B2550" s="1">
        <v>42649</v>
      </c>
      <c r="C2550">
        <v>254.05</v>
      </c>
      <c r="D2550">
        <v>255.850003051757</v>
      </c>
      <c r="E2550">
        <v>253.81776075363101</v>
      </c>
      <c r="F2550">
        <v>-1.8000030517578101</v>
      </c>
      <c r="G2550">
        <v>-0.23223924636840801</v>
      </c>
      <c r="H2550">
        <v>1.0960155108391301</v>
      </c>
    </row>
    <row r="2551" spans="1:8" x14ac:dyDescent="0.3">
      <c r="A2551" s="1">
        <v>42649</v>
      </c>
      <c r="B2551" s="1">
        <v>42650</v>
      </c>
      <c r="C2551">
        <v>255.6</v>
      </c>
      <c r="D2551">
        <v>255.64998779296801</v>
      </c>
      <c r="E2551">
        <v>255.89998749494501</v>
      </c>
      <c r="F2551">
        <v>4.998779296875E-2</v>
      </c>
      <c r="G2551">
        <v>0.29998749494552601</v>
      </c>
      <c r="H2551">
        <v>0.38890872965258899</v>
      </c>
    </row>
    <row r="2552" spans="1:8" x14ac:dyDescent="0.3">
      <c r="A2552" s="1">
        <v>42650</v>
      </c>
      <c r="B2552" s="1">
        <v>42653</v>
      </c>
      <c r="C2552">
        <v>255.05</v>
      </c>
      <c r="D2552">
        <v>254.05</v>
      </c>
      <c r="E2552">
        <v>255.24632759690201</v>
      </c>
      <c r="F2552">
        <v>-1</v>
      </c>
      <c r="G2552">
        <v>0.19632759690284701</v>
      </c>
      <c r="H2552">
        <v>0.31819805153393799</v>
      </c>
    </row>
    <row r="2553" spans="1:8" x14ac:dyDescent="0.3">
      <c r="A2553" s="1">
        <v>42653</v>
      </c>
      <c r="B2553" s="1">
        <v>42654</v>
      </c>
      <c r="C2553">
        <v>255.5</v>
      </c>
      <c r="D2553">
        <v>254.850006103515</v>
      </c>
      <c r="E2553">
        <v>255.402646981179</v>
      </c>
      <c r="F2553">
        <v>0.649993896484375</v>
      </c>
      <c r="G2553">
        <v>-9.7353018820285797E-2</v>
      </c>
      <c r="H2553">
        <v>2.8284271247461898</v>
      </c>
    </row>
    <row r="2554" spans="1:8" x14ac:dyDescent="0.3">
      <c r="A2554" s="1">
        <v>42654</v>
      </c>
      <c r="B2554" s="1">
        <v>42655</v>
      </c>
      <c r="C2554">
        <v>251.5</v>
      </c>
      <c r="D2554">
        <v>250</v>
      </c>
      <c r="E2554">
        <v>251.70206348598001</v>
      </c>
      <c r="F2554">
        <v>-1.5</v>
      </c>
      <c r="G2554">
        <v>0.20206348598003299</v>
      </c>
      <c r="H2554">
        <v>0.42426406871192401</v>
      </c>
    </row>
    <row r="2555" spans="1:8" x14ac:dyDescent="0.3">
      <c r="A2555" s="1">
        <v>42655</v>
      </c>
      <c r="B2555" s="1">
        <v>42656</v>
      </c>
      <c r="C2555">
        <v>250.9</v>
      </c>
      <c r="D2555">
        <v>250.9</v>
      </c>
      <c r="E2555">
        <v>250.236112856864</v>
      </c>
      <c r="F2555">
        <v>0</v>
      </c>
      <c r="G2555">
        <v>-0.66388714313507002</v>
      </c>
      <c r="H2555">
        <v>1.48492424049174</v>
      </c>
    </row>
    <row r="2556" spans="1:8" x14ac:dyDescent="0.3">
      <c r="A2556" s="1">
        <v>42656</v>
      </c>
      <c r="B2556" s="1">
        <v>42657</v>
      </c>
      <c r="C2556">
        <v>248.8</v>
      </c>
      <c r="D2556">
        <v>249.55</v>
      </c>
      <c r="E2556">
        <v>249.328566181659</v>
      </c>
      <c r="F2556">
        <v>0.75</v>
      </c>
      <c r="G2556">
        <v>0.52856618165969804</v>
      </c>
      <c r="H2556">
        <v>0.98994949366115004</v>
      </c>
    </row>
    <row r="2557" spans="1:8" x14ac:dyDescent="0.3">
      <c r="A2557" s="1">
        <v>42657</v>
      </c>
      <c r="B2557" s="1">
        <v>42660</v>
      </c>
      <c r="C2557">
        <v>250.2</v>
      </c>
      <c r="D2557">
        <v>250.7</v>
      </c>
      <c r="E2557">
        <v>250.31604538559901</v>
      </c>
      <c r="F2557">
        <v>0.5</v>
      </c>
      <c r="G2557">
        <v>0.11604538559913601</v>
      </c>
      <c r="H2557">
        <v>0.35355339059327301</v>
      </c>
    </row>
    <row r="2558" spans="1:8" x14ac:dyDescent="0.3">
      <c r="A2558" s="1">
        <v>42660</v>
      </c>
      <c r="B2558" s="1">
        <v>42661</v>
      </c>
      <c r="C2558">
        <v>250.7</v>
      </c>
      <c r="D2558">
        <v>250.89999694824201</v>
      </c>
      <c r="E2558">
        <v>250.74748129472101</v>
      </c>
      <c r="F2558">
        <v>0.199996948242187</v>
      </c>
      <c r="G2558">
        <v>4.7481294721364899E-2</v>
      </c>
      <c r="H2558">
        <v>1.3435028842544401</v>
      </c>
    </row>
    <row r="2559" spans="1:8" x14ac:dyDescent="0.3">
      <c r="A2559" s="1">
        <v>42661</v>
      </c>
      <c r="B2559" s="1">
        <v>42662</v>
      </c>
      <c r="C2559">
        <v>252.6</v>
      </c>
      <c r="D2559">
        <v>251.999993896484</v>
      </c>
      <c r="E2559">
        <v>252.80298737287501</v>
      </c>
      <c r="F2559">
        <v>-0.600006103515625</v>
      </c>
      <c r="G2559">
        <v>0.20298737287521301</v>
      </c>
      <c r="H2559">
        <v>0.106066017177986</v>
      </c>
    </row>
    <row r="2560" spans="1:8" x14ac:dyDescent="0.3">
      <c r="A2560" s="1">
        <v>42662</v>
      </c>
      <c r="B2560" s="1">
        <v>42663</v>
      </c>
      <c r="C2560">
        <v>252.75</v>
      </c>
      <c r="D2560">
        <v>253.100006103515</v>
      </c>
      <c r="E2560">
        <v>252.59450595080801</v>
      </c>
      <c r="F2560">
        <v>-0.350006103515625</v>
      </c>
      <c r="G2560">
        <v>-0.155494049191474</v>
      </c>
      <c r="H2560">
        <v>0.212132034355972</v>
      </c>
    </row>
    <row r="2561" spans="1:8" x14ac:dyDescent="0.3">
      <c r="A2561" s="1">
        <v>42663</v>
      </c>
      <c r="B2561" s="1">
        <v>42664</v>
      </c>
      <c r="C2561">
        <v>253.05</v>
      </c>
      <c r="D2561">
        <v>252.999996948242</v>
      </c>
      <c r="E2561">
        <v>252.93156825304001</v>
      </c>
      <c r="F2561">
        <v>5.00030517578125E-2</v>
      </c>
      <c r="G2561">
        <v>-0.118431746959686</v>
      </c>
      <c r="H2561">
        <v>0.63639610306789596</v>
      </c>
    </row>
    <row r="2562" spans="1:8" x14ac:dyDescent="0.3">
      <c r="A2562" s="1">
        <v>42664</v>
      </c>
      <c r="B2562" s="1">
        <v>42667</v>
      </c>
      <c r="C2562">
        <v>252.15</v>
      </c>
      <c r="D2562">
        <v>252.75000610351501</v>
      </c>
      <c r="E2562">
        <v>252.44666420817299</v>
      </c>
      <c r="F2562">
        <v>0.600006103515625</v>
      </c>
      <c r="G2562">
        <v>0.296664208173751</v>
      </c>
      <c r="H2562">
        <v>1.3435028842544401</v>
      </c>
    </row>
    <row r="2563" spans="1:8" x14ac:dyDescent="0.3">
      <c r="A2563" s="1">
        <v>42667</v>
      </c>
      <c r="B2563" s="1">
        <v>42668</v>
      </c>
      <c r="C2563">
        <v>254.05</v>
      </c>
      <c r="D2563">
        <v>253.350003051757</v>
      </c>
      <c r="E2563">
        <v>253.635278183221</v>
      </c>
      <c r="F2563">
        <v>0.69999694824218694</v>
      </c>
      <c r="G2563">
        <v>-0.41472181677818298</v>
      </c>
      <c r="H2563">
        <v>0.53033008588991004</v>
      </c>
    </row>
    <row r="2564" spans="1:8" x14ac:dyDescent="0.3">
      <c r="A2564" s="1">
        <v>42668</v>
      </c>
      <c r="B2564" s="1">
        <v>42669</v>
      </c>
      <c r="C2564">
        <v>253.3</v>
      </c>
      <c r="D2564">
        <v>252.100003051757</v>
      </c>
      <c r="E2564">
        <v>253.987876284122</v>
      </c>
      <c r="F2564">
        <v>-1.19999694824218</v>
      </c>
      <c r="G2564">
        <v>0.68787628412246704</v>
      </c>
      <c r="H2564">
        <v>2.1920310216783099</v>
      </c>
    </row>
    <row r="2565" spans="1:8" x14ac:dyDescent="0.3">
      <c r="A2565" s="1">
        <v>42669</v>
      </c>
      <c r="B2565" s="1">
        <v>42670</v>
      </c>
      <c r="C2565">
        <v>250.2</v>
      </c>
      <c r="D2565">
        <v>250.95</v>
      </c>
      <c r="E2565">
        <v>249.51298226118001</v>
      </c>
      <c r="F2565">
        <v>-0.75</v>
      </c>
      <c r="G2565">
        <v>-0.68701773881912198</v>
      </c>
      <c r="H2565">
        <v>0.84852813742386901</v>
      </c>
    </row>
    <row r="2566" spans="1:8" x14ac:dyDescent="0.3">
      <c r="A2566" s="1">
        <v>42670</v>
      </c>
      <c r="B2566" s="1">
        <v>42671</v>
      </c>
      <c r="C2566">
        <v>251.4</v>
      </c>
      <c r="D2566">
        <v>250.70000305175699</v>
      </c>
      <c r="E2566">
        <v>251.55486560761901</v>
      </c>
      <c r="F2566">
        <v>-0.69999694824218694</v>
      </c>
      <c r="G2566">
        <v>0.154865607619285</v>
      </c>
      <c r="H2566">
        <v>0.17677669529663601</v>
      </c>
    </row>
    <row r="2567" spans="1:8" x14ac:dyDescent="0.3">
      <c r="A2567" s="1">
        <v>42671</v>
      </c>
      <c r="B2567" s="1">
        <v>42674</v>
      </c>
      <c r="C2567">
        <v>251.65</v>
      </c>
      <c r="D2567">
        <v>250.25000610351501</v>
      </c>
      <c r="E2567">
        <v>251.34715976715</v>
      </c>
      <c r="F2567">
        <v>1.3999938964843699</v>
      </c>
      <c r="G2567">
        <v>-0.30284023284912098</v>
      </c>
      <c r="H2567">
        <v>0.45961940777125898</v>
      </c>
    </row>
    <row r="2568" spans="1:8" x14ac:dyDescent="0.3">
      <c r="A2568" s="1">
        <v>42674</v>
      </c>
      <c r="B2568" s="1">
        <v>42675</v>
      </c>
      <c r="C2568">
        <v>251</v>
      </c>
      <c r="D2568">
        <v>250.55000305175699</v>
      </c>
      <c r="E2568">
        <v>250.84941674768899</v>
      </c>
      <c r="F2568">
        <v>0.449996948242187</v>
      </c>
      <c r="G2568">
        <v>-0.15058325231075201</v>
      </c>
      <c r="H2568">
        <v>0</v>
      </c>
    </row>
    <row r="2569" spans="1:8" x14ac:dyDescent="0.3">
      <c r="A2569" s="1">
        <v>42675</v>
      </c>
      <c r="B2569" s="1">
        <v>42676</v>
      </c>
      <c r="C2569">
        <v>251</v>
      </c>
      <c r="D2569">
        <v>249</v>
      </c>
      <c r="E2569">
        <v>251.46781909465699</v>
      </c>
      <c r="F2569">
        <v>-2</v>
      </c>
      <c r="G2569">
        <v>0.467819094657898</v>
      </c>
      <c r="H2569">
        <v>2.36880771697493</v>
      </c>
    </row>
    <row r="2570" spans="1:8" x14ac:dyDescent="0.3">
      <c r="A2570" s="1">
        <v>42676</v>
      </c>
      <c r="B2570" s="1">
        <v>42677</v>
      </c>
      <c r="C2570">
        <v>247.65</v>
      </c>
      <c r="D2570">
        <v>247.20000305175699</v>
      </c>
      <c r="E2570">
        <v>247.70808038637</v>
      </c>
      <c r="F2570">
        <v>-0.449996948242187</v>
      </c>
      <c r="G2570">
        <v>5.80803863704204E-2</v>
      </c>
      <c r="H2570">
        <v>0.38890872965258899</v>
      </c>
    </row>
    <row r="2571" spans="1:8" x14ac:dyDescent="0.3">
      <c r="A2571" s="1">
        <v>42677</v>
      </c>
      <c r="B2571" s="1">
        <v>42678</v>
      </c>
      <c r="C2571">
        <v>248.2</v>
      </c>
      <c r="D2571">
        <v>247.55000610351499</v>
      </c>
      <c r="E2571">
        <v>247.32435466051101</v>
      </c>
      <c r="F2571">
        <v>0.649993896484375</v>
      </c>
      <c r="G2571">
        <v>-0.87564533948898304</v>
      </c>
      <c r="H2571">
        <v>0.459619407771239</v>
      </c>
    </row>
    <row r="2572" spans="1:8" x14ac:dyDescent="0.3">
      <c r="A2572" s="1">
        <v>42678</v>
      </c>
      <c r="B2572" s="1">
        <v>42681</v>
      </c>
      <c r="C2572">
        <v>247.55</v>
      </c>
      <c r="D2572">
        <v>250.3</v>
      </c>
      <c r="E2572">
        <v>246.73923938274299</v>
      </c>
      <c r="F2572">
        <v>-2.75</v>
      </c>
      <c r="G2572">
        <v>-0.810760617256164</v>
      </c>
      <c r="H2572">
        <v>1.48492424049174</v>
      </c>
    </row>
    <row r="2573" spans="1:8" x14ac:dyDescent="0.3">
      <c r="A2573" s="1">
        <v>42681</v>
      </c>
      <c r="B2573" s="1">
        <v>42682</v>
      </c>
      <c r="C2573">
        <v>249.65</v>
      </c>
      <c r="D2573">
        <v>250.75000610351501</v>
      </c>
      <c r="E2573">
        <v>249.171377265453</v>
      </c>
      <c r="F2573">
        <v>-1.1000061035156199</v>
      </c>
      <c r="G2573">
        <v>-0.47862273454666099</v>
      </c>
      <c r="H2573">
        <v>0.60104076400856099</v>
      </c>
    </row>
    <row r="2574" spans="1:8" x14ac:dyDescent="0.3">
      <c r="A2574" s="1">
        <v>42682</v>
      </c>
      <c r="B2574" s="1">
        <v>42683</v>
      </c>
      <c r="C2574">
        <v>250.5</v>
      </c>
      <c r="D2574">
        <v>251.30000305175699</v>
      </c>
      <c r="E2574">
        <v>251.43020743131601</v>
      </c>
      <c r="F2574">
        <v>0.80000305175781194</v>
      </c>
      <c r="G2574">
        <v>0.93020743131637496</v>
      </c>
      <c r="H2574">
        <v>4.3133513652379296</v>
      </c>
    </row>
    <row r="2575" spans="1:8" x14ac:dyDescent="0.3">
      <c r="A2575" s="1">
        <v>42683</v>
      </c>
      <c r="B2575" s="1">
        <v>42684</v>
      </c>
      <c r="C2575">
        <v>244.4</v>
      </c>
      <c r="D2575">
        <v>248.4</v>
      </c>
      <c r="E2575">
        <v>245.032981479168</v>
      </c>
      <c r="F2575">
        <v>4</v>
      </c>
      <c r="G2575">
        <v>0.63298147916793801</v>
      </c>
      <c r="H2575">
        <v>3.8183766184073602</v>
      </c>
    </row>
    <row r="2576" spans="1:8" x14ac:dyDescent="0.3">
      <c r="A2576" s="1">
        <v>42684</v>
      </c>
      <c r="B2576" s="1">
        <v>42685</v>
      </c>
      <c r="C2576">
        <v>249.8</v>
      </c>
      <c r="D2576">
        <v>247.89999084472601</v>
      </c>
      <c r="E2576">
        <v>249.249966907501</v>
      </c>
      <c r="F2576">
        <v>1.90000915527343</v>
      </c>
      <c r="G2576">
        <v>-0.55003309249877896</v>
      </c>
      <c r="H2576">
        <v>1.8384776310850399</v>
      </c>
    </row>
    <row r="2577" spans="1:8" x14ac:dyDescent="0.3">
      <c r="A2577" s="1">
        <v>42685</v>
      </c>
      <c r="B2577" s="1">
        <v>42688</v>
      </c>
      <c r="C2577">
        <v>247.2</v>
      </c>
      <c r="D2577">
        <v>246.7</v>
      </c>
      <c r="E2577">
        <v>248.05070180892901</v>
      </c>
      <c r="F2577">
        <v>-0.5</v>
      </c>
      <c r="G2577">
        <v>0.85070180892944303</v>
      </c>
      <c r="H2577">
        <v>1.44956890143241</v>
      </c>
    </row>
    <row r="2578" spans="1:8" x14ac:dyDescent="0.3">
      <c r="A2578" s="1">
        <v>42688</v>
      </c>
      <c r="B2578" s="1">
        <v>42689</v>
      </c>
      <c r="C2578">
        <v>245.15</v>
      </c>
      <c r="D2578">
        <v>244.850012207031</v>
      </c>
      <c r="E2578">
        <v>243.69215645790101</v>
      </c>
      <c r="F2578">
        <v>0.29998779296875</v>
      </c>
      <c r="G2578">
        <v>-1.4578435420989899</v>
      </c>
      <c r="H2578">
        <v>0.77781745930519797</v>
      </c>
    </row>
    <row r="2579" spans="1:8" x14ac:dyDescent="0.3">
      <c r="A2579" s="1">
        <v>42689</v>
      </c>
      <c r="B2579" s="1">
        <v>42690</v>
      </c>
      <c r="C2579">
        <v>244.05</v>
      </c>
      <c r="D2579">
        <v>245.64999084472601</v>
      </c>
      <c r="E2579">
        <v>243.99708654656999</v>
      </c>
      <c r="F2579">
        <v>-1.5999908447265601</v>
      </c>
      <c r="G2579">
        <v>-5.29134534299373E-2</v>
      </c>
      <c r="H2579">
        <v>0.63639610306787597</v>
      </c>
    </row>
    <row r="2580" spans="1:8" x14ac:dyDescent="0.3">
      <c r="A2580" s="1">
        <v>42690</v>
      </c>
      <c r="B2580" s="1">
        <v>42691</v>
      </c>
      <c r="C2580">
        <v>244.95</v>
      </c>
      <c r="D2580">
        <v>244.39999694824201</v>
      </c>
      <c r="E2580">
        <v>245.30911026596999</v>
      </c>
      <c r="F2580">
        <v>-0.55000305175781194</v>
      </c>
      <c r="G2580">
        <v>0.35911026597022999</v>
      </c>
      <c r="H2580">
        <v>0.14142135623730101</v>
      </c>
    </row>
    <row r="2581" spans="1:8" x14ac:dyDescent="0.3">
      <c r="A2581" s="1">
        <v>42691</v>
      </c>
      <c r="B2581" s="1">
        <v>42692</v>
      </c>
      <c r="C2581">
        <v>244.75</v>
      </c>
      <c r="D2581">
        <v>245.44999694824199</v>
      </c>
      <c r="E2581">
        <v>243.604698061943</v>
      </c>
      <c r="F2581">
        <v>-0.69999694824218694</v>
      </c>
      <c r="G2581">
        <v>-1.14530193805694</v>
      </c>
      <c r="H2581">
        <v>0.106066017177986</v>
      </c>
    </row>
    <row r="2582" spans="1:8" x14ac:dyDescent="0.3">
      <c r="A2582" s="1">
        <v>42692</v>
      </c>
      <c r="B2582" s="1">
        <v>42695</v>
      </c>
      <c r="C2582">
        <v>244.9</v>
      </c>
      <c r="D2582">
        <v>244.30000915527299</v>
      </c>
      <c r="E2582">
        <v>244.51126554012299</v>
      </c>
      <c r="F2582">
        <v>0.59999084472656194</v>
      </c>
      <c r="G2582">
        <v>-0.38873445987701399</v>
      </c>
      <c r="H2582">
        <v>0.42426406871192401</v>
      </c>
    </row>
    <row r="2583" spans="1:8" x14ac:dyDescent="0.3">
      <c r="A2583" s="1">
        <v>42695</v>
      </c>
      <c r="B2583" s="1">
        <v>42696</v>
      </c>
      <c r="C2583">
        <v>244.3</v>
      </c>
      <c r="D2583">
        <v>244.999996948242</v>
      </c>
      <c r="E2583">
        <v>244.16920367181299</v>
      </c>
      <c r="F2583">
        <v>-0.69999694824218694</v>
      </c>
      <c r="G2583">
        <v>-0.130796328186988</v>
      </c>
      <c r="H2583">
        <v>1.9445436482630001</v>
      </c>
    </row>
    <row r="2584" spans="1:8" x14ac:dyDescent="0.3">
      <c r="A2584" s="1">
        <v>42696</v>
      </c>
      <c r="B2584" s="1">
        <v>42697</v>
      </c>
      <c r="C2584">
        <v>247.05</v>
      </c>
      <c r="D2584">
        <v>247.19999389648399</v>
      </c>
      <c r="E2584">
        <v>247.38255892992001</v>
      </c>
      <c r="F2584">
        <v>0.149993896484375</v>
      </c>
      <c r="G2584">
        <v>0.33255892992019598</v>
      </c>
      <c r="H2584">
        <v>0.70710678118654702</v>
      </c>
    </row>
    <row r="2585" spans="1:8" x14ac:dyDescent="0.3">
      <c r="A2585" s="1">
        <v>42697</v>
      </c>
      <c r="B2585" s="1">
        <v>42698</v>
      </c>
      <c r="C2585">
        <v>248.05</v>
      </c>
      <c r="D2585">
        <v>248.14999084472601</v>
      </c>
      <c r="E2585">
        <v>247.34676043987201</v>
      </c>
      <c r="F2585">
        <v>-9.99908447265625E-2</v>
      </c>
      <c r="G2585">
        <v>-0.70323956012725797</v>
      </c>
      <c r="H2585">
        <v>0.77781745930521795</v>
      </c>
    </row>
    <row r="2586" spans="1:8" x14ac:dyDescent="0.3">
      <c r="A2586" s="1">
        <v>42698</v>
      </c>
      <c r="B2586" s="1">
        <v>42699</v>
      </c>
      <c r="C2586">
        <v>246.95</v>
      </c>
      <c r="D2586">
        <v>247.30000610351499</v>
      </c>
      <c r="E2586">
        <v>246.53753496408399</v>
      </c>
      <c r="F2586">
        <v>-0.350006103515625</v>
      </c>
      <c r="G2586">
        <v>-0.41246503591537398</v>
      </c>
      <c r="H2586">
        <v>0.17677669529663601</v>
      </c>
    </row>
    <row r="2587" spans="1:8" x14ac:dyDescent="0.3">
      <c r="A2587" s="1">
        <v>42699</v>
      </c>
      <c r="B2587" s="1">
        <v>42702</v>
      </c>
      <c r="C2587">
        <v>246.7</v>
      </c>
      <c r="D2587">
        <v>246.80000610351499</v>
      </c>
      <c r="E2587">
        <v>246.63379028141401</v>
      </c>
      <c r="F2587">
        <v>-0.100006103515625</v>
      </c>
      <c r="G2587">
        <v>-6.6209718585014302E-2</v>
      </c>
      <c r="H2587">
        <v>0.67175144212723203</v>
      </c>
    </row>
    <row r="2588" spans="1:8" x14ac:dyDescent="0.3">
      <c r="A2588" s="1">
        <v>42702</v>
      </c>
      <c r="B2588" s="1">
        <v>42703</v>
      </c>
      <c r="C2588">
        <v>247.65</v>
      </c>
      <c r="D2588">
        <v>247.65</v>
      </c>
      <c r="E2588">
        <v>247.10848184823899</v>
      </c>
      <c r="F2588">
        <v>0</v>
      </c>
      <c r="G2588">
        <v>-0.54151815176010099</v>
      </c>
      <c r="H2588">
        <v>0.24748737341528701</v>
      </c>
    </row>
    <row r="2589" spans="1:8" x14ac:dyDescent="0.3">
      <c r="A2589" s="1">
        <v>42703</v>
      </c>
      <c r="B2589" s="1">
        <v>42704</v>
      </c>
      <c r="C2589">
        <v>247.3</v>
      </c>
      <c r="D2589">
        <v>247.55</v>
      </c>
      <c r="E2589">
        <v>247.94423626661299</v>
      </c>
      <c r="F2589">
        <v>0.25</v>
      </c>
      <c r="G2589">
        <v>0.64423626661300604</v>
      </c>
      <c r="H2589">
        <v>0.95459415460183505</v>
      </c>
    </row>
    <row r="2590" spans="1:8" x14ac:dyDescent="0.3">
      <c r="A2590" s="1">
        <v>42704</v>
      </c>
      <c r="B2590" s="1">
        <v>42705</v>
      </c>
      <c r="C2590">
        <v>248.65</v>
      </c>
      <c r="D2590">
        <v>249.05000915527299</v>
      </c>
      <c r="E2590">
        <v>249.06691273450801</v>
      </c>
      <c r="F2590">
        <v>0.400009155273437</v>
      </c>
      <c r="G2590">
        <v>0.41691273450851402</v>
      </c>
      <c r="H2590">
        <v>3.5355339059315302E-2</v>
      </c>
    </row>
    <row r="2591" spans="1:8" x14ac:dyDescent="0.3">
      <c r="A2591" s="1">
        <v>42705</v>
      </c>
      <c r="B2591" s="1">
        <v>42706</v>
      </c>
      <c r="C2591">
        <v>248.7</v>
      </c>
      <c r="D2591">
        <v>247.89999694824201</v>
      </c>
      <c r="E2591">
        <v>249.03547472953699</v>
      </c>
      <c r="F2591">
        <v>-0.80000305175781194</v>
      </c>
      <c r="G2591">
        <v>0.33547472953796298</v>
      </c>
      <c r="H2591">
        <v>1.0960155108391301</v>
      </c>
    </row>
    <row r="2592" spans="1:8" x14ac:dyDescent="0.3">
      <c r="A2592" s="1">
        <v>42706</v>
      </c>
      <c r="B2592" s="1">
        <v>42709</v>
      </c>
      <c r="C2592">
        <v>247.15</v>
      </c>
      <c r="D2592">
        <v>246.70000305175699</v>
      </c>
      <c r="E2592">
        <v>247.13022029921399</v>
      </c>
      <c r="F2592">
        <v>0.449996948242187</v>
      </c>
      <c r="G2592">
        <v>-1.97797007858753E-2</v>
      </c>
      <c r="H2592">
        <v>3.5355339059315302E-2</v>
      </c>
    </row>
    <row r="2593" spans="1:8" x14ac:dyDescent="0.3">
      <c r="A2593" s="1">
        <v>42709</v>
      </c>
      <c r="B2593" s="1">
        <v>42710</v>
      </c>
      <c r="C2593">
        <v>247.2</v>
      </c>
      <c r="D2593">
        <v>248.600009155273</v>
      </c>
      <c r="E2593">
        <v>246.17028589248599</v>
      </c>
      <c r="F2593">
        <v>-1.40000915527343</v>
      </c>
      <c r="G2593">
        <v>-1.02971410751342</v>
      </c>
      <c r="H2593">
        <v>1.9091883092036901</v>
      </c>
    </row>
    <row r="2594" spans="1:8" x14ac:dyDescent="0.3">
      <c r="A2594" s="1">
        <v>42710</v>
      </c>
      <c r="B2594" s="1">
        <v>42711</v>
      </c>
      <c r="C2594">
        <v>249.9</v>
      </c>
      <c r="D2594">
        <v>250.70000305175699</v>
      </c>
      <c r="E2594">
        <v>250.87594940662299</v>
      </c>
      <c r="F2594">
        <v>0.80000305175781194</v>
      </c>
      <c r="G2594">
        <v>0.97594940662384</v>
      </c>
      <c r="H2594">
        <v>0.56568542494922502</v>
      </c>
    </row>
    <row r="2595" spans="1:8" x14ac:dyDescent="0.3">
      <c r="A2595" s="1">
        <v>42711</v>
      </c>
      <c r="B2595" s="1">
        <v>42712</v>
      </c>
      <c r="C2595">
        <v>250.7</v>
      </c>
      <c r="D2595">
        <v>252.89999694824201</v>
      </c>
      <c r="E2595">
        <v>250.65375606417601</v>
      </c>
      <c r="F2595">
        <v>-2.19999694824218</v>
      </c>
      <c r="G2595">
        <v>-4.6243935823440503E-2</v>
      </c>
      <c r="H2595">
        <v>3.25269119345813</v>
      </c>
    </row>
    <row r="2596" spans="1:8" x14ac:dyDescent="0.3">
      <c r="A2596" s="1">
        <v>42712</v>
      </c>
      <c r="B2596" s="1">
        <v>42713</v>
      </c>
      <c r="C2596">
        <v>255.3</v>
      </c>
      <c r="D2596">
        <v>255.64999084472601</v>
      </c>
      <c r="E2596">
        <v>255.10637726187699</v>
      </c>
      <c r="F2596">
        <v>-0.349990844726562</v>
      </c>
      <c r="G2596">
        <v>-0.19362273812294001</v>
      </c>
      <c r="H2596">
        <v>0.49497474683057502</v>
      </c>
    </row>
    <row r="2597" spans="1:8" x14ac:dyDescent="0.3">
      <c r="A2597" s="1">
        <v>42713</v>
      </c>
      <c r="B2597" s="1">
        <v>42716</v>
      </c>
      <c r="C2597">
        <v>256</v>
      </c>
      <c r="D2597">
        <v>256.79998779296801</v>
      </c>
      <c r="E2597">
        <v>256.35955989360798</v>
      </c>
      <c r="F2597">
        <v>0.79998779296875</v>
      </c>
      <c r="G2597">
        <v>0.35955989360809298</v>
      </c>
      <c r="H2597">
        <v>0.63639610306789596</v>
      </c>
    </row>
    <row r="2598" spans="1:8" x14ac:dyDescent="0.3">
      <c r="A2598" s="1">
        <v>42716</v>
      </c>
      <c r="B2598" s="1">
        <v>42717</v>
      </c>
      <c r="C2598">
        <v>255.1</v>
      </c>
      <c r="D2598">
        <v>255.54999694824201</v>
      </c>
      <c r="E2598">
        <v>255.16285244226401</v>
      </c>
      <c r="F2598">
        <v>0.449996948242187</v>
      </c>
      <c r="G2598">
        <v>6.2852442264556801E-2</v>
      </c>
      <c r="H2598">
        <v>0.494974746830595</v>
      </c>
    </row>
    <row r="2599" spans="1:8" x14ac:dyDescent="0.3">
      <c r="A2599" s="1">
        <v>42717</v>
      </c>
      <c r="B2599" s="1">
        <v>42718</v>
      </c>
      <c r="C2599">
        <v>255.8</v>
      </c>
      <c r="D2599">
        <v>257.10000305175703</v>
      </c>
      <c r="E2599">
        <v>256.10608659982603</v>
      </c>
      <c r="F2599">
        <v>1.3000030517578101</v>
      </c>
      <c r="G2599">
        <v>0.30608659982681202</v>
      </c>
      <c r="H2599">
        <v>0.35355339059327301</v>
      </c>
    </row>
    <row r="2600" spans="1:8" x14ac:dyDescent="0.3">
      <c r="A2600" s="1">
        <v>42718</v>
      </c>
      <c r="B2600" s="1">
        <v>42719</v>
      </c>
      <c r="C2600">
        <v>256.3</v>
      </c>
      <c r="D2600">
        <v>254.60001831054601</v>
      </c>
      <c r="E2600">
        <v>256.41466678977002</v>
      </c>
      <c r="F2600">
        <v>-1.6999816894531199</v>
      </c>
      <c r="G2600">
        <v>0.114666789770126</v>
      </c>
      <c r="H2600">
        <v>0.106066017178006</v>
      </c>
    </row>
    <row r="2601" spans="1:8" x14ac:dyDescent="0.3">
      <c r="A2601" s="1">
        <v>42719</v>
      </c>
      <c r="B2601" s="1">
        <v>42720</v>
      </c>
      <c r="C2601">
        <v>256.14999999999998</v>
      </c>
      <c r="D2601">
        <v>255.70000305175699</v>
      </c>
      <c r="E2601">
        <v>256.29560002088499</v>
      </c>
      <c r="F2601">
        <v>-0.449996948242187</v>
      </c>
      <c r="G2601">
        <v>0.145600020885467</v>
      </c>
      <c r="H2601">
        <v>0.106066017178006</v>
      </c>
    </row>
    <row r="2602" spans="1:8" x14ac:dyDescent="0.3">
      <c r="A2602" s="1">
        <v>42720</v>
      </c>
      <c r="B2602" s="1">
        <v>42723</v>
      </c>
      <c r="C2602">
        <v>256.3</v>
      </c>
      <c r="D2602">
        <v>256.00001220703098</v>
      </c>
      <c r="E2602">
        <v>256.24193766266097</v>
      </c>
      <c r="F2602">
        <v>0.29998779296875</v>
      </c>
      <c r="G2602">
        <v>-5.8062337338924401E-2</v>
      </c>
      <c r="H2602">
        <v>0.35355339059327301</v>
      </c>
    </row>
    <row r="2603" spans="1:8" x14ac:dyDescent="0.3">
      <c r="A2603" s="1">
        <v>42723</v>
      </c>
      <c r="B2603" s="1">
        <v>42724</v>
      </c>
      <c r="C2603">
        <v>256.8</v>
      </c>
      <c r="D2603">
        <v>256.950024414062</v>
      </c>
      <c r="E2603">
        <v>257.21940110921798</v>
      </c>
      <c r="F2603">
        <v>0.1500244140625</v>
      </c>
      <c r="G2603">
        <v>0.41940110921859702</v>
      </c>
      <c r="H2603">
        <v>0.247487373415267</v>
      </c>
    </row>
    <row r="2604" spans="1:8" x14ac:dyDescent="0.3">
      <c r="A2604" s="1">
        <v>42724</v>
      </c>
      <c r="B2604" s="1">
        <v>42725</v>
      </c>
      <c r="C2604">
        <v>257.14999999999998</v>
      </c>
      <c r="D2604">
        <v>257.950018310546</v>
      </c>
      <c r="E2604">
        <v>257.43544726967798</v>
      </c>
      <c r="F2604">
        <v>0.800018310546875</v>
      </c>
      <c r="G2604">
        <v>0.28544726967811501</v>
      </c>
      <c r="H2604">
        <v>0.106066017177966</v>
      </c>
    </row>
    <row r="2605" spans="1:8" x14ac:dyDescent="0.3">
      <c r="A2605" s="1">
        <v>42725</v>
      </c>
      <c r="B2605" s="1">
        <v>42726</v>
      </c>
      <c r="C2605">
        <v>257</v>
      </c>
      <c r="D2605">
        <v>257.20001220703102</v>
      </c>
      <c r="E2605">
        <v>257.589260160923</v>
      </c>
      <c r="F2605">
        <v>0.20001220703125</v>
      </c>
      <c r="G2605">
        <v>0.58926016092300404</v>
      </c>
      <c r="H2605">
        <v>7.0710678118670794E-2</v>
      </c>
    </row>
    <row r="2606" spans="1:8" x14ac:dyDescent="0.3">
      <c r="A2606" s="1">
        <v>42726</v>
      </c>
      <c r="B2606" s="1">
        <v>42727</v>
      </c>
      <c r="C2606">
        <v>256.89999999999998</v>
      </c>
      <c r="D2606">
        <v>256.600012207031</v>
      </c>
      <c r="E2606">
        <v>256.933698063343</v>
      </c>
      <c r="F2606">
        <v>-0.29998779296875</v>
      </c>
      <c r="G2606">
        <v>3.3698063343763303E-2</v>
      </c>
      <c r="H2606">
        <v>0.35355339059327301</v>
      </c>
    </row>
    <row r="2607" spans="1:8" x14ac:dyDescent="0.3">
      <c r="A2607" s="1">
        <v>42727</v>
      </c>
      <c r="B2607" s="1">
        <v>42730</v>
      </c>
      <c r="C2607">
        <v>256.39999999999998</v>
      </c>
      <c r="D2607">
        <v>256.64999999999998</v>
      </c>
      <c r="E2607">
        <v>257.312265837192</v>
      </c>
      <c r="F2607">
        <v>0.25</v>
      </c>
      <c r="G2607">
        <v>0.91226583719253496</v>
      </c>
      <c r="H2607">
        <v>0.212132034355972</v>
      </c>
    </row>
    <row r="2608" spans="1:8" x14ac:dyDescent="0.3">
      <c r="A2608" s="1">
        <v>42730</v>
      </c>
      <c r="B2608" s="1">
        <v>42731</v>
      </c>
      <c r="C2608">
        <v>256.7</v>
      </c>
      <c r="D2608">
        <v>256.7</v>
      </c>
      <c r="E2608">
        <v>256.06343067884399</v>
      </c>
      <c r="F2608">
        <v>0</v>
      </c>
      <c r="G2608">
        <v>-0.63656932115554798</v>
      </c>
      <c r="H2608">
        <v>0.424264068711944</v>
      </c>
    </row>
    <row r="2609" spans="1:8" x14ac:dyDescent="0.3">
      <c r="A2609" s="1">
        <v>42731</v>
      </c>
      <c r="B2609" s="1">
        <v>42732</v>
      </c>
      <c r="C2609">
        <v>257.3</v>
      </c>
      <c r="D2609">
        <v>257.85001831054598</v>
      </c>
      <c r="E2609">
        <v>258.00429337024599</v>
      </c>
      <c r="F2609">
        <v>0.550018310546875</v>
      </c>
      <c r="G2609">
        <v>0.70429337024688698</v>
      </c>
      <c r="H2609">
        <v>0.63639610306787597</v>
      </c>
    </row>
    <row r="2610" spans="1:8" x14ac:dyDescent="0.3">
      <c r="A2610" s="1">
        <v>42732</v>
      </c>
      <c r="B2610" s="1">
        <v>42733</v>
      </c>
      <c r="C2610">
        <v>258.2</v>
      </c>
      <c r="D2610">
        <v>257.7</v>
      </c>
      <c r="E2610">
        <v>258.26722095608699</v>
      </c>
      <c r="F2610">
        <v>-0.5</v>
      </c>
      <c r="G2610">
        <v>6.7220956087112399E-2</v>
      </c>
      <c r="H2610">
        <v>0.247487373415267</v>
      </c>
    </row>
    <row r="2611" spans="1:8" x14ac:dyDescent="0.3">
      <c r="A2611" s="1">
        <v>42733</v>
      </c>
      <c r="B2611" s="1">
        <v>42734</v>
      </c>
      <c r="C2611">
        <v>257.85000000000002</v>
      </c>
      <c r="D2611">
        <v>257.70000610351502</v>
      </c>
      <c r="E2611">
        <v>258.38752982616398</v>
      </c>
      <c r="F2611">
        <v>-0.149993896484375</v>
      </c>
      <c r="G2611">
        <v>0.53752982616424505</v>
      </c>
      <c r="H2611">
        <v>0</v>
      </c>
    </row>
    <row r="2612" spans="1:8" x14ac:dyDescent="0.3">
      <c r="A2612" s="1">
        <v>42734</v>
      </c>
      <c r="B2612" s="1">
        <v>42737</v>
      </c>
      <c r="C2612">
        <v>257.85000000000002</v>
      </c>
      <c r="D2612">
        <v>257.85000000000002</v>
      </c>
      <c r="E2612">
        <v>257.97363013625102</v>
      </c>
      <c r="F2612">
        <v>0</v>
      </c>
      <c r="G2612">
        <v>0.123630136251449</v>
      </c>
      <c r="H2612">
        <v>0.81317279836451295</v>
      </c>
    </row>
    <row r="2613" spans="1:8" x14ac:dyDescent="0.3">
      <c r="A2613" s="1">
        <v>42737</v>
      </c>
      <c r="B2613" s="1">
        <v>42738</v>
      </c>
      <c r="C2613">
        <v>259</v>
      </c>
      <c r="D2613">
        <v>259.54998779296801</v>
      </c>
      <c r="E2613">
        <v>258.33881688117901</v>
      </c>
      <c r="F2613">
        <v>-0.54998779296875</v>
      </c>
      <c r="G2613">
        <v>-0.66118311882018999</v>
      </c>
      <c r="H2613">
        <v>1.41421356237309</v>
      </c>
    </row>
    <row r="2614" spans="1:8" x14ac:dyDescent="0.3">
      <c r="A2614" s="1">
        <v>42738</v>
      </c>
      <c r="B2614" s="1">
        <v>42739</v>
      </c>
      <c r="C2614">
        <v>261</v>
      </c>
      <c r="D2614">
        <v>260.79998779296801</v>
      </c>
      <c r="E2614">
        <v>260.51306137442498</v>
      </c>
      <c r="F2614">
        <v>0.20001220703125</v>
      </c>
      <c r="G2614">
        <v>-0.48693862557411199</v>
      </c>
      <c r="H2614">
        <v>0.106066017177966</v>
      </c>
    </row>
    <row r="2615" spans="1:8" x14ac:dyDescent="0.3">
      <c r="A2615" s="1">
        <v>42739</v>
      </c>
      <c r="B2615" s="1">
        <v>42740</v>
      </c>
      <c r="C2615">
        <v>261.14999999999998</v>
      </c>
      <c r="D2615">
        <v>260.850012207031</v>
      </c>
      <c r="E2615">
        <v>260.98017413318098</v>
      </c>
      <c r="F2615">
        <v>0.29998779296875</v>
      </c>
      <c r="G2615">
        <v>-0.16982586681842801</v>
      </c>
      <c r="H2615">
        <v>0.49497474683057502</v>
      </c>
    </row>
    <row r="2616" spans="1:8" x14ac:dyDescent="0.3">
      <c r="A2616" s="1">
        <v>42740</v>
      </c>
      <c r="B2616" s="1">
        <v>42741</v>
      </c>
      <c r="C2616">
        <v>260.45</v>
      </c>
      <c r="D2616">
        <v>260.749987792968</v>
      </c>
      <c r="E2616">
        <v>259.97518483996299</v>
      </c>
      <c r="F2616">
        <v>-0.29998779296875</v>
      </c>
      <c r="G2616">
        <v>-0.47481516003608698</v>
      </c>
      <c r="H2616">
        <v>0.70710678118654702</v>
      </c>
    </row>
    <row r="2617" spans="1:8" x14ac:dyDescent="0.3">
      <c r="A2617" s="1">
        <v>42741</v>
      </c>
      <c r="B2617" s="1">
        <v>42744</v>
      </c>
      <c r="C2617">
        <v>261.45</v>
      </c>
      <c r="D2617">
        <v>261.749987792968</v>
      </c>
      <c r="E2617">
        <v>261.10588799118898</v>
      </c>
      <c r="F2617">
        <v>-0.29998779296875</v>
      </c>
      <c r="G2617">
        <v>-0.344112008810043</v>
      </c>
      <c r="H2617">
        <v>0.28284271247464299</v>
      </c>
    </row>
    <row r="2618" spans="1:8" x14ac:dyDescent="0.3">
      <c r="A2618" s="1">
        <v>42744</v>
      </c>
      <c r="B2618" s="1">
        <v>42745</v>
      </c>
      <c r="C2618">
        <v>261.85000000000002</v>
      </c>
      <c r="D2618">
        <v>260.999993896484</v>
      </c>
      <c r="E2618">
        <v>262.06447125077199</v>
      </c>
      <c r="F2618">
        <v>-0.850006103515625</v>
      </c>
      <c r="G2618">
        <v>0.214471250772476</v>
      </c>
      <c r="H2618">
        <v>3.5355339059335397E-2</v>
      </c>
    </row>
    <row r="2619" spans="1:8" x14ac:dyDescent="0.3">
      <c r="A2619" s="1">
        <v>42745</v>
      </c>
      <c r="B2619" s="1">
        <v>42746</v>
      </c>
      <c r="C2619">
        <v>261.8</v>
      </c>
      <c r="D2619">
        <v>262.00001220703098</v>
      </c>
      <c r="E2619">
        <v>261.68157749175998</v>
      </c>
      <c r="F2619">
        <v>-0.20001220703125</v>
      </c>
      <c r="G2619">
        <v>-0.118422508239746</v>
      </c>
      <c r="H2619">
        <v>3.5708892449920699</v>
      </c>
    </row>
    <row r="2620" spans="1:8" x14ac:dyDescent="0.3">
      <c r="A2620" s="1">
        <v>42746</v>
      </c>
      <c r="B2620" s="1">
        <v>42747</v>
      </c>
      <c r="C2620">
        <v>266.85000000000002</v>
      </c>
      <c r="D2620">
        <v>266.64998779296798</v>
      </c>
      <c r="E2620">
        <v>266.45662704706098</v>
      </c>
      <c r="F2620">
        <v>0.20001220703125</v>
      </c>
      <c r="G2620">
        <v>-0.393372952938079</v>
      </c>
      <c r="H2620">
        <v>0.14142135623734101</v>
      </c>
    </row>
    <row r="2621" spans="1:8" x14ac:dyDescent="0.3">
      <c r="A2621" s="1">
        <v>42747</v>
      </c>
      <c r="B2621" s="1">
        <v>42748</v>
      </c>
      <c r="C2621">
        <v>266.64999999999998</v>
      </c>
      <c r="D2621">
        <v>266.64999999999998</v>
      </c>
      <c r="E2621">
        <v>266.57062069475597</v>
      </c>
      <c r="F2621">
        <v>0</v>
      </c>
      <c r="G2621">
        <v>-7.9379305243492099E-2</v>
      </c>
      <c r="H2621">
        <v>0.14142135623730101</v>
      </c>
    </row>
    <row r="2622" spans="1:8" x14ac:dyDescent="0.3">
      <c r="A2622" s="1">
        <v>42748</v>
      </c>
      <c r="B2622" s="1">
        <v>42751</v>
      </c>
      <c r="C2622">
        <v>266.45</v>
      </c>
      <c r="D2622">
        <v>266.149981689453</v>
      </c>
      <c r="E2622">
        <v>265.87368733882897</v>
      </c>
      <c r="F2622">
        <v>0.300018310546875</v>
      </c>
      <c r="G2622">
        <v>-0.57631266117095903</v>
      </c>
      <c r="H2622">
        <v>0.88388347648318399</v>
      </c>
    </row>
    <row r="2623" spans="1:8" x14ac:dyDescent="0.3">
      <c r="A2623" s="1">
        <v>42751</v>
      </c>
      <c r="B2623" s="1">
        <v>42752</v>
      </c>
      <c r="C2623">
        <v>265.2</v>
      </c>
      <c r="D2623">
        <v>265.249987792968</v>
      </c>
      <c r="E2623">
        <v>265.31952450871398</v>
      </c>
      <c r="F2623">
        <v>4.998779296875E-2</v>
      </c>
      <c r="G2623">
        <v>0.119524508714675</v>
      </c>
      <c r="H2623">
        <v>0.70710678118654702</v>
      </c>
    </row>
    <row r="2624" spans="1:8" x14ac:dyDescent="0.3">
      <c r="A2624" s="1">
        <v>42752</v>
      </c>
      <c r="B2624" s="1">
        <v>42753</v>
      </c>
      <c r="C2624">
        <v>266.2</v>
      </c>
      <c r="D2624">
        <v>265.95</v>
      </c>
      <c r="E2624">
        <v>265.76449711322698</v>
      </c>
      <c r="F2624">
        <v>0.25</v>
      </c>
      <c r="G2624">
        <v>-0.43550288677215498</v>
      </c>
      <c r="H2624">
        <v>0.31819805153393799</v>
      </c>
    </row>
    <row r="2625" spans="1:8" x14ac:dyDescent="0.3">
      <c r="A2625" s="1">
        <v>42753</v>
      </c>
      <c r="B2625" s="1">
        <v>42754</v>
      </c>
      <c r="C2625">
        <v>265.75</v>
      </c>
      <c r="D2625">
        <v>267</v>
      </c>
      <c r="E2625">
        <v>265.72664375230602</v>
      </c>
      <c r="F2625">
        <v>-1.25</v>
      </c>
      <c r="G2625">
        <v>-2.3356247693300199E-2</v>
      </c>
      <c r="H2625">
        <v>0.14142135623730101</v>
      </c>
    </row>
    <row r="2626" spans="1:8" x14ac:dyDescent="0.3">
      <c r="A2626" s="1">
        <v>42754</v>
      </c>
      <c r="B2626" s="1">
        <v>42755</v>
      </c>
      <c r="C2626">
        <v>265.95</v>
      </c>
      <c r="D2626">
        <v>265.04997558593698</v>
      </c>
      <c r="E2626">
        <v>265.74312677681399</v>
      </c>
      <c r="F2626">
        <v>0.9000244140625</v>
      </c>
      <c r="G2626">
        <v>-0.206873223185539</v>
      </c>
      <c r="H2626">
        <v>0.38890872965260898</v>
      </c>
    </row>
    <row r="2627" spans="1:8" x14ac:dyDescent="0.3">
      <c r="A2627" s="1">
        <v>42755</v>
      </c>
      <c r="B2627" s="1">
        <v>42758</v>
      </c>
      <c r="C2627">
        <v>265.39999999999998</v>
      </c>
      <c r="D2627">
        <v>265.04999389648401</v>
      </c>
      <c r="E2627">
        <v>265.45844826623801</v>
      </c>
      <c r="F2627">
        <v>-0.350006103515625</v>
      </c>
      <c r="G2627">
        <v>5.8448266237974097E-2</v>
      </c>
      <c r="H2627">
        <v>0.31819805153393799</v>
      </c>
    </row>
    <row r="2628" spans="1:8" x14ac:dyDescent="0.3">
      <c r="A2628" s="1">
        <v>42758</v>
      </c>
      <c r="B2628" s="1">
        <v>42759</v>
      </c>
      <c r="C2628">
        <v>264.95</v>
      </c>
      <c r="D2628">
        <v>265.34999389648402</v>
      </c>
      <c r="E2628">
        <v>264.38279260396899</v>
      </c>
      <c r="F2628">
        <v>-0.399993896484375</v>
      </c>
      <c r="G2628">
        <v>-0.56720739603042603</v>
      </c>
      <c r="H2628">
        <v>0.60104076400858097</v>
      </c>
    </row>
    <row r="2629" spans="1:8" x14ac:dyDescent="0.3">
      <c r="A2629" s="1">
        <v>42759</v>
      </c>
      <c r="B2629" s="1">
        <v>42760</v>
      </c>
      <c r="C2629">
        <v>265.8</v>
      </c>
      <c r="D2629">
        <v>267.3</v>
      </c>
      <c r="E2629">
        <v>265.03086535930601</v>
      </c>
      <c r="F2629">
        <v>-1.5</v>
      </c>
      <c r="G2629">
        <v>-0.769134640693664</v>
      </c>
      <c r="H2629">
        <v>0.17677669529663601</v>
      </c>
    </row>
    <row r="2630" spans="1:8" x14ac:dyDescent="0.3">
      <c r="A2630" s="1">
        <v>42760</v>
      </c>
      <c r="B2630" s="1">
        <v>42761</v>
      </c>
      <c r="C2630">
        <v>266.05</v>
      </c>
      <c r="D2630">
        <v>267.3</v>
      </c>
      <c r="E2630">
        <v>266.32998334169298</v>
      </c>
      <c r="F2630">
        <v>1.25</v>
      </c>
      <c r="G2630">
        <v>0.27998334169387801</v>
      </c>
      <c r="H2630">
        <v>1.9445436482630001</v>
      </c>
    </row>
    <row r="2631" spans="1:8" x14ac:dyDescent="0.3">
      <c r="A2631" s="1">
        <v>42761</v>
      </c>
      <c r="B2631" s="1">
        <v>42762</v>
      </c>
      <c r="C2631">
        <v>268.8</v>
      </c>
      <c r="D2631">
        <v>267.3</v>
      </c>
      <c r="E2631">
        <v>268.84860739037401</v>
      </c>
      <c r="F2631">
        <v>-1.5</v>
      </c>
      <c r="G2631">
        <v>4.8607390373945202E-2</v>
      </c>
      <c r="H2631">
        <v>0</v>
      </c>
    </row>
    <row r="2632" spans="1:8" x14ac:dyDescent="0.3">
      <c r="A2632" s="1">
        <v>42762</v>
      </c>
      <c r="B2632" s="1">
        <v>42765</v>
      </c>
      <c r="C2632">
        <v>268.8</v>
      </c>
      <c r="D2632">
        <v>267.3</v>
      </c>
      <c r="E2632">
        <v>268.73107791989997</v>
      </c>
      <c r="F2632">
        <v>1.5</v>
      </c>
      <c r="G2632">
        <v>-6.8922080099582603E-2</v>
      </c>
      <c r="H2632">
        <v>0</v>
      </c>
    </row>
    <row r="2633" spans="1:8" x14ac:dyDescent="0.3">
      <c r="A2633" s="1">
        <v>42765</v>
      </c>
      <c r="B2633" s="1">
        <v>42766</v>
      </c>
      <c r="C2633">
        <v>268.8</v>
      </c>
      <c r="D2633">
        <v>267.700024414062</v>
      </c>
      <c r="E2633">
        <v>268.70256292372898</v>
      </c>
      <c r="F2633">
        <v>1.0999755859375</v>
      </c>
      <c r="G2633">
        <v>-9.7437076270580195E-2</v>
      </c>
      <c r="H2633">
        <v>1.2727922061357899</v>
      </c>
    </row>
    <row r="2634" spans="1:8" x14ac:dyDescent="0.3">
      <c r="A2634" s="1">
        <v>42766</v>
      </c>
      <c r="B2634" s="1">
        <v>42767</v>
      </c>
      <c r="C2634">
        <v>267</v>
      </c>
      <c r="D2634">
        <v>267.39999389648398</v>
      </c>
      <c r="E2634">
        <v>266.90194948017597</v>
      </c>
      <c r="F2634">
        <v>-0.399993896484375</v>
      </c>
      <c r="G2634">
        <v>-9.8050519824028001E-2</v>
      </c>
      <c r="H2634">
        <v>0.70710678118654702</v>
      </c>
    </row>
    <row r="2635" spans="1:8" x14ac:dyDescent="0.3">
      <c r="A2635" s="1">
        <v>42767</v>
      </c>
      <c r="B2635" s="1">
        <v>42768</v>
      </c>
      <c r="C2635">
        <v>268</v>
      </c>
      <c r="D2635">
        <v>267.75</v>
      </c>
      <c r="E2635">
        <v>268.16952535510001</v>
      </c>
      <c r="F2635">
        <v>-0.25</v>
      </c>
      <c r="G2635">
        <v>0.16952535510063099</v>
      </c>
      <c r="H2635">
        <v>0.70710678118654702</v>
      </c>
    </row>
    <row r="2636" spans="1:8" x14ac:dyDescent="0.3">
      <c r="A2636" s="1">
        <v>42768</v>
      </c>
      <c r="B2636" s="1">
        <v>42769</v>
      </c>
      <c r="C2636">
        <v>267</v>
      </c>
      <c r="D2636">
        <v>267.5</v>
      </c>
      <c r="E2636">
        <v>268.08753931522301</v>
      </c>
      <c r="F2636">
        <v>0.5</v>
      </c>
      <c r="G2636">
        <v>1.0875393152236901</v>
      </c>
      <c r="H2636">
        <v>0.424264068711944</v>
      </c>
    </row>
    <row r="2637" spans="1:8" x14ac:dyDescent="0.3">
      <c r="A2637" s="1">
        <v>42769</v>
      </c>
      <c r="B2637" s="1">
        <v>42772</v>
      </c>
      <c r="C2637">
        <v>267.60000000000002</v>
      </c>
      <c r="D2637">
        <v>269.10000000000002</v>
      </c>
      <c r="E2637">
        <v>267.55824820548298</v>
      </c>
      <c r="F2637">
        <v>-1.5</v>
      </c>
      <c r="G2637">
        <v>-4.1751794517040197E-2</v>
      </c>
      <c r="H2637">
        <v>0.17677669529663601</v>
      </c>
    </row>
    <row r="2638" spans="1:8" x14ac:dyDescent="0.3">
      <c r="A2638" s="1">
        <v>42772</v>
      </c>
      <c r="B2638" s="1">
        <v>42773</v>
      </c>
      <c r="C2638">
        <v>267.85000000000002</v>
      </c>
      <c r="D2638">
        <v>268.14998779296798</v>
      </c>
      <c r="E2638">
        <v>267.56844804286902</v>
      </c>
      <c r="F2638">
        <v>-0.29998779296875</v>
      </c>
      <c r="G2638">
        <v>-0.28155195713043202</v>
      </c>
      <c r="H2638">
        <v>0.49497474683061499</v>
      </c>
    </row>
    <row r="2639" spans="1:8" x14ac:dyDescent="0.3">
      <c r="A2639" s="1">
        <v>42773</v>
      </c>
      <c r="B2639" s="1">
        <v>42774</v>
      </c>
      <c r="C2639">
        <v>267.14999999999998</v>
      </c>
      <c r="D2639">
        <v>266.64999999999998</v>
      </c>
      <c r="E2639">
        <v>267.74268862009001</v>
      </c>
      <c r="F2639">
        <v>-0.5</v>
      </c>
      <c r="G2639">
        <v>0.59268862009048395</v>
      </c>
      <c r="H2639">
        <v>0.77781745930517798</v>
      </c>
    </row>
    <row r="2640" spans="1:8" x14ac:dyDescent="0.3">
      <c r="A2640" s="1">
        <v>42774</v>
      </c>
      <c r="B2640" s="1">
        <v>42775</v>
      </c>
      <c r="C2640">
        <v>266.05</v>
      </c>
      <c r="D2640">
        <v>266.10001831054598</v>
      </c>
      <c r="E2640">
        <v>266.35020099878301</v>
      </c>
      <c r="F2640">
        <v>5.0018310546875E-2</v>
      </c>
      <c r="G2640">
        <v>0.30020099878311102</v>
      </c>
      <c r="H2640">
        <v>0.17677669529663601</v>
      </c>
    </row>
    <row r="2641" spans="1:8" x14ac:dyDescent="0.3">
      <c r="A2641" s="1">
        <v>42775</v>
      </c>
      <c r="B2641" s="1">
        <v>42776</v>
      </c>
      <c r="C2641">
        <v>266.3</v>
      </c>
      <c r="D2641">
        <v>267.35001831054598</v>
      </c>
      <c r="E2641">
        <v>267.35598461627899</v>
      </c>
      <c r="F2641">
        <v>1.0500183105468699</v>
      </c>
      <c r="G2641">
        <v>1.0559846162796001</v>
      </c>
      <c r="H2641">
        <v>0.17677669529663601</v>
      </c>
    </row>
    <row r="2642" spans="1:8" x14ac:dyDescent="0.3">
      <c r="A2642" s="1">
        <v>42776</v>
      </c>
      <c r="B2642" s="1">
        <v>42779</v>
      </c>
      <c r="C2642">
        <v>266.55</v>
      </c>
      <c r="D2642">
        <v>266.35001831054598</v>
      </c>
      <c r="E2642">
        <v>266.72730781435899</v>
      </c>
      <c r="F2642">
        <v>-0.199981689453125</v>
      </c>
      <c r="G2642">
        <v>0.177307814359664</v>
      </c>
      <c r="H2642">
        <v>7.0710678118630604E-2</v>
      </c>
    </row>
    <row r="2643" spans="1:8" x14ac:dyDescent="0.3">
      <c r="A2643" s="1">
        <v>42779</v>
      </c>
      <c r="B2643" s="1">
        <v>42780</v>
      </c>
      <c r="C2643">
        <v>266.64999999999998</v>
      </c>
      <c r="D2643">
        <v>267.54999389648401</v>
      </c>
      <c r="E2643">
        <v>267.20311709642402</v>
      </c>
      <c r="F2643">
        <v>0.899993896484375</v>
      </c>
      <c r="G2643">
        <v>0.55311709642410201</v>
      </c>
      <c r="H2643">
        <v>0.60104076400854101</v>
      </c>
    </row>
    <row r="2644" spans="1:8" x14ac:dyDescent="0.3">
      <c r="A2644" s="1">
        <v>42780</v>
      </c>
      <c r="B2644" s="1">
        <v>42781</v>
      </c>
      <c r="C2644">
        <v>265.8</v>
      </c>
      <c r="D2644">
        <v>265.75001220703098</v>
      </c>
      <c r="E2644">
        <v>266.12294085621801</v>
      </c>
      <c r="F2644">
        <v>-4.998779296875E-2</v>
      </c>
      <c r="G2644">
        <v>0.32294085621833801</v>
      </c>
      <c r="H2644">
        <v>0.63639610306787597</v>
      </c>
    </row>
    <row r="2645" spans="1:8" x14ac:dyDescent="0.3">
      <c r="A2645" s="1">
        <v>42781</v>
      </c>
      <c r="B2645" s="1">
        <v>42782</v>
      </c>
      <c r="C2645">
        <v>266.7</v>
      </c>
      <c r="D2645">
        <v>267.29997558593698</v>
      </c>
      <c r="E2645">
        <v>266.84579322934098</v>
      </c>
      <c r="F2645">
        <v>0.5999755859375</v>
      </c>
      <c r="G2645">
        <v>0.14579322934150599</v>
      </c>
      <c r="H2645">
        <v>0.106066017177966</v>
      </c>
    </row>
    <row r="2646" spans="1:8" x14ac:dyDescent="0.3">
      <c r="A2646" s="1">
        <v>42782</v>
      </c>
      <c r="B2646" s="1">
        <v>42783</v>
      </c>
      <c r="C2646">
        <v>266.55</v>
      </c>
      <c r="D2646">
        <v>265.700024414062</v>
      </c>
      <c r="E2646">
        <v>266.48056956678602</v>
      </c>
      <c r="F2646">
        <v>0.8499755859375</v>
      </c>
      <c r="G2646">
        <v>-6.9430433213710702E-2</v>
      </c>
      <c r="H2646">
        <v>0.17677669529663601</v>
      </c>
    </row>
    <row r="2647" spans="1:8" x14ac:dyDescent="0.3">
      <c r="A2647" s="1">
        <v>42783</v>
      </c>
      <c r="B2647" s="1">
        <v>42786</v>
      </c>
      <c r="C2647">
        <v>266.8</v>
      </c>
      <c r="D2647">
        <v>266.950024414062</v>
      </c>
      <c r="E2647">
        <v>266.79559018388301</v>
      </c>
      <c r="F2647">
        <v>-0.1500244140625</v>
      </c>
      <c r="G2647">
        <v>-4.4098161160945797E-3</v>
      </c>
      <c r="H2647">
        <v>0.53033008588991004</v>
      </c>
    </row>
    <row r="2648" spans="1:8" x14ac:dyDescent="0.3">
      <c r="A2648" s="1">
        <v>42786</v>
      </c>
      <c r="B2648" s="1">
        <v>42787</v>
      </c>
      <c r="C2648">
        <v>267.55</v>
      </c>
      <c r="D2648">
        <v>267.8</v>
      </c>
      <c r="E2648">
        <v>267.99150832295402</v>
      </c>
      <c r="F2648">
        <v>0.25</v>
      </c>
      <c r="G2648">
        <v>0.44150832295417702</v>
      </c>
      <c r="H2648">
        <v>1.76776695296636</v>
      </c>
    </row>
    <row r="2649" spans="1:8" x14ac:dyDescent="0.3">
      <c r="A2649" s="1">
        <v>42787</v>
      </c>
      <c r="B2649" s="1">
        <v>42788</v>
      </c>
      <c r="C2649">
        <v>270.05</v>
      </c>
      <c r="D2649">
        <v>270.40000610351501</v>
      </c>
      <c r="E2649">
        <v>270.29222648143701</v>
      </c>
      <c r="F2649">
        <v>0.350006103515625</v>
      </c>
      <c r="G2649">
        <v>0.24222648143768299</v>
      </c>
      <c r="H2649">
        <v>0.28284271247460202</v>
      </c>
    </row>
    <row r="2650" spans="1:8" x14ac:dyDescent="0.3">
      <c r="A2650" s="1">
        <v>42788</v>
      </c>
      <c r="B2650" s="1">
        <v>42789</v>
      </c>
      <c r="C2650">
        <v>270.45</v>
      </c>
      <c r="D2650">
        <v>270.45</v>
      </c>
      <c r="E2650">
        <v>270.21179987192102</v>
      </c>
      <c r="F2650">
        <v>0</v>
      </c>
      <c r="G2650">
        <v>-0.23820012807846</v>
      </c>
      <c r="H2650">
        <v>0.24748737341530699</v>
      </c>
    </row>
    <row r="2651" spans="1:8" x14ac:dyDescent="0.3">
      <c r="A2651" s="1">
        <v>42789</v>
      </c>
      <c r="B2651" s="1">
        <v>42790</v>
      </c>
      <c r="C2651">
        <v>270.8</v>
      </c>
      <c r="D2651">
        <v>270.450024414062</v>
      </c>
      <c r="E2651">
        <v>270.82635050192403</v>
      </c>
      <c r="F2651">
        <v>-0.3499755859375</v>
      </c>
      <c r="G2651">
        <v>2.6350501924753099E-2</v>
      </c>
      <c r="H2651">
        <v>1.73241161390703</v>
      </c>
    </row>
    <row r="2652" spans="1:8" x14ac:dyDescent="0.3">
      <c r="A2652" s="1">
        <v>42790</v>
      </c>
      <c r="B2652" s="1">
        <v>42793</v>
      </c>
      <c r="C2652">
        <v>268.35000000000002</v>
      </c>
      <c r="D2652">
        <v>268.45000610351502</v>
      </c>
      <c r="E2652">
        <v>268.294292895495</v>
      </c>
      <c r="F2652">
        <v>-0.100006103515625</v>
      </c>
      <c r="G2652">
        <v>-5.5707104504108401E-2</v>
      </c>
      <c r="H2652">
        <v>0.74246212024588198</v>
      </c>
    </row>
    <row r="2653" spans="1:8" x14ac:dyDescent="0.3">
      <c r="A2653" s="1">
        <v>42793</v>
      </c>
      <c r="B2653" s="1">
        <v>42794</v>
      </c>
      <c r="C2653">
        <v>267.3</v>
      </c>
      <c r="D2653">
        <v>267.50001220703098</v>
      </c>
      <c r="E2653">
        <v>267.13559368550699</v>
      </c>
      <c r="F2653">
        <v>-0.20001220703125</v>
      </c>
      <c r="G2653">
        <v>-0.16440631449222501</v>
      </c>
      <c r="H2653">
        <v>0.17677669529663601</v>
      </c>
    </row>
    <row r="2654" spans="1:8" x14ac:dyDescent="0.3">
      <c r="A2654" s="1">
        <v>42794</v>
      </c>
      <c r="B2654" s="1">
        <v>42795</v>
      </c>
      <c r="C2654">
        <v>267.55</v>
      </c>
      <c r="D2654">
        <v>267.50001220703098</v>
      </c>
      <c r="E2654">
        <v>267.97784792184802</v>
      </c>
      <c r="F2654">
        <v>-4.998779296875E-2</v>
      </c>
      <c r="G2654">
        <v>0.42784792184829701</v>
      </c>
      <c r="H2654">
        <v>0</v>
      </c>
    </row>
    <row r="2655" spans="1:8" x14ac:dyDescent="0.3">
      <c r="A2655" s="1">
        <v>42795</v>
      </c>
      <c r="B2655" s="1">
        <v>42796</v>
      </c>
      <c r="C2655">
        <v>267.55</v>
      </c>
      <c r="D2655">
        <v>269.700024414062</v>
      </c>
      <c r="E2655">
        <v>268.024978327751</v>
      </c>
      <c r="F2655">
        <v>2.1500244140625</v>
      </c>
      <c r="G2655">
        <v>0.474978327751159</v>
      </c>
      <c r="H2655">
        <v>2.0859650045003</v>
      </c>
    </row>
    <row r="2656" spans="1:8" x14ac:dyDescent="0.3">
      <c r="A2656" s="1">
        <v>42796</v>
      </c>
      <c r="B2656" s="1">
        <v>42797</v>
      </c>
      <c r="C2656">
        <v>270.5</v>
      </c>
      <c r="D2656">
        <v>269.20001220703102</v>
      </c>
      <c r="E2656">
        <v>270.83717498183199</v>
      </c>
      <c r="F2656">
        <v>-1.29998779296875</v>
      </c>
      <c r="G2656">
        <v>0.33717498183250399</v>
      </c>
      <c r="H2656">
        <v>2.1566756826189701</v>
      </c>
    </row>
    <row r="2657" spans="1:8" x14ac:dyDescent="0.3">
      <c r="A2657" s="1">
        <v>42797</v>
      </c>
      <c r="B2657" s="1">
        <v>42800</v>
      </c>
      <c r="C2657">
        <v>267.45</v>
      </c>
      <c r="D2657">
        <v>266.7</v>
      </c>
      <c r="E2657">
        <v>267.89883608818002</v>
      </c>
      <c r="F2657">
        <v>-0.75</v>
      </c>
      <c r="G2657">
        <v>0.44883608818054199</v>
      </c>
      <c r="H2657">
        <v>0.424264068711944</v>
      </c>
    </row>
    <row r="2658" spans="1:8" x14ac:dyDescent="0.3">
      <c r="A2658" s="1">
        <v>42800</v>
      </c>
      <c r="B2658" s="1">
        <v>42801</v>
      </c>
      <c r="C2658">
        <v>268.05</v>
      </c>
      <c r="D2658">
        <v>268.35001831054598</v>
      </c>
      <c r="E2658">
        <v>267.43945549726402</v>
      </c>
      <c r="F2658">
        <v>-0.300018310546875</v>
      </c>
      <c r="G2658">
        <v>-0.61054450273513705</v>
      </c>
      <c r="H2658">
        <v>0.98994949366115004</v>
      </c>
    </row>
    <row r="2659" spans="1:8" x14ac:dyDescent="0.3">
      <c r="A2659" s="1">
        <v>42801</v>
      </c>
      <c r="B2659" s="1">
        <v>42802</v>
      </c>
      <c r="C2659">
        <v>269.45</v>
      </c>
      <c r="D2659">
        <v>269.2</v>
      </c>
      <c r="E2659">
        <v>268.97821606397599</v>
      </c>
      <c r="F2659">
        <v>0.25</v>
      </c>
      <c r="G2659">
        <v>-0.47178393602371199</v>
      </c>
      <c r="H2659">
        <v>0.38890872965260898</v>
      </c>
    </row>
    <row r="2660" spans="1:8" x14ac:dyDescent="0.3">
      <c r="A2660" s="1">
        <v>42802</v>
      </c>
      <c r="B2660" s="1">
        <v>42803</v>
      </c>
      <c r="C2660">
        <v>270</v>
      </c>
      <c r="D2660">
        <v>270.100006103515</v>
      </c>
      <c r="E2660">
        <v>270.24509876966403</v>
      </c>
      <c r="F2660">
        <v>0.100006103515625</v>
      </c>
      <c r="G2660">
        <v>0.24509876966476399</v>
      </c>
      <c r="H2660">
        <v>0.53033008588991004</v>
      </c>
    </row>
    <row r="2661" spans="1:8" x14ac:dyDescent="0.3">
      <c r="A2661" s="1">
        <v>42803</v>
      </c>
      <c r="B2661" s="1">
        <v>42804</v>
      </c>
      <c r="C2661">
        <v>269.25</v>
      </c>
      <c r="D2661">
        <v>269.25</v>
      </c>
      <c r="E2661">
        <v>270.04745954275103</v>
      </c>
      <c r="F2661">
        <v>0</v>
      </c>
      <c r="G2661">
        <v>0.79745954275131203</v>
      </c>
      <c r="H2661">
        <v>0.63639610306787597</v>
      </c>
    </row>
    <row r="2662" spans="1:8" x14ac:dyDescent="0.3">
      <c r="A2662" s="1">
        <v>42804</v>
      </c>
      <c r="B2662" s="1">
        <v>42807</v>
      </c>
      <c r="C2662">
        <v>270.14999999999998</v>
      </c>
      <c r="D2662">
        <v>270.54999389648401</v>
      </c>
      <c r="E2662">
        <v>269.58399167060799</v>
      </c>
      <c r="F2662">
        <v>-0.399993896484375</v>
      </c>
      <c r="G2662">
        <v>-0.56600832939147905</v>
      </c>
      <c r="H2662">
        <v>2.26274169979698</v>
      </c>
    </row>
    <row r="2663" spans="1:8" x14ac:dyDescent="0.3">
      <c r="A2663" s="1">
        <v>42807</v>
      </c>
      <c r="B2663" s="1">
        <v>42808</v>
      </c>
      <c r="C2663">
        <v>273.35000000000002</v>
      </c>
      <c r="D2663">
        <v>274.35000000000002</v>
      </c>
      <c r="E2663">
        <v>273.20876865684897</v>
      </c>
      <c r="F2663">
        <v>-1</v>
      </c>
      <c r="G2663">
        <v>-0.14123134315013799</v>
      </c>
      <c r="H2663">
        <v>1.5909902576697299</v>
      </c>
    </row>
    <row r="2664" spans="1:8" x14ac:dyDescent="0.3">
      <c r="A2664" s="1">
        <v>42808</v>
      </c>
      <c r="B2664" s="1">
        <v>42809</v>
      </c>
      <c r="C2664">
        <v>275.60000000000002</v>
      </c>
      <c r="D2664">
        <v>275.45000610351502</v>
      </c>
      <c r="E2664">
        <v>275.40060327052998</v>
      </c>
      <c r="F2664">
        <v>0.149993896484375</v>
      </c>
      <c r="G2664">
        <v>-0.19939672946929901</v>
      </c>
      <c r="H2664">
        <v>0.42426406871190397</v>
      </c>
    </row>
    <row r="2665" spans="1:8" x14ac:dyDescent="0.3">
      <c r="A2665" s="1">
        <v>42809</v>
      </c>
      <c r="B2665" s="1">
        <v>42810</v>
      </c>
      <c r="C2665">
        <v>276.2</v>
      </c>
      <c r="D2665">
        <v>278.899981689453</v>
      </c>
      <c r="E2665">
        <v>275.94387425184198</v>
      </c>
      <c r="F2665">
        <v>-2.6999816894531201</v>
      </c>
      <c r="G2665">
        <v>-0.256125748157501</v>
      </c>
      <c r="H2665">
        <v>1.20208152801712</v>
      </c>
    </row>
    <row r="2666" spans="1:8" x14ac:dyDescent="0.3">
      <c r="A2666" s="1">
        <v>42810</v>
      </c>
      <c r="B2666" s="1">
        <v>42811</v>
      </c>
      <c r="C2666">
        <v>277.89999999999998</v>
      </c>
      <c r="D2666">
        <v>278.100012207031</v>
      </c>
      <c r="E2666">
        <v>277.83114817142399</v>
      </c>
      <c r="F2666">
        <v>-0.20001220703125</v>
      </c>
      <c r="G2666">
        <v>-6.8851828575134194E-2</v>
      </c>
      <c r="H2666">
        <v>0.81317279836455303</v>
      </c>
    </row>
    <row r="2667" spans="1:8" x14ac:dyDescent="0.3">
      <c r="A2667" s="1">
        <v>42811</v>
      </c>
      <c r="B2667" s="1">
        <v>42814</v>
      </c>
      <c r="C2667">
        <v>279.05</v>
      </c>
      <c r="D2667">
        <v>279.200024414062</v>
      </c>
      <c r="E2667">
        <v>278.94735209196801</v>
      </c>
      <c r="F2667">
        <v>-0.1500244140625</v>
      </c>
      <c r="G2667">
        <v>-0.10264790803194</v>
      </c>
      <c r="H2667">
        <v>3.5355339059335397E-2</v>
      </c>
    </row>
    <row r="2668" spans="1:8" x14ac:dyDescent="0.3">
      <c r="A2668" s="1">
        <v>42814</v>
      </c>
      <c r="B2668" s="1">
        <v>42815</v>
      </c>
      <c r="C2668">
        <v>279.10000000000002</v>
      </c>
      <c r="D2668">
        <v>279.749993896484</v>
      </c>
      <c r="E2668">
        <v>278.90631691217402</v>
      </c>
      <c r="F2668">
        <v>-0.649993896484375</v>
      </c>
      <c r="G2668">
        <v>-0.19368308782577501</v>
      </c>
      <c r="H2668">
        <v>1.80312229202566</v>
      </c>
    </row>
    <row r="2669" spans="1:8" x14ac:dyDescent="0.3">
      <c r="A2669" s="1">
        <v>42815</v>
      </c>
      <c r="B2669" s="1">
        <v>42816</v>
      </c>
      <c r="C2669">
        <v>281.64999999999998</v>
      </c>
      <c r="D2669">
        <v>279.450018310546</v>
      </c>
      <c r="E2669">
        <v>281.57349714040703</v>
      </c>
      <c r="F2669">
        <v>2.1999816894531201</v>
      </c>
      <c r="G2669">
        <v>-7.6502859592437703E-2</v>
      </c>
      <c r="H2669">
        <v>1.0606601717798201</v>
      </c>
    </row>
    <row r="2670" spans="1:8" x14ac:dyDescent="0.3">
      <c r="A2670" s="1">
        <v>42816</v>
      </c>
      <c r="B2670" s="1">
        <v>42817</v>
      </c>
      <c r="C2670">
        <v>280.14999999999998</v>
      </c>
      <c r="D2670">
        <v>281.39999999999998</v>
      </c>
      <c r="E2670">
        <v>280.540883088111</v>
      </c>
      <c r="F2670">
        <v>1.25</v>
      </c>
      <c r="G2670">
        <v>0.390883088111877</v>
      </c>
      <c r="H2670">
        <v>0.45961940777128002</v>
      </c>
    </row>
    <row r="2671" spans="1:8" x14ac:dyDescent="0.3">
      <c r="A2671" s="1">
        <v>42817</v>
      </c>
      <c r="B2671" s="1">
        <v>42818</v>
      </c>
      <c r="C2671">
        <v>280.8</v>
      </c>
      <c r="D2671">
        <v>280.90000610351501</v>
      </c>
      <c r="E2671">
        <v>280.68149294257103</v>
      </c>
      <c r="F2671">
        <v>-0.100006103515625</v>
      </c>
      <c r="G2671">
        <v>-0.11850705742836</v>
      </c>
      <c r="H2671">
        <v>0.24748737341530699</v>
      </c>
    </row>
    <row r="2672" spans="1:8" x14ac:dyDescent="0.3">
      <c r="A2672" s="1">
        <v>42818</v>
      </c>
      <c r="B2672" s="1">
        <v>42821</v>
      </c>
      <c r="C2672">
        <v>280.45</v>
      </c>
      <c r="D2672">
        <v>278.79997558593698</v>
      </c>
      <c r="E2672">
        <v>280.73238838910999</v>
      </c>
      <c r="F2672">
        <v>-1.6500244140625</v>
      </c>
      <c r="G2672">
        <v>0.28238838911056502</v>
      </c>
      <c r="H2672">
        <v>1.48492424049172</v>
      </c>
    </row>
    <row r="2673" spans="1:8" x14ac:dyDescent="0.3">
      <c r="A2673" s="1">
        <v>42821</v>
      </c>
      <c r="B2673" s="1">
        <v>42822</v>
      </c>
      <c r="C2673">
        <v>278.35000000000002</v>
      </c>
      <c r="D2673">
        <v>279.749993896484</v>
      </c>
      <c r="E2673">
        <v>278.34894570559197</v>
      </c>
      <c r="F2673">
        <v>-1.3999938964843699</v>
      </c>
      <c r="G2673">
        <v>-1.0542944073677E-3</v>
      </c>
      <c r="H2673">
        <v>0.56568542494920504</v>
      </c>
    </row>
    <row r="2674" spans="1:8" x14ac:dyDescent="0.3">
      <c r="A2674" s="1">
        <v>42822</v>
      </c>
      <c r="B2674" s="1">
        <v>42823</v>
      </c>
      <c r="C2674">
        <v>279.14999999999998</v>
      </c>
      <c r="D2674">
        <v>280.29999389648401</v>
      </c>
      <c r="E2674">
        <v>280.05397053956898</v>
      </c>
      <c r="F2674">
        <v>1.1499938964843699</v>
      </c>
      <c r="G2674">
        <v>0.90397053956985396</v>
      </c>
      <c r="H2674">
        <v>0.45961940777128002</v>
      </c>
    </row>
    <row r="2675" spans="1:8" x14ac:dyDescent="0.3">
      <c r="A2675" s="1">
        <v>42823</v>
      </c>
      <c r="B2675" s="1">
        <v>42824</v>
      </c>
      <c r="C2675">
        <v>279.8</v>
      </c>
      <c r="D2675">
        <v>280.15000610351501</v>
      </c>
      <c r="E2675">
        <v>279.646439316868</v>
      </c>
      <c r="F2675">
        <v>-0.350006103515625</v>
      </c>
      <c r="G2675">
        <v>-0.15356068313121701</v>
      </c>
      <c r="H2675">
        <v>3.5355339059335397E-2</v>
      </c>
    </row>
    <row r="2676" spans="1:8" x14ac:dyDescent="0.3">
      <c r="A2676" s="1">
        <v>42824</v>
      </c>
      <c r="B2676" s="1">
        <v>42825</v>
      </c>
      <c r="C2676">
        <v>279.75</v>
      </c>
      <c r="D2676">
        <v>279.89999389648398</v>
      </c>
      <c r="E2676">
        <v>279.24459159374197</v>
      </c>
      <c r="F2676">
        <v>-0.149993896484375</v>
      </c>
      <c r="G2676">
        <v>-0.50540840625762895</v>
      </c>
      <c r="H2676">
        <v>0.31819805153393799</v>
      </c>
    </row>
    <row r="2677" spans="1:8" x14ac:dyDescent="0.3">
      <c r="A2677" s="1">
        <v>42825</v>
      </c>
      <c r="B2677" s="1">
        <v>42828</v>
      </c>
      <c r="C2677">
        <v>279.3</v>
      </c>
      <c r="D2677">
        <v>279.700024414062</v>
      </c>
      <c r="E2677">
        <v>279.83982633352201</v>
      </c>
      <c r="F2677">
        <v>0.4000244140625</v>
      </c>
      <c r="G2677">
        <v>0.53982633352279596</v>
      </c>
      <c r="H2677">
        <v>0.212132034355972</v>
      </c>
    </row>
    <row r="2678" spans="1:8" x14ac:dyDescent="0.3">
      <c r="A2678" s="1">
        <v>42828</v>
      </c>
      <c r="B2678" s="1">
        <v>42829</v>
      </c>
      <c r="C2678">
        <v>279.60000000000002</v>
      </c>
      <c r="D2678">
        <v>279.39998779296798</v>
      </c>
      <c r="E2678">
        <v>280.640861964225</v>
      </c>
      <c r="F2678">
        <v>-0.20001220703125</v>
      </c>
      <c r="G2678">
        <v>1.0408619642257599</v>
      </c>
      <c r="H2678">
        <v>0.38890872965260898</v>
      </c>
    </row>
    <row r="2679" spans="1:8" x14ac:dyDescent="0.3">
      <c r="A2679" s="1">
        <v>42829</v>
      </c>
      <c r="B2679" s="1">
        <v>42830</v>
      </c>
      <c r="C2679">
        <v>279.05</v>
      </c>
      <c r="D2679">
        <v>279.10001831054598</v>
      </c>
      <c r="E2679">
        <v>279.285282897949</v>
      </c>
      <c r="F2679">
        <v>5.0018310546875E-2</v>
      </c>
      <c r="G2679">
        <v>0.235282897949218</v>
      </c>
      <c r="H2679">
        <v>0.35355339059327301</v>
      </c>
    </row>
    <row r="2680" spans="1:8" x14ac:dyDescent="0.3">
      <c r="A2680" s="1">
        <v>42830</v>
      </c>
      <c r="B2680" s="1">
        <v>42831</v>
      </c>
      <c r="C2680">
        <v>278.55</v>
      </c>
      <c r="D2680">
        <v>277.60001831054598</v>
      </c>
      <c r="E2680">
        <v>278.19892315864502</v>
      </c>
      <c r="F2680">
        <v>0.949981689453125</v>
      </c>
      <c r="G2680">
        <v>-0.35107684135437001</v>
      </c>
      <c r="H2680">
        <v>0.67175144212721205</v>
      </c>
    </row>
    <row r="2681" spans="1:8" x14ac:dyDescent="0.3">
      <c r="A2681" s="1">
        <v>42831</v>
      </c>
      <c r="B2681" s="1">
        <v>42832</v>
      </c>
      <c r="C2681">
        <v>277.60000000000002</v>
      </c>
      <c r="D2681">
        <v>277.85000000000002</v>
      </c>
      <c r="E2681">
        <v>276.94327870607299</v>
      </c>
      <c r="F2681">
        <v>-0.25</v>
      </c>
      <c r="G2681">
        <v>-0.65672129392623901</v>
      </c>
      <c r="H2681">
        <v>0.45961940777128002</v>
      </c>
    </row>
    <row r="2682" spans="1:8" x14ac:dyDescent="0.3">
      <c r="A2682" s="1">
        <v>42832</v>
      </c>
      <c r="B2682" s="1">
        <v>42835</v>
      </c>
      <c r="C2682">
        <v>276.95</v>
      </c>
      <c r="D2682">
        <v>276.899981689453</v>
      </c>
      <c r="E2682">
        <v>277.39360885024001</v>
      </c>
      <c r="F2682">
        <v>-5.0018310546875E-2</v>
      </c>
      <c r="G2682">
        <v>0.44360885024070701</v>
      </c>
      <c r="H2682">
        <v>1.13137084989845</v>
      </c>
    </row>
    <row r="2683" spans="1:8" x14ac:dyDescent="0.3">
      <c r="A2683" s="1">
        <v>42835</v>
      </c>
      <c r="B2683" s="1">
        <v>42836</v>
      </c>
      <c r="C2683">
        <v>275.35000000000002</v>
      </c>
      <c r="D2683">
        <v>274.54998168945298</v>
      </c>
      <c r="E2683">
        <v>276.44241199493399</v>
      </c>
      <c r="F2683">
        <v>-0.800018310546875</v>
      </c>
      <c r="G2683">
        <v>1.09241199493408</v>
      </c>
      <c r="H2683">
        <v>1.23743686707645</v>
      </c>
    </row>
    <row r="2684" spans="1:8" x14ac:dyDescent="0.3">
      <c r="A2684" s="1">
        <v>42836</v>
      </c>
      <c r="B2684" s="1">
        <v>42837</v>
      </c>
      <c r="C2684">
        <v>273.60000000000002</v>
      </c>
      <c r="D2684">
        <v>273.999993896484</v>
      </c>
      <c r="E2684">
        <v>274.08317599296498</v>
      </c>
      <c r="F2684">
        <v>0.399993896484375</v>
      </c>
      <c r="G2684">
        <v>0.48317599296569802</v>
      </c>
      <c r="H2684">
        <v>0.74246212024584202</v>
      </c>
    </row>
    <row r="2685" spans="1:8" x14ac:dyDescent="0.3">
      <c r="A2685" s="1">
        <v>42837</v>
      </c>
      <c r="B2685" s="1">
        <v>42838</v>
      </c>
      <c r="C2685">
        <v>274.64999999999998</v>
      </c>
      <c r="D2685">
        <v>274.54999389648401</v>
      </c>
      <c r="E2685">
        <v>275.09606140255897</v>
      </c>
      <c r="F2685">
        <v>-0.100006103515625</v>
      </c>
      <c r="G2685">
        <v>0.44606140255928001</v>
      </c>
      <c r="H2685">
        <v>1.5556349186104299</v>
      </c>
    </row>
    <row r="2686" spans="1:8" x14ac:dyDescent="0.3">
      <c r="A2686" s="1">
        <v>42838</v>
      </c>
      <c r="B2686" s="1">
        <v>42839</v>
      </c>
      <c r="C2686">
        <v>276.85000000000002</v>
      </c>
      <c r="D2686">
        <v>275.749993896484</v>
      </c>
      <c r="E2686">
        <v>276.40889594554898</v>
      </c>
      <c r="F2686">
        <v>1.1000061035156199</v>
      </c>
      <c r="G2686">
        <v>-0.44110405445098799</v>
      </c>
      <c r="H2686">
        <v>1.0253048327205201</v>
      </c>
    </row>
    <row r="2687" spans="1:8" x14ac:dyDescent="0.3">
      <c r="A2687" s="1">
        <v>42839</v>
      </c>
      <c r="B2687" s="1">
        <v>42842</v>
      </c>
      <c r="C2687">
        <v>275.39999999999998</v>
      </c>
      <c r="D2687">
        <v>276.04999389648401</v>
      </c>
      <c r="E2687">
        <v>276.01730623245197</v>
      </c>
      <c r="F2687">
        <v>0.649993896484375</v>
      </c>
      <c r="G2687">
        <v>0.61730623245239202</v>
      </c>
      <c r="H2687">
        <v>0.67175144212725202</v>
      </c>
    </row>
    <row r="2688" spans="1:8" x14ac:dyDescent="0.3">
      <c r="A2688" s="1">
        <v>42842</v>
      </c>
      <c r="B2688" s="1">
        <v>42843</v>
      </c>
      <c r="C2688">
        <v>276.35000000000002</v>
      </c>
      <c r="D2688">
        <v>277.499993896484</v>
      </c>
      <c r="E2688">
        <v>276.06649292111399</v>
      </c>
      <c r="F2688">
        <v>-1.1499938964843699</v>
      </c>
      <c r="G2688">
        <v>-0.28350707888603199</v>
      </c>
      <c r="H2688">
        <v>0.212132034355972</v>
      </c>
    </row>
    <row r="2689" spans="1:8" x14ac:dyDescent="0.3">
      <c r="A2689" s="1">
        <v>42843</v>
      </c>
      <c r="B2689" s="1">
        <v>42844</v>
      </c>
      <c r="C2689">
        <v>276.05</v>
      </c>
      <c r="D2689">
        <v>275.35001831054598</v>
      </c>
      <c r="E2689">
        <v>276.89267401695201</v>
      </c>
      <c r="F2689">
        <v>-0.699981689453125</v>
      </c>
      <c r="G2689">
        <v>0.84267401695251398</v>
      </c>
      <c r="H2689">
        <v>1.0606601717798201</v>
      </c>
    </row>
    <row r="2690" spans="1:8" x14ac:dyDescent="0.3">
      <c r="A2690" s="1">
        <v>42844</v>
      </c>
      <c r="B2690" s="1">
        <v>42845</v>
      </c>
      <c r="C2690">
        <v>274.55</v>
      </c>
      <c r="D2690">
        <v>274.05</v>
      </c>
      <c r="E2690">
        <v>274.133336502313</v>
      </c>
      <c r="F2690">
        <v>0.5</v>
      </c>
      <c r="G2690">
        <v>-0.416663497686386</v>
      </c>
      <c r="H2690">
        <v>0.98994949366115004</v>
      </c>
    </row>
    <row r="2691" spans="1:8" x14ac:dyDescent="0.3">
      <c r="A2691" s="1">
        <v>42845</v>
      </c>
      <c r="B2691" s="1">
        <v>42846</v>
      </c>
      <c r="C2691">
        <v>275.95</v>
      </c>
      <c r="D2691">
        <v>276.999987792968</v>
      </c>
      <c r="E2691">
        <v>275.92143864072801</v>
      </c>
      <c r="F2691">
        <v>-1.04998779296875</v>
      </c>
      <c r="G2691">
        <v>-2.85613592714071E-2</v>
      </c>
      <c r="H2691">
        <v>1.73241161390703</v>
      </c>
    </row>
    <row r="2692" spans="1:8" x14ac:dyDescent="0.3">
      <c r="A2692" s="1">
        <v>42846</v>
      </c>
      <c r="B2692" s="1">
        <v>42849</v>
      </c>
      <c r="C2692">
        <v>278.39999999999998</v>
      </c>
      <c r="D2692">
        <v>279.600012207031</v>
      </c>
      <c r="E2692">
        <v>278.20222290754299</v>
      </c>
      <c r="F2692">
        <v>-1.20001220703125</v>
      </c>
      <c r="G2692">
        <v>-0.19777709245681699</v>
      </c>
      <c r="H2692">
        <v>0.81317279836455303</v>
      </c>
    </row>
    <row r="2693" spans="1:8" x14ac:dyDescent="0.3">
      <c r="A2693" s="1">
        <v>42849</v>
      </c>
      <c r="B2693" s="1">
        <v>42850</v>
      </c>
      <c r="C2693">
        <v>279.55</v>
      </c>
      <c r="D2693">
        <v>279.75001220703098</v>
      </c>
      <c r="E2693">
        <v>279.46963192820499</v>
      </c>
      <c r="F2693">
        <v>-0.20001220703125</v>
      </c>
      <c r="G2693">
        <v>-8.0368071794509804E-2</v>
      </c>
      <c r="H2693">
        <v>2.36880771697491</v>
      </c>
    </row>
    <row r="2694" spans="1:8" x14ac:dyDescent="0.3">
      <c r="A2694" s="1">
        <v>42850</v>
      </c>
      <c r="B2694" s="1">
        <v>42851</v>
      </c>
      <c r="C2694">
        <v>282.89999999999998</v>
      </c>
      <c r="D2694">
        <v>283.700018310546</v>
      </c>
      <c r="E2694">
        <v>282.97023310661302</v>
      </c>
      <c r="F2694">
        <v>0.800018310546875</v>
      </c>
      <c r="G2694">
        <v>7.0233106613159096E-2</v>
      </c>
      <c r="H2694">
        <v>0.88388347648318399</v>
      </c>
    </row>
    <row r="2695" spans="1:8" x14ac:dyDescent="0.3">
      <c r="A2695" s="1">
        <v>42851</v>
      </c>
      <c r="B2695" s="1">
        <v>42852</v>
      </c>
      <c r="C2695">
        <v>284.14999999999998</v>
      </c>
      <c r="D2695">
        <v>284.14999999999998</v>
      </c>
      <c r="E2695">
        <v>284.13567294888099</v>
      </c>
      <c r="F2695">
        <v>0</v>
      </c>
      <c r="G2695">
        <v>-1.43270511180162E-2</v>
      </c>
      <c r="H2695">
        <v>0.63639610306791605</v>
      </c>
    </row>
    <row r="2696" spans="1:8" x14ac:dyDescent="0.3">
      <c r="A2696" s="1">
        <v>42852</v>
      </c>
      <c r="B2696" s="1">
        <v>42853</v>
      </c>
      <c r="C2696">
        <v>285.05</v>
      </c>
      <c r="D2696">
        <v>285.10001831054598</v>
      </c>
      <c r="E2696">
        <v>284.88674445748302</v>
      </c>
      <c r="F2696">
        <v>-5.0018310546875E-2</v>
      </c>
      <c r="G2696">
        <v>-0.16325554251670801</v>
      </c>
      <c r="H2696">
        <v>0.31819805153393799</v>
      </c>
    </row>
    <row r="2697" spans="1:8" x14ac:dyDescent="0.3">
      <c r="A2697" s="1">
        <v>42853</v>
      </c>
      <c r="B2697" s="1">
        <v>42856</v>
      </c>
      <c r="C2697">
        <v>285.5</v>
      </c>
      <c r="D2697">
        <v>285.100006103515</v>
      </c>
      <c r="E2697">
        <v>285.948552221059</v>
      </c>
      <c r="F2697">
        <v>-0.399993896484375</v>
      </c>
      <c r="G2697">
        <v>0.44855222105979897</v>
      </c>
      <c r="H2697">
        <v>0</v>
      </c>
    </row>
    <row r="2698" spans="1:8" x14ac:dyDescent="0.3">
      <c r="A2698" s="1">
        <v>42856</v>
      </c>
      <c r="B2698" s="1">
        <v>42857</v>
      </c>
      <c r="C2698">
        <v>285.5</v>
      </c>
      <c r="D2698">
        <v>286.70001220703102</v>
      </c>
      <c r="E2698">
        <v>284.826175332069</v>
      </c>
      <c r="F2698">
        <v>-1.20001220703125</v>
      </c>
      <c r="G2698">
        <v>-0.67382466793060303</v>
      </c>
      <c r="H2698">
        <v>1.5909902576697299</v>
      </c>
    </row>
    <row r="2699" spans="1:8" x14ac:dyDescent="0.3">
      <c r="A2699" s="1">
        <v>42857</v>
      </c>
      <c r="B2699" s="1">
        <v>42858</v>
      </c>
      <c r="C2699">
        <v>287.75</v>
      </c>
      <c r="D2699">
        <v>286.70001220703102</v>
      </c>
      <c r="E2699">
        <v>287.54625530540898</v>
      </c>
      <c r="F2699">
        <v>1.04998779296875</v>
      </c>
      <c r="G2699">
        <v>-0.20374469459056799</v>
      </c>
      <c r="H2699">
        <v>0</v>
      </c>
    </row>
    <row r="2700" spans="1:8" x14ac:dyDescent="0.3">
      <c r="A2700" s="1">
        <v>42858</v>
      </c>
      <c r="B2700" s="1">
        <v>42859</v>
      </c>
      <c r="C2700">
        <v>287.75</v>
      </c>
      <c r="D2700">
        <v>288.54998779296801</v>
      </c>
      <c r="E2700">
        <v>287.54755908250797</v>
      </c>
      <c r="F2700">
        <v>-0.79998779296875</v>
      </c>
      <c r="G2700">
        <v>-0.20244091749191201</v>
      </c>
      <c r="H2700">
        <v>1.9091883092036701</v>
      </c>
    </row>
    <row r="2701" spans="1:8" x14ac:dyDescent="0.3">
      <c r="A2701" s="1">
        <v>42859</v>
      </c>
      <c r="B2701" s="1">
        <v>42860</v>
      </c>
      <c r="C2701">
        <v>290.45</v>
      </c>
      <c r="D2701">
        <v>288.54997558593698</v>
      </c>
      <c r="E2701">
        <v>290.378075157105</v>
      </c>
      <c r="F2701">
        <v>1.9000244140625</v>
      </c>
      <c r="G2701">
        <v>-7.1924842894077301E-2</v>
      </c>
      <c r="H2701">
        <v>0</v>
      </c>
    </row>
    <row r="2702" spans="1:8" x14ac:dyDescent="0.3">
      <c r="A2702" s="1">
        <v>42860</v>
      </c>
      <c r="B2702" s="1">
        <v>42863</v>
      </c>
      <c r="C2702">
        <v>290.45</v>
      </c>
      <c r="D2702">
        <v>290.649981689453</v>
      </c>
      <c r="E2702">
        <v>290.40082907378599</v>
      </c>
      <c r="F2702">
        <v>-0.199981689453125</v>
      </c>
      <c r="G2702">
        <v>-4.9170926213264403E-2</v>
      </c>
      <c r="H2702">
        <v>5.62149891043304</v>
      </c>
    </row>
    <row r="2703" spans="1:8" x14ac:dyDescent="0.3">
      <c r="A2703" s="1">
        <v>42863</v>
      </c>
      <c r="B2703" s="1">
        <v>42864</v>
      </c>
      <c r="C2703">
        <v>298.39999999999998</v>
      </c>
      <c r="D2703">
        <v>290.64999999999998</v>
      </c>
      <c r="E2703">
        <v>298.43182661160802</v>
      </c>
      <c r="F2703">
        <v>-7.75</v>
      </c>
      <c r="G2703">
        <v>3.1826611608266803E-2</v>
      </c>
      <c r="H2703">
        <v>0</v>
      </c>
    </row>
    <row r="2704" spans="1:8" x14ac:dyDescent="0.3">
      <c r="A2704" s="1">
        <v>42864</v>
      </c>
      <c r="B2704" s="1">
        <v>42865</v>
      </c>
      <c r="C2704">
        <v>298.39999999999998</v>
      </c>
      <c r="D2704">
        <v>298.39999999999998</v>
      </c>
      <c r="E2704">
        <v>298.42774082496697</v>
      </c>
      <c r="F2704">
        <v>0</v>
      </c>
      <c r="G2704">
        <v>2.7740824967622701E-2</v>
      </c>
      <c r="H2704">
        <v>3.0052038200428202</v>
      </c>
    </row>
    <row r="2705" spans="1:8" x14ac:dyDescent="0.3">
      <c r="A2705" s="1">
        <v>42865</v>
      </c>
      <c r="B2705" s="1">
        <v>42866</v>
      </c>
      <c r="C2705">
        <v>294.14999999999998</v>
      </c>
      <c r="D2705">
        <v>295.700018310546</v>
      </c>
      <c r="E2705">
        <v>294.71316149234701</v>
      </c>
      <c r="F2705">
        <v>1.5500183105468699</v>
      </c>
      <c r="G2705">
        <v>0.56316149234771695</v>
      </c>
      <c r="H2705">
        <v>2.58093975133092</v>
      </c>
    </row>
    <row r="2706" spans="1:8" x14ac:dyDescent="0.3">
      <c r="A2706" s="1">
        <v>42866</v>
      </c>
      <c r="B2706" s="1">
        <v>42867</v>
      </c>
      <c r="C2706">
        <v>297.8</v>
      </c>
      <c r="D2706">
        <v>297.8</v>
      </c>
      <c r="E2706">
        <v>298.02998842596998</v>
      </c>
      <c r="F2706">
        <v>0</v>
      </c>
      <c r="G2706">
        <v>0.22998842597007699</v>
      </c>
      <c r="H2706">
        <v>1.0253048327204799</v>
      </c>
    </row>
    <row r="2707" spans="1:8" x14ac:dyDescent="0.3">
      <c r="A2707" s="1">
        <v>42867</v>
      </c>
      <c r="B2707" s="1">
        <v>42870</v>
      </c>
      <c r="C2707">
        <v>296.35000000000002</v>
      </c>
      <c r="D2707">
        <v>296.64998779296798</v>
      </c>
      <c r="E2707">
        <v>296.26950288414901</v>
      </c>
      <c r="F2707">
        <v>-0.29998779296875</v>
      </c>
      <c r="G2707">
        <v>-8.0497115850448595E-2</v>
      </c>
      <c r="H2707">
        <v>0.70710678118654702</v>
      </c>
    </row>
    <row r="2708" spans="1:8" x14ac:dyDescent="0.3">
      <c r="A2708" s="1">
        <v>42870</v>
      </c>
      <c r="B2708" s="1">
        <v>42871</v>
      </c>
      <c r="C2708">
        <v>297.35000000000002</v>
      </c>
      <c r="D2708">
        <v>298.85000000000002</v>
      </c>
      <c r="E2708">
        <v>297.14135361313799</v>
      </c>
      <c r="F2708">
        <v>-1.5</v>
      </c>
      <c r="G2708">
        <v>-0.20864638686180101</v>
      </c>
      <c r="H2708">
        <v>0.28284271247464299</v>
      </c>
    </row>
    <row r="2709" spans="1:8" x14ac:dyDescent="0.3">
      <c r="A2709" s="1">
        <v>42871</v>
      </c>
      <c r="B2709" s="1">
        <v>42872</v>
      </c>
      <c r="C2709">
        <v>296.95</v>
      </c>
      <c r="D2709">
        <v>296.499987792968</v>
      </c>
      <c r="E2709">
        <v>297.136011224985</v>
      </c>
      <c r="F2709">
        <v>-0.45001220703125</v>
      </c>
      <c r="G2709">
        <v>0.18601122498512199</v>
      </c>
      <c r="H2709">
        <v>0.17677669529663601</v>
      </c>
    </row>
    <row r="2710" spans="1:8" x14ac:dyDescent="0.3">
      <c r="A2710" s="1">
        <v>42872</v>
      </c>
      <c r="B2710" s="1">
        <v>42873</v>
      </c>
      <c r="C2710">
        <v>297.2</v>
      </c>
      <c r="D2710">
        <v>293.999987792968</v>
      </c>
      <c r="E2710">
        <v>297.03761744201103</v>
      </c>
      <c r="F2710">
        <v>3.20001220703125</v>
      </c>
      <c r="G2710">
        <v>-0.162382557988166</v>
      </c>
      <c r="H2710">
        <v>0.60104076400854101</v>
      </c>
    </row>
    <row r="2711" spans="1:8" x14ac:dyDescent="0.3">
      <c r="A2711" s="1">
        <v>42873</v>
      </c>
      <c r="B2711" s="1">
        <v>42874</v>
      </c>
      <c r="C2711">
        <v>296.35000000000002</v>
      </c>
      <c r="D2711">
        <v>296.10000000000002</v>
      </c>
      <c r="E2711">
        <v>296.709184265136</v>
      </c>
      <c r="F2711">
        <v>-0.25</v>
      </c>
      <c r="G2711">
        <v>0.35918426513671797</v>
      </c>
      <c r="H2711">
        <v>0.28284271247464299</v>
      </c>
    </row>
    <row r="2712" spans="1:8" x14ac:dyDescent="0.3">
      <c r="A2712" s="1">
        <v>42874</v>
      </c>
      <c r="B2712" s="1">
        <v>42877</v>
      </c>
      <c r="C2712">
        <v>295.95</v>
      </c>
      <c r="D2712">
        <v>297.95</v>
      </c>
      <c r="E2712">
        <v>295.62650702595698</v>
      </c>
      <c r="F2712">
        <v>-2</v>
      </c>
      <c r="G2712">
        <v>-0.32349297404289201</v>
      </c>
      <c r="H2712">
        <v>1.6617009357884001</v>
      </c>
    </row>
    <row r="2713" spans="1:8" x14ac:dyDescent="0.3">
      <c r="A2713" s="1">
        <v>42877</v>
      </c>
      <c r="B2713" s="1">
        <v>42878</v>
      </c>
      <c r="C2713">
        <v>298.3</v>
      </c>
      <c r="D2713">
        <v>298.75001220703098</v>
      </c>
      <c r="E2713">
        <v>298.23167957663497</v>
      </c>
      <c r="F2713">
        <v>-0.45001220703125</v>
      </c>
      <c r="G2713">
        <v>-6.8320423364639199E-2</v>
      </c>
      <c r="H2713">
        <v>0.31819805153393799</v>
      </c>
    </row>
    <row r="2714" spans="1:8" x14ac:dyDescent="0.3">
      <c r="A2714" s="1">
        <v>42878</v>
      </c>
      <c r="B2714" s="1">
        <v>42879</v>
      </c>
      <c r="C2714">
        <v>298.75</v>
      </c>
      <c r="D2714">
        <v>299.850006103515</v>
      </c>
      <c r="E2714">
        <v>298.76281700283198</v>
      </c>
      <c r="F2714">
        <v>1.1000061035156199</v>
      </c>
      <c r="G2714">
        <v>1.28170028328895E-2</v>
      </c>
      <c r="H2714">
        <v>0.60104076400858097</v>
      </c>
    </row>
    <row r="2715" spans="1:8" x14ac:dyDescent="0.3">
      <c r="A2715" s="1">
        <v>42879</v>
      </c>
      <c r="B2715" s="1">
        <v>42880</v>
      </c>
      <c r="C2715">
        <v>299.60000000000002</v>
      </c>
      <c r="D2715">
        <v>300.95000610351502</v>
      </c>
      <c r="E2715">
        <v>299.72581244111001</v>
      </c>
      <c r="F2715">
        <v>1.3500061035156199</v>
      </c>
      <c r="G2715">
        <v>0.12581244111060999</v>
      </c>
      <c r="H2715">
        <v>2.5455844122715399</v>
      </c>
    </row>
    <row r="2716" spans="1:8" x14ac:dyDescent="0.3">
      <c r="A2716" s="1">
        <v>42880</v>
      </c>
      <c r="B2716" s="1">
        <v>42881</v>
      </c>
      <c r="C2716">
        <v>303.2</v>
      </c>
      <c r="D2716">
        <v>303.2</v>
      </c>
      <c r="E2716">
        <v>302.70973871350202</v>
      </c>
      <c r="F2716">
        <v>0</v>
      </c>
      <c r="G2716">
        <v>-0.49026128649711598</v>
      </c>
      <c r="H2716">
        <v>1.3081475451951201</v>
      </c>
    </row>
    <row r="2717" spans="1:8" x14ac:dyDescent="0.3">
      <c r="A2717" s="1">
        <v>42881</v>
      </c>
      <c r="B2717" s="1">
        <v>42884</v>
      </c>
      <c r="C2717">
        <v>305.05</v>
      </c>
      <c r="D2717">
        <v>305.8</v>
      </c>
      <c r="E2717">
        <v>305.34694831371303</v>
      </c>
      <c r="F2717">
        <v>0.75</v>
      </c>
      <c r="G2717">
        <v>0.29694831371307301</v>
      </c>
      <c r="H2717">
        <v>0.38890872965260898</v>
      </c>
    </row>
    <row r="2718" spans="1:8" x14ac:dyDescent="0.3">
      <c r="A2718" s="1">
        <v>42884</v>
      </c>
      <c r="B2718" s="1">
        <v>42885</v>
      </c>
      <c r="C2718">
        <v>304.5</v>
      </c>
      <c r="D2718">
        <v>304.600006103515</v>
      </c>
      <c r="E2718">
        <v>304.46543429046801</v>
      </c>
      <c r="F2718">
        <v>-0.100006103515625</v>
      </c>
      <c r="G2718">
        <v>-3.45657095313072E-2</v>
      </c>
      <c r="H2718">
        <v>1.73241161390703</v>
      </c>
    </row>
    <row r="2719" spans="1:8" x14ac:dyDescent="0.3">
      <c r="A2719" s="1">
        <v>42885</v>
      </c>
      <c r="B2719" s="1">
        <v>42886</v>
      </c>
      <c r="C2719">
        <v>302.05</v>
      </c>
      <c r="D2719">
        <v>301.75001220703098</v>
      </c>
      <c r="E2719">
        <v>302.17731948494901</v>
      </c>
      <c r="F2719">
        <v>-0.29998779296875</v>
      </c>
      <c r="G2719">
        <v>0.12731948494911099</v>
      </c>
      <c r="H2719">
        <v>0.49497474683057502</v>
      </c>
    </row>
    <row r="2720" spans="1:8" x14ac:dyDescent="0.3">
      <c r="A2720" s="1">
        <v>42886</v>
      </c>
      <c r="B2720" s="1">
        <v>42887</v>
      </c>
      <c r="C2720">
        <v>302.75</v>
      </c>
      <c r="D2720">
        <v>302.29998779296801</v>
      </c>
      <c r="E2720">
        <v>302.75500245019703</v>
      </c>
      <c r="F2720">
        <v>-0.45001220703125</v>
      </c>
      <c r="G2720">
        <v>5.0024501979351E-3</v>
      </c>
      <c r="H2720">
        <v>0.63639610306787597</v>
      </c>
    </row>
    <row r="2721" spans="1:8" x14ac:dyDescent="0.3">
      <c r="A2721" s="1">
        <v>42887</v>
      </c>
      <c r="B2721" s="1">
        <v>42888</v>
      </c>
      <c r="C2721">
        <v>301.85000000000002</v>
      </c>
      <c r="D2721">
        <v>302.79998168945298</v>
      </c>
      <c r="E2721">
        <v>302.18041691780002</v>
      </c>
      <c r="F2721">
        <v>0.949981689453125</v>
      </c>
      <c r="G2721">
        <v>0.33041691780090299</v>
      </c>
      <c r="H2721">
        <v>2.5455844122715399</v>
      </c>
    </row>
    <row r="2722" spans="1:8" x14ac:dyDescent="0.3">
      <c r="A2722" s="1">
        <v>42888</v>
      </c>
      <c r="B2722" s="1">
        <v>42891</v>
      </c>
      <c r="C2722">
        <v>305.45</v>
      </c>
      <c r="D2722">
        <v>305.649981689453</v>
      </c>
      <c r="E2722">
        <v>305.80159775614698</v>
      </c>
      <c r="F2722">
        <v>0.199981689453125</v>
      </c>
      <c r="G2722">
        <v>0.35159775614738398</v>
      </c>
      <c r="H2722">
        <v>0.106066017177966</v>
      </c>
    </row>
    <row r="2723" spans="1:8" x14ac:dyDescent="0.3">
      <c r="A2723" s="1">
        <v>42891</v>
      </c>
      <c r="B2723" s="1">
        <v>42892</v>
      </c>
      <c r="C2723">
        <v>305.3</v>
      </c>
      <c r="D2723">
        <v>305.65000610351501</v>
      </c>
      <c r="E2723">
        <v>305.21533847153103</v>
      </c>
      <c r="F2723">
        <v>-0.350006103515625</v>
      </c>
      <c r="G2723">
        <v>-8.4661528468132005E-2</v>
      </c>
      <c r="H2723">
        <v>0</v>
      </c>
    </row>
    <row r="2724" spans="1:8" x14ac:dyDescent="0.3">
      <c r="A2724" s="1">
        <v>42892</v>
      </c>
      <c r="B2724" s="1">
        <v>42893</v>
      </c>
      <c r="C2724">
        <v>305.3</v>
      </c>
      <c r="D2724">
        <v>304.65000610351501</v>
      </c>
      <c r="E2724">
        <v>305.209328274428</v>
      </c>
      <c r="F2724">
        <v>0.649993896484375</v>
      </c>
      <c r="G2724">
        <v>-9.0671725571155506E-2</v>
      </c>
      <c r="H2724">
        <v>1.5556349186103899</v>
      </c>
    </row>
    <row r="2725" spans="1:8" x14ac:dyDescent="0.3">
      <c r="A2725" s="1">
        <v>42893</v>
      </c>
      <c r="B2725" s="1">
        <v>42894</v>
      </c>
      <c r="C2725">
        <v>303.10000000000002</v>
      </c>
      <c r="D2725">
        <v>303.35000000000002</v>
      </c>
      <c r="E2725">
        <v>302.91070844828999</v>
      </c>
      <c r="F2725">
        <v>-0.25</v>
      </c>
      <c r="G2725">
        <v>-0.189291551709175</v>
      </c>
      <c r="H2725">
        <v>0.88388347648318399</v>
      </c>
    </row>
    <row r="2726" spans="1:8" x14ac:dyDescent="0.3">
      <c r="A2726" s="1">
        <v>42894</v>
      </c>
      <c r="B2726" s="1">
        <v>42895</v>
      </c>
      <c r="C2726">
        <v>304.35000000000002</v>
      </c>
      <c r="D2726">
        <v>304.249993896484</v>
      </c>
      <c r="E2726">
        <v>304.35459535792398</v>
      </c>
      <c r="F2726">
        <v>-0.100006103515625</v>
      </c>
      <c r="G2726">
        <v>4.5953579246997799E-3</v>
      </c>
      <c r="H2726">
        <v>1.3435028842544201</v>
      </c>
    </row>
    <row r="2727" spans="1:8" x14ac:dyDescent="0.3">
      <c r="A2727" s="1">
        <v>42895</v>
      </c>
      <c r="B2727" s="1">
        <v>42898</v>
      </c>
      <c r="C2727">
        <v>306.25</v>
      </c>
      <c r="D2727">
        <v>304.350006103515</v>
      </c>
      <c r="E2727">
        <v>305.88958960771498</v>
      </c>
      <c r="F2727">
        <v>1.8999938964843699</v>
      </c>
      <c r="G2727">
        <v>-0.36041039228439298</v>
      </c>
      <c r="H2727">
        <v>2.2980970388562798</v>
      </c>
    </row>
    <row r="2728" spans="1:8" x14ac:dyDescent="0.3">
      <c r="A2728" s="1">
        <v>42898</v>
      </c>
      <c r="B2728" s="1">
        <v>42899</v>
      </c>
      <c r="C2728">
        <v>303</v>
      </c>
      <c r="D2728">
        <v>303.29998779296801</v>
      </c>
      <c r="E2728">
        <v>302.722720980644</v>
      </c>
      <c r="F2728">
        <v>-0.29998779296875</v>
      </c>
      <c r="G2728">
        <v>-0.27727901935577298</v>
      </c>
      <c r="H2728">
        <v>1.23743686707645</v>
      </c>
    </row>
    <row r="2729" spans="1:8" x14ac:dyDescent="0.3">
      <c r="A2729" s="1">
        <v>42899</v>
      </c>
      <c r="B2729" s="1">
        <v>42900</v>
      </c>
      <c r="C2729">
        <v>304.75</v>
      </c>
      <c r="D2729">
        <v>305.95001220703102</v>
      </c>
      <c r="E2729">
        <v>304.75706984847699</v>
      </c>
      <c r="F2729">
        <v>1.20001220703125</v>
      </c>
      <c r="G2729">
        <v>7.0698484778404201E-3</v>
      </c>
      <c r="H2729">
        <v>0.24748737341530699</v>
      </c>
    </row>
    <row r="2730" spans="1:8" x14ac:dyDescent="0.3">
      <c r="A2730" s="1">
        <v>42900</v>
      </c>
      <c r="B2730" s="1">
        <v>42901</v>
      </c>
      <c r="C2730">
        <v>305.10000000000002</v>
      </c>
      <c r="D2730">
        <v>304.64998779296798</v>
      </c>
      <c r="E2730">
        <v>305.30229429006499</v>
      </c>
      <c r="F2730">
        <v>-0.45001220703125</v>
      </c>
      <c r="G2730">
        <v>0.20229429006576499</v>
      </c>
      <c r="H2730">
        <v>1.23743686707645</v>
      </c>
    </row>
    <row r="2731" spans="1:8" x14ac:dyDescent="0.3">
      <c r="A2731" s="1">
        <v>42901</v>
      </c>
      <c r="B2731" s="1">
        <v>42902</v>
      </c>
      <c r="C2731">
        <v>303.35000000000002</v>
      </c>
      <c r="D2731">
        <v>303.45000610351502</v>
      </c>
      <c r="E2731">
        <v>303.668583875894</v>
      </c>
      <c r="F2731">
        <v>0.100006103515625</v>
      </c>
      <c r="G2731">
        <v>0.31858387589454601</v>
      </c>
      <c r="H2731">
        <v>0.247487373415267</v>
      </c>
    </row>
    <row r="2732" spans="1:8" x14ac:dyDescent="0.3">
      <c r="A2732" s="1">
        <v>42902</v>
      </c>
      <c r="B2732" s="1">
        <v>42905</v>
      </c>
      <c r="C2732">
        <v>303.7</v>
      </c>
      <c r="D2732">
        <v>303.54997558593698</v>
      </c>
      <c r="E2732">
        <v>303.87195613682201</v>
      </c>
      <c r="F2732">
        <v>-0.1500244140625</v>
      </c>
      <c r="G2732">
        <v>0.1719561368227</v>
      </c>
      <c r="H2732">
        <v>1.2727922061357899</v>
      </c>
    </row>
    <row r="2733" spans="1:8" x14ac:dyDescent="0.3">
      <c r="A2733" s="1">
        <v>42905</v>
      </c>
      <c r="B2733" s="1">
        <v>42906</v>
      </c>
      <c r="C2733">
        <v>305.5</v>
      </c>
      <c r="D2733">
        <v>306.850006103515</v>
      </c>
      <c r="E2733">
        <v>306.10958832502303</v>
      </c>
      <c r="F2733">
        <v>1.3500061035156199</v>
      </c>
      <c r="G2733">
        <v>0.60958832502365101</v>
      </c>
      <c r="H2733">
        <v>0.212132034355972</v>
      </c>
    </row>
    <row r="2734" spans="1:8" x14ac:dyDescent="0.3">
      <c r="A2734" s="1">
        <v>42906</v>
      </c>
      <c r="B2734" s="1">
        <v>42907</v>
      </c>
      <c r="C2734">
        <v>305.8</v>
      </c>
      <c r="D2734">
        <v>304.35001831054598</v>
      </c>
      <c r="E2734">
        <v>306.14137433767303</v>
      </c>
      <c r="F2734">
        <v>-1.4499816894531199</v>
      </c>
      <c r="G2734">
        <v>0.34137433767318698</v>
      </c>
      <c r="H2734">
        <v>0.91923881554251896</v>
      </c>
    </row>
    <row r="2735" spans="1:8" x14ac:dyDescent="0.3">
      <c r="A2735" s="1">
        <v>42907</v>
      </c>
      <c r="B2735" s="1">
        <v>42908</v>
      </c>
      <c r="C2735">
        <v>304.5</v>
      </c>
      <c r="D2735">
        <v>305.04998779296801</v>
      </c>
      <c r="E2735">
        <v>304.53115480020602</v>
      </c>
      <c r="F2735">
        <v>0.54998779296875</v>
      </c>
      <c r="G2735">
        <v>3.1154800206422799E-2</v>
      </c>
      <c r="H2735">
        <v>1.23743686707645</v>
      </c>
    </row>
    <row r="2736" spans="1:8" x14ac:dyDescent="0.3">
      <c r="A2736" s="1">
        <v>42908</v>
      </c>
      <c r="B2736" s="1">
        <v>42909</v>
      </c>
      <c r="C2736">
        <v>306.25</v>
      </c>
      <c r="D2736">
        <v>306.04998779296801</v>
      </c>
      <c r="E2736">
        <v>306.51795560121502</v>
      </c>
      <c r="F2736">
        <v>-0.20001220703125</v>
      </c>
      <c r="G2736">
        <v>0.26795560121536199</v>
      </c>
      <c r="H2736">
        <v>0.49497474683057502</v>
      </c>
    </row>
    <row r="2737" spans="1:8" x14ac:dyDescent="0.3">
      <c r="A2737" s="1">
        <v>42909</v>
      </c>
      <c r="B2737" s="1">
        <v>42912</v>
      </c>
      <c r="C2737">
        <v>306.95</v>
      </c>
      <c r="D2737">
        <v>307.34999389648402</v>
      </c>
      <c r="E2737">
        <v>307.593508374691</v>
      </c>
      <c r="F2737">
        <v>0.399993896484375</v>
      </c>
      <c r="G2737">
        <v>0.64350837469100897</v>
      </c>
      <c r="H2737">
        <v>0.91923881554251896</v>
      </c>
    </row>
    <row r="2738" spans="1:8" x14ac:dyDescent="0.3">
      <c r="A2738" s="1">
        <v>42912</v>
      </c>
      <c r="B2738" s="1">
        <v>42913</v>
      </c>
      <c r="C2738">
        <v>308.25</v>
      </c>
      <c r="D2738">
        <v>308.100006103515</v>
      </c>
      <c r="E2738">
        <v>308.41122418641999</v>
      </c>
      <c r="F2738">
        <v>-0.149993896484375</v>
      </c>
      <c r="G2738">
        <v>0.16122418642044001</v>
      </c>
      <c r="H2738">
        <v>0.38890872965260898</v>
      </c>
    </row>
    <row r="2739" spans="1:8" x14ac:dyDescent="0.3">
      <c r="A2739" s="1">
        <v>42913</v>
      </c>
      <c r="B2739" s="1">
        <v>42914</v>
      </c>
      <c r="C2739">
        <v>308.8</v>
      </c>
      <c r="D2739">
        <v>307.35001831054598</v>
      </c>
      <c r="E2739">
        <v>308.99885733723602</v>
      </c>
      <c r="F2739">
        <v>-1.4499816894531199</v>
      </c>
      <c r="G2739">
        <v>0.198857337236404</v>
      </c>
      <c r="H2739">
        <v>0.60104076400858097</v>
      </c>
    </row>
    <row r="2740" spans="1:8" x14ac:dyDescent="0.3">
      <c r="A2740" s="1">
        <v>42914</v>
      </c>
      <c r="B2740" s="1">
        <v>42915</v>
      </c>
      <c r="C2740">
        <v>307.95</v>
      </c>
      <c r="D2740">
        <v>309.54997558593698</v>
      </c>
      <c r="E2740">
        <v>307.88607868999202</v>
      </c>
      <c r="F2740">
        <v>-1.5999755859375</v>
      </c>
      <c r="G2740">
        <v>-6.3921310007572105E-2</v>
      </c>
      <c r="H2740">
        <v>1.48492424049176</v>
      </c>
    </row>
    <row r="2741" spans="1:8" x14ac:dyDescent="0.3">
      <c r="A2741" s="1">
        <v>42915</v>
      </c>
      <c r="B2741" s="1">
        <v>42916</v>
      </c>
      <c r="C2741">
        <v>310.05</v>
      </c>
      <c r="D2741">
        <v>307.8</v>
      </c>
      <c r="E2741">
        <v>310.41993563175203</v>
      </c>
      <c r="F2741">
        <v>-2.25</v>
      </c>
      <c r="G2741">
        <v>0.36993563175201399</v>
      </c>
      <c r="H2741">
        <v>0.56568542494924601</v>
      </c>
    </row>
    <row r="2742" spans="1:8" x14ac:dyDescent="0.3">
      <c r="A2742" s="1">
        <v>42916</v>
      </c>
      <c r="B2742" s="1">
        <v>42919</v>
      </c>
      <c r="C2742">
        <v>309.25</v>
      </c>
      <c r="D2742">
        <v>309.600006103515</v>
      </c>
      <c r="E2742">
        <v>309.71216475963502</v>
      </c>
      <c r="F2742">
        <v>0.350006103515625</v>
      </c>
      <c r="G2742">
        <v>0.46216475963592502</v>
      </c>
      <c r="H2742">
        <v>0.28284271247460202</v>
      </c>
    </row>
    <row r="2743" spans="1:8" x14ac:dyDescent="0.3">
      <c r="A2743" s="1">
        <v>42919</v>
      </c>
      <c r="B2743" s="1">
        <v>42920</v>
      </c>
      <c r="C2743">
        <v>309.64999999999998</v>
      </c>
      <c r="D2743">
        <v>309.64999999999998</v>
      </c>
      <c r="E2743">
        <v>310.00946741700102</v>
      </c>
      <c r="F2743">
        <v>0</v>
      </c>
      <c r="G2743">
        <v>0.35946741700172402</v>
      </c>
      <c r="H2743">
        <v>1.6263455967290199</v>
      </c>
    </row>
    <row r="2744" spans="1:8" x14ac:dyDescent="0.3">
      <c r="A2744" s="1">
        <v>42920</v>
      </c>
      <c r="B2744" s="1">
        <v>42921</v>
      </c>
      <c r="C2744">
        <v>307.35000000000002</v>
      </c>
      <c r="D2744">
        <v>306.95000610351502</v>
      </c>
      <c r="E2744">
        <v>307.23451035320699</v>
      </c>
      <c r="F2744">
        <v>0.399993896484375</v>
      </c>
      <c r="G2744">
        <v>-0.115489646792411</v>
      </c>
      <c r="H2744">
        <v>1.0253048327204799</v>
      </c>
    </row>
    <row r="2745" spans="1:8" x14ac:dyDescent="0.3">
      <c r="A2745" s="1">
        <v>42921</v>
      </c>
      <c r="B2745" s="1">
        <v>42922</v>
      </c>
      <c r="C2745">
        <v>308.8</v>
      </c>
      <c r="D2745">
        <v>309.60001831054598</v>
      </c>
      <c r="E2745">
        <v>308.62161249220298</v>
      </c>
      <c r="F2745">
        <v>-0.800018310546875</v>
      </c>
      <c r="G2745">
        <v>-0.17838750779628701</v>
      </c>
      <c r="H2745">
        <v>0</v>
      </c>
    </row>
    <row r="2746" spans="1:8" x14ac:dyDescent="0.3">
      <c r="A2746" s="1">
        <v>42922</v>
      </c>
      <c r="B2746" s="1">
        <v>42923</v>
      </c>
      <c r="C2746">
        <v>308.8</v>
      </c>
      <c r="D2746">
        <v>307.40000610351501</v>
      </c>
      <c r="E2746">
        <v>308.66173303425302</v>
      </c>
      <c r="F2746">
        <v>1.3999938964843699</v>
      </c>
      <c r="G2746">
        <v>-0.13826696574687899</v>
      </c>
      <c r="H2746">
        <v>0.60104076400858097</v>
      </c>
    </row>
    <row r="2747" spans="1:8" x14ac:dyDescent="0.3">
      <c r="A2747" s="1">
        <v>42923</v>
      </c>
      <c r="B2747" s="1">
        <v>42926</v>
      </c>
      <c r="C2747">
        <v>307.95</v>
      </c>
      <c r="D2747">
        <v>308.749987792968</v>
      </c>
      <c r="E2747">
        <v>308.21386657357198</v>
      </c>
      <c r="F2747">
        <v>0.79998779296875</v>
      </c>
      <c r="G2747">
        <v>0.26386657357215798</v>
      </c>
      <c r="H2747">
        <v>0.38890872965260898</v>
      </c>
    </row>
    <row r="2748" spans="1:8" x14ac:dyDescent="0.3">
      <c r="A2748" s="1">
        <v>42926</v>
      </c>
      <c r="B2748" s="1">
        <v>42927</v>
      </c>
      <c r="C2748">
        <v>308.5</v>
      </c>
      <c r="D2748">
        <v>309.100006103515</v>
      </c>
      <c r="E2748">
        <v>308.489971544593</v>
      </c>
      <c r="F2748">
        <v>-0.600006103515625</v>
      </c>
      <c r="G2748">
        <v>-1.00284554064273E-2</v>
      </c>
      <c r="H2748">
        <v>1.3435028842544201</v>
      </c>
    </row>
    <row r="2749" spans="1:8" x14ac:dyDescent="0.3">
      <c r="A2749" s="1">
        <v>42927</v>
      </c>
      <c r="B2749" s="1">
        <v>42928</v>
      </c>
      <c r="C2749">
        <v>310.39999999999998</v>
      </c>
      <c r="D2749">
        <v>310.450018310546</v>
      </c>
      <c r="E2749">
        <v>310.22405401766298</v>
      </c>
      <c r="F2749">
        <v>-5.0018310546875E-2</v>
      </c>
      <c r="G2749">
        <v>-0.17594598233699801</v>
      </c>
      <c r="H2749">
        <v>7.0710678118630604E-2</v>
      </c>
    </row>
    <row r="2750" spans="1:8" x14ac:dyDescent="0.3">
      <c r="A2750" s="1">
        <v>42928</v>
      </c>
      <c r="B2750" s="1">
        <v>42929</v>
      </c>
      <c r="C2750">
        <v>310.3</v>
      </c>
      <c r="D2750">
        <v>312.200024414062</v>
      </c>
      <c r="E2750">
        <v>310.534067946672</v>
      </c>
      <c r="F2750">
        <v>1.9000244140625</v>
      </c>
      <c r="G2750">
        <v>0.23406794667243899</v>
      </c>
      <c r="H2750">
        <v>2.7930717856868501</v>
      </c>
    </row>
    <row r="2751" spans="1:8" x14ac:dyDescent="0.3">
      <c r="A2751" s="1">
        <v>42929</v>
      </c>
      <c r="B2751" s="1">
        <v>42930</v>
      </c>
      <c r="C2751">
        <v>314.25</v>
      </c>
      <c r="D2751">
        <v>314.70001220703102</v>
      </c>
      <c r="E2751">
        <v>313.87284240126598</v>
      </c>
      <c r="F2751">
        <v>-0.45001220703125</v>
      </c>
      <c r="G2751">
        <v>-0.37715759873390198</v>
      </c>
      <c r="H2751">
        <v>0.106066017177966</v>
      </c>
    </row>
    <row r="2752" spans="1:8" x14ac:dyDescent="0.3">
      <c r="A2752" s="1">
        <v>42930</v>
      </c>
      <c r="B2752" s="1">
        <v>42933</v>
      </c>
      <c r="C2752">
        <v>314.39999999999998</v>
      </c>
      <c r="D2752">
        <v>316.39999999999998</v>
      </c>
      <c r="E2752">
        <v>314.78115838169998</v>
      </c>
      <c r="F2752">
        <v>2</v>
      </c>
      <c r="G2752">
        <v>0.38115838170051503</v>
      </c>
      <c r="H2752">
        <v>0.56568542494924601</v>
      </c>
    </row>
    <row r="2753" spans="1:8" x14ac:dyDescent="0.3">
      <c r="A2753" s="1">
        <v>42933</v>
      </c>
      <c r="B2753" s="1">
        <v>42934</v>
      </c>
      <c r="C2753">
        <v>315.2</v>
      </c>
      <c r="D2753">
        <v>315.499987792968</v>
      </c>
      <c r="E2753">
        <v>315.55067552328097</v>
      </c>
      <c r="F2753">
        <v>0.29998779296875</v>
      </c>
      <c r="G2753">
        <v>0.35067552328109702</v>
      </c>
      <c r="H2753">
        <v>0.38890872965260898</v>
      </c>
    </row>
    <row r="2754" spans="1:8" x14ac:dyDescent="0.3">
      <c r="A2754" s="1">
        <v>42934</v>
      </c>
      <c r="B2754" s="1">
        <v>42935</v>
      </c>
      <c r="C2754">
        <v>315.75</v>
      </c>
      <c r="D2754">
        <v>316.14999389648398</v>
      </c>
      <c r="E2754">
        <v>316.03695291280701</v>
      </c>
      <c r="F2754">
        <v>0.399993896484375</v>
      </c>
      <c r="G2754">
        <v>0.28695291280746399</v>
      </c>
      <c r="H2754">
        <v>0.459619407771239</v>
      </c>
    </row>
    <row r="2755" spans="1:8" x14ac:dyDescent="0.3">
      <c r="A2755" s="1">
        <v>42935</v>
      </c>
      <c r="B2755" s="1">
        <v>42936</v>
      </c>
      <c r="C2755">
        <v>316.39999999999998</v>
      </c>
      <c r="D2755">
        <v>316.89999999999998</v>
      </c>
      <c r="E2755">
        <v>315.99934377670201</v>
      </c>
      <c r="F2755">
        <v>-0.5</v>
      </c>
      <c r="G2755">
        <v>-0.40065622329711897</v>
      </c>
      <c r="H2755">
        <v>0.63639610306791605</v>
      </c>
    </row>
    <row r="2756" spans="1:8" x14ac:dyDescent="0.3">
      <c r="A2756" s="1">
        <v>42936</v>
      </c>
      <c r="B2756" s="1">
        <v>42937</v>
      </c>
      <c r="C2756">
        <v>317.3</v>
      </c>
      <c r="D2756">
        <v>317.05</v>
      </c>
      <c r="E2756">
        <v>317.66377206444702</v>
      </c>
      <c r="F2756">
        <v>-0.25</v>
      </c>
      <c r="G2756">
        <v>0.36377206444740201</v>
      </c>
      <c r="H2756">
        <v>1.0606601717798201</v>
      </c>
    </row>
    <row r="2757" spans="1:8" x14ac:dyDescent="0.3">
      <c r="A2757" s="1">
        <v>42937</v>
      </c>
      <c r="B2757" s="1">
        <v>42940</v>
      </c>
      <c r="C2757">
        <v>318.8</v>
      </c>
      <c r="D2757">
        <v>318.90000610351501</v>
      </c>
      <c r="E2757">
        <v>318.48495222926101</v>
      </c>
      <c r="F2757">
        <v>-0.100006103515625</v>
      </c>
      <c r="G2757">
        <v>-0.31504777073860102</v>
      </c>
      <c r="H2757">
        <v>0.106066017177966</v>
      </c>
    </row>
    <row r="2758" spans="1:8" x14ac:dyDescent="0.3">
      <c r="A2758" s="1">
        <v>42940</v>
      </c>
      <c r="B2758" s="1">
        <v>42941</v>
      </c>
      <c r="C2758">
        <v>318.95</v>
      </c>
      <c r="D2758">
        <v>318.899981689453</v>
      </c>
      <c r="E2758">
        <v>319.08962349295598</v>
      </c>
      <c r="F2758">
        <v>-5.0018310546875E-2</v>
      </c>
      <c r="G2758">
        <v>0.139623492956161</v>
      </c>
      <c r="H2758">
        <v>1.13137084989845</v>
      </c>
    </row>
    <row r="2759" spans="1:8" x14ac:dyDescent="0.3">
      <c r="A2759" s="1">
        <v>42941</v>
      </c>
      <c r="B2759" s="1">
        <v>42942</v>
      </c>
      <c r="C2759">
        <v>317.35000000000002</v>
      </c>
      <c r="D2759">
        <v>317.79998168945298</v>
      </c>
      <c r="E2759">
        <v>317.27238421738099</v>
      </c>
      <c r="F2759">
        <v>-0.449981689453125</v>
      </c>
      <c r="G2759">
        <v>-7.7615782618522602E-2</v>
      </c>
      <c r="H2759">
        <v>0.49497474683061499</v>
      </c>
    </row>
    <row r="2760" spans="1:8" x14ac:dyDescent="0.3">
      <c r="A2760" s="1">
        <v>42942</v>
      </c>
      <c r="B2760" s="1">
        <v>42943</v>
      </c>
      <c r="C2760">
        <v>316.64999999999998</v>
      </c>
      <c r="D2760">
        <v>317.54999389648401</v>
      </c>
      <c r="E2760">
        <v>317.62392642498003</v>
      </c>
      <c r="F2760">
        <v>0.899993896484375</v>
      </c>
      <c r="G2760">
        <v>0.97392642498016302</v>
      </c>
      <c r="H2760">
        <v>0.63639610306791605</v>
      </c>
    </row>
    <row r="2761" spans="1:8" x14ac:dyDescent="0.3">
      <c r="A2761" s="1">
        <v>42943</v>
      </c>
      <c r="B2761" s="1">
        <v>42944</v>
      </c>
      <c r="C2761">
        <v>317.55</v>
      </c>
      <c r="D2761">
        <v>316.35001831054598</v>
      </c>
      <c r="E2761">
        <v>316.776130187511</v>
      </c>
      <c r="F2761">
        <v>1.1999816894531199</v>
      </c>
      <c r="G2761">
        <v>-0.77386981248855502</v>
      </c>
      <c r="H2761">
        <v>5.1618795026618001</v>
      </c>
    </row>
    <row r="2762" spans="1:8" x14ac:dyDescent="0.3">
      <c r="A2762" s="1">
        <v>42944</v>
      </c>
      <c r="B2762" s="1">
        <v>42947</v>
      </c>
      <c r="C2762">
        <v>310.25</v>
      </c>
      <c r="D2762">
        <v>309.70001220703102</v>
      </c>
      <c r="E2762">
        <v>311.45177519321402</v>
      </c>
      <c r="F2762">
        <v>-0.54998779296875</v>
      </c>
      <c r="G2762">
        <v>1.2017751932144101</v>
      </c>
      <c r="H2762">
        <v>0.70710678118654702</v>
      </c>
    </row>
    <row r="2763" spans="1:8" x14ac:dyDescent="0.3">
      <c r="A2763" s="1">
        <v>42947</v>
      </c>
      <c r="B2763" s="1">
        <v>42948</v>
      </c>
      <c r="C2763">
        <v>311.25</v>
      </c>
      <c r="D2763">
        <v>310.5</v>
      </c>
      <c r="E2763">
        <v>311.18819073587599</v>
      </c>
      <c r="F2763">
        <v>0.75</v>
      </c>
      <c r="G2763">
        <v>-6.1809264123439699E-2</v>
      </c>
      <c r="H2763">
        <v>2.1213203435596402</v>
      </c>
    </row>
    <row r="2764" spans="1:8" x14ac:dyDescent="0.3">
      <c r="A2764" s="1">
        <v>42948</v>
      </c>
      <c r="B2764" s="1">
        <v>42949</v>
      </c>
      <c r="C2764">
        <v>314.25</v>
      </c>
      <c r="D2764">
        <v>315.100006103515</v>
      </c>
      <c r="E2764">
        <v>314.751614689826</v>
      </c>
      <c r="F2764">
        <v>0.850006103515625</v>
      </c>
      <c r="G2764">
        <v>0.501614689826965</v>
      </c>
      <c r="H2764">
        <v>0.424264068711944</v>
      </c>
    </row>
    <row r="2765" spans="1:8" x14ac:dyDescent="0.3">
      <c r="A2765" s="1">
        <v>42949</v>
      </c>
      <c r="B2765" s="1">
        <v>42950</v>
      </c>
      <c r="C2765">
        <v>314.85000000000002</v>
      </c>
      <c r="D2765">
        <v>313.89998779296798</v>
      </c>
      <c r="E2765">
        <v>315.42974785566298</v>
      </c>
      <c r="F2765">
        <v>-0.95001220703125</v>
      </c>
      <c r="G2765">
        <v>0.57974785566329901</v>
      </c>
      <c r="H2765">
        <v>3.8890872965260099</v>
      </c>
    </row>
    <row r="2766" spans="1:8" x14ac:dyDescent="0.3">
      <c r="A2766" s="1">
        <v>42950</v>
      </c>
      <c r="B2766" s="1">
        <v>42951</v>
      </c>
      <c r="C2766">
        <v>309.35000000000002</v>
      </c>
      <c r="D2766">
        <v>309.249993896484</v>
      </c>
      <c r="E2766">
        <v>310.25783554315501</v>
      </c>
      <c r="F2766">
        <v>-0.100006103515625</v>
      </c>
      <c r="G2766">
        <v>0.90783554315567005</v>
      </c>
      <c r="H2766">
        <v>0.84852813742384803</v>
      </c>
    </row>
    <row r="2767" spans="1:8" x14ac:dyDescent="0.3">
      <c r="A2767" s="1">
        <v>42951</v>
      </c>
      <c r="B2767" s="1">
        <v>42954</v>
      </c>
      <c r="C2767">
        <v>310.55</v>
      </c>
      <c r="D2767">
        <v>311.00001220703098</v>
      </c>
      <c r="E2767">
        <v>310.06419255137399</v>
      </c>
      <c r="F2767">
        <v>-0.45001220703125</v>
      </c>
      <c r="G2767">
        <v>-0.48580744862556402</v>
      </c>
      <c r="H2767">
        <v>3.5355339059335397E-2</v>
      </c>
    </row>
    <row r="2768" spans="1:8" x14ac:dyDescent="0.3">
      <c r="A2768" s="1">
        <v>42954</v>
      </c>
      <c r="B2768" s="1">
        <v>42955</v>
      </c>
      <c r="C2768">
        <v>310.60000000000002</v>
      </c>
      <c r="D2768">
        <v>311.45000610351502</v>
      </c>
      <c r="E2768">
        <v>310.37731472253802</v>
      </c>
      <c r="F2768">
        <v>-0.850006103515625</v>
      </c>
      <c r="G2768">
        <v>-0.222685277462005</v>
      </c>
      <c r="H2768">
        <v>3.5355339059335397E-2</v>
      </c>
    </row>
    <row r="2769" spans="1:8" x14ac:dyDescent="0.3">
      <c r="A2769" s="1">
        <v>42955</v>
      </c>
      <c r="B2769" s="1">
        <v>42956</v>
      </c>
      <c r="C2769">
        <v>310.55</v>
      </c>
      <c r="D2769">
        <v>308.05</v>
      </c>
      <c r="E2769">
        <v>310.45271308272999</v>
      </c>
      <c r="F2769">
        <v>2.5</v>
      </c>
      <c r="G2769">
        <v>-9.7286917269229806E-2</v>
      </c>
      <c r="H2769">
        <v>2.9698484809834902</v>
      </c>
    </row>
    <row r="2770" spans="1:8" x14ac:dyDescent="0.3">
      <c r="A2770" s="1">
        <v>42956</v>
      </c>
      <c r="B2770" s="1">
        <v>42957</v>
      </c>
      <c r="C2770">
        <v>306.35000000000002</v>
      </c>
      <c r="D2770">
        <v>305.35000000000002</v>
      </c>
      <c r="E2770">
        <v>306.887303507328</v>
      </c>
      <c r="F2770">
        <v>-1</v>
      </c>
      <c r="G2770">
        <v>0.537303507328033</v>
      </c>
      <c r="H2770">
        <v>0.98994949366119001</v>
      </c>
    </row>
    <row r="2771" spans="1:8" x14ac:dyDescent="0.3">
      <c r="A2771" s="1">
        <v>42957</v>
      </c>
      <c r="B2771" s="1">
        <v>42958</v>
      </c>
      <c r="C2771">
        <v>304.95</v>
      </c>
      <c r="D2771">
        <v>300.249987792968</v>
      </c>
      <c r="E2771">
        <v>305.943645310401</v>
      </c>
      <c r="F2771">
        <v>-4.70001220703125</v>
      </c>
      <c r="G2771">
        <v>0.99364531040191595</v>
      </c>
      <c r="H2771">
        <v>4.0658639918226402</v>
      </c>
    </row>
    <row r="2772" spans="1:8" x14ac:dyDescent="0.3">
      <c r="A2772" s="1">
        <v>42958</v>
      </c>
      <c r="B2772" s="1">
        <v>42961</v>
      </c>
      <c r="C2772">
        <v>299.2</v>
      </c>
      <c r="D2772">
        <v>301.54997558593698</v>
      </c>
      <c r="E2772">
        <v>299.51434011459298</v>
      </c>
      <c r="F2772">
        <v>2.3499755859375</v>
      </c>
      <c r="G2772">
        <v>0.31434011459350503</v>
      </c>
      <c r="H2772">
        <v>2.1920310216783099</v>
      </c>
    </row>
    <row r="2773" spans="1:8" x14ac:dyDescent="0.3">
      <c r="A2773" s="1">
        <v>42961</v>
      </c>
      <c r="B2773" s="1">
        <v>42962</v>
      </c>
      <c r="C2773">
        <v>302.3</v>
      </c>
      <c r="D2773">
        <v>301.55</v>
      </c>
      <c r="E2773">
        <v>302.57055141329698</v>
      </c>
      <c r="F2773">
        <v>-0.75</v>
      </c>
      <c r="G2773">
        <v>0.27055141329765298</v>
      </c>
      <c r="H2773">
        <v>0</v>
      </c>
    </row>
    <row r="2774" spans="1:8" x14ac:dyDescent="0.3">
      <c r="A2774" s="1">
        <v>42962</v>
      </c>
      <c r="B2774" s="1">
        <v>42963</v>
      </c>
      <c r="C2774">
        <v>302.3</v>
      </c>
      <c r="D2774">
        <v>305.10001831054598</v>
      </c>
      <c r="E2774">
        <v>302.76070301532701</v>
      </c>
      <c r="F2774">
        <v>2.8000183105468701</v>
      </c>
      <c r="G2774">
        <v>0.460703015327453</v>
      </c>
      <c r="H2774">
        <v>1.16672618895778</v>
      </c>
    </row>
    <row r="2775" spans="1:8" x14ac:dyDescent="0.3">
      <c r="A2775" s="1">
        <v>42963</v>
      </c>
      <c r="B2775" s="1">
        <v>42964</v>
      </c>
      <c r="C2775">
        <v>303.95</v>
      </c>
      <c r="D2775">
        <v>304.54997558593698</v>
      </c>
      <c r="E2775">
        <v>304.25929177999399</v>
      </c>
      <c r="F2775">
        <v>0.5999755859375</v>
      </c>
      <c r="G2775">
        <v>0.30929177999496399</v>
      </c>
      <c r="H2775">
        <v>1.16672618895782</v>
      </c>
    </row>
    <row r="2776" spans="1:8" x14ac:dyDescent="0.3">
      <c r="A2776" s="1">
        <v>42964</v>
      </c>
      <c r="B2776" s="1">
        <v>42965</v>
      </c>
      <c r="C2776">
        <v>305.60000000000002</v>
      </c>
      <c r="D2776">
        <v>302.85000000000002</v>
      </c>
      <c r="E2776">
        <v>305.692956006526</v>
      </c>
      <c r="F2776">
        <v>-2.75</v>
      </c>
      <c r="G2776">
        <v>9.2956006526946994E-2</v>
      </c>
      <c r="H2776">
        <v>0.106066017178006</v>
      </c>
    </row>
    <row r="2777" spans="1:8" x14ac:dyDescent="0.3">
      <c r="A2777" s="1">
        <v>42965</v>
      </c>
      <c r="B2777" s="1">
        <v>42968</v>
      </c>
      <c r="C2777">
        <v>305.45</v>
      </c>
      <c r="D2777">
        <v>306.09999389648402</v>
      </c>
      <c r="E2777">
        <v>306.35244770050002</v>
      </c>
      <c r="F2777">
        <v>0.649993896484375</v>
      </c>
      <c r="G2777">
        <v>0.90244770050048795</v>
      </c>
      <c r="H2777">
        <v>0.49497474683057502</v>
      </c>
    </row>
    <row r="2778" spans="1:8" x14ac:dyDescent="0.3">
      <c r="A2778" s="1">
        <v>42968</v>
      </c>
      <c r="B2778" s="1">
        <v>42969</v>
      </c>
      <c r="C2778">
        <v>304.75</v>
      </c>
      <c r="D2778">
        <v>305.25</v>
      </c>
      <c r="E2778">
        <v>305.19989624619399</v>
      </c>
      <c r="F2778">
        <v>0.5</v>
      </c>
      <c r="G2778">
        <v>0.44989624619483898</v>
      </c>
      <c r="H2778">
        <v>1.16672618895778</v>
      </c>
    </row>
    <row r="2779" spans="1:8" x14ac:dyDescent="0.3">
      <c r="A2779" s="1">
        <v>42969</v>
      </c>
      <c r="B2779" s="1">
        <v>42970</v>
      </c>
      <c r="C2779">
        <v>306.39999999999998</v>
      </c>
      <c r="D2779">
        <v>307.850012207031</v>
      </c>
      <c r="E2779">
        <v>306.67227422594999</v>
      </c>
      <c r="F2779">
        <v>1.45001220703125</v>
      </c>
      <c r="G2779">
        <v>0.27227422595024098</v>
      </c>
      <c r="H2779">
        <v>7.0710678118630604E-2</v>
      </c>
    </row>
    <row r="2780" spans="1:8" x14ac:dyDescent="0.3">
      <c r="A2780" s="1">
        <v>42970</v>
      </c>
      <c r="B2780" s="1">
        <v>42971</v>
      </c>
      <c r="C2780">
        <v>306.3</v>
      </c>
      <c r="D2780">
        <v>306.35001831054598</v>
      </c>
      <c r="E2780">
        <v>306.83944337368001</v>
      </c>
      <c r="F2780">
        <v>5.0018310546875E-2</v>
      </c>
      <c r="G2780">
        <v>0.53944337368011397</v>
      </c>
      <c r="H2780">
        <v>1.0606601717798201</v>
      </c>
    </row>
    <row r="2781" spans="1:8" x14ac:dyDescent="0.3">
      <c r="A2781" s="1">
        <v>42971</v>
      </c>
      <c r="B2781" s="1">
        <v>42972</v>
      </c>
      <c r="C2781">
        <v>307.8</v>
      </c>
      <c r="D2781">
        <v>308.60001831054598</v>
      </c>
      <c r="E2781">
        <v>307.429848480224</v>
      </c>
      <c r="F2781">
        <v>-0.800018310546875</v>
      </c>
      <c r="G2781">
        <v>-0.37015151977539001</v>
      </c>
      <c r="H2781">
        <v>0.106066017177966</v>
      </c>
    </row>
    <row r="2782" spans="1:8" x14ac:dyDescent="0.3">
      <c r="A2782" s="1">
        <v>42972</v>
      </c>
      <c r="B2782" s="1">
        <v>42975</v>
      </c>
      <c r="C2782">
        <v>307.95</v>
      </c>
      <c r="D2782">
        <v>307.45</v>
      </c>
      <c r="E2782">
        <v>308.35753895044297</v>
      </c>
      <c r="F2782">
        <v>-0.5</v>
      </c>
      <c r="G2782">
        <v>0.40753895044326699</v>
      </c>
      <c r="H2782">
        <v>1.44956890143243</v>
      </c>
    </row>
    <row r="2783" spans="1:8" x14ac:dyDescent="0.3">
      <c r="A2783" s="1">
        <v>42975</v>
      </c>
      <c r="B2783" s="1">
        <v>42976</v>
      </c>
      <c r="C2783">
        <v>305.89999999999998</v>
      </c>
      <c r="D2783">
        <v>304.29999389648401</v>
      </c>
      <c r="E2783">
        <v>305.832122863829</v>
      </c>
      <c r="F2783">
        <v>1.6000061035156199</v>
      </c>
      <c r="G2783">
        <v>-6.7877136170864105E-2</v>
      </c>
      <c r="H2783">
        <v>0.74246212024584202</v>
      </c>
    </row>
    <row r="2784" spans="1:8" x14ac:dyDescent="0.3">
      <c r="A2784" s="1">
        <v>42976</v>
      </c>
      <c r="B2784" s="1">
        <v>42977</v>
      </c>
      <c r="C2784">
        <v>304.85000000000002</v>
      </c>
      <c r="D2784">
        <v>305.85000000000002</v>
      </c>
      <c r="E2784">
        <v>305.63521114587701</v>
      </c>
      <c r="F2784">
        <v>1</v>
      </c>
      <c r="G2784">
        <v>0.78521114587783802</v>
      </c>
      <c r="H2784">
        <v>1.3081475451950799</v>
      </c>
    </row>
    <row r="2785" spans="1:8" x14ac:dyDescent="0.3">
      <c r="A2785" s="1">
        <v>42977</v>
      </c>
      <c r="B2785" s="1">
        <v>42978</v>
      </c>
      <c r="C2785">
        <v>306.7</v>
      </c>
      <c r="D2785">
        <v>306.249987792968</v>
      </c>
      <c r="E2785">
        <v>306.66541029959899</v>
      </c>
      <c r="F2785">
        <v>0.45001220703125</v>
      </c>
      <c r="G2785">
        <v>-3.4589700400829301E-2</v>
      </c>
      <c r="H2785">
        <v>1.6617009357883601</v>
      </c>
    </row>
    <row r="2786" spans="1:8" x14ac:dyDescent="0.3">
      <c r="A2786" s="1">
        <v>42978</v>
      </c>
      <c r="B2786" s="1">
        <v>42979</v>
      </c>
      <c r="C2786">
        <v>304.35000000000002</v>
      </c>
      <c r="D2786">
        <v>305.45000610351502</v>
      </c>
      <c r="E2786">
        <v>304.929965472221</v>
      </c>
      <c r="F2786">
        <v>1.1000061035156199</v>
      </c>
      <c r="G2786">
        <v>0.57996547222137396</v>
      </c>
      <c r="H2786">
        <v>0.24748737341530699</v>
      </c>
    </row>
    <row r="2787" spans="1:8" x14ac:dyDescent="0.3">
      <c r="A2787" s="1">
        <v>42979</v>
      </c>
      <c r="B2787" s="1">
        <v>42982</v>
      </c>
      <c r="C2787">
        <v>304</v>
      </c>
      <c r="D2787">
        <v>299.45001220703102</v>
      </c>
      <c r="E2787">
        <v>304.318730264902</v>
      </c>
      <c r="F2787">
        <v>-4.54998779296875</v>
      </c>
      <c r="G2787">
        <v>0.31873026490211398</v>
      </c>
      <c r="H2787">
        <v>1.97989898732234</v>
      </c>
    </row>
    <row r="2788" spans="1:8" x14ac:dyDescent="0.3">
      <c r="A2788" s="1">
        <v>42982</v>
      </c>
      <c r="B2788" s="1">
        <v>42983</v>
      </c>
      <c r="C2788">
        <v>301.2</v>
      </c>
      <c r="D2788">
        <v>302.29997558593698</v>
      </c>
      <c r="E2788">
        <v>301.001534458994</v>
      </c>
      <c r="F2788">
        <v>-1.0999755859375</v>
      </c>
      <c r="G2788">
        <v>-0.198465541005134</v>
      </c>
      <c r="H2788">
        <v>0.56568542494924601</v>
      </c>
    </row>
    <row r="2789" spans="1:8" x14ac:dyDescent="0.3">
      <c r="A2789" s="1">
        <v>42983</v>
      </c>
      <c r="B2789" s="1">
        <v>42984</v>
      </c>
      <c r="C2789">
        <v>300.39999999999998</v>
      </c>
      <c r="D2789">
        <v>300.450018310546</v>
      </c>
      <c r="E2789">
        <v>300.93686773777</v>
      </c>
      <c r="F2789">
        <v>5.0018310546875E-2</v>
      </c>
      <c r="G2789">
        <v>0.53686773777008001</v>
      </c>
      <c r="H2789">
        <v>0.28284271247460202</v>
      </c>
    </row>
    <row r="2790" spans="1:8" x14ac:dyDescent="0.3">
      <c r="A2790" s="1">
        <v>42984</v>
      </c>
      <c r="B2790" s="1">
        <v>42985</v>
      </c>
      <c r="C2790">
        <v>300</v>
      </c>
      <c r="D2790">
        <v>300.89999389648398</v>
      </c>
      <c r="E2790">
        <v>300.75219535827603</v>
      </c>
      <c r="F2790">
        <v>0.899993896484375</v>
      </c>
      <c r="G2790">
        <v>0.75219535827636697</v>
      </c>
      <c r="H2790">
        <v>2.7577164466275099</v>
      </c>
    </row>
    <row r="2791" spans="1:8" x14ac:dyDescent="0.3">
      <c r="A2791" s="1">
        <v>42985</v>
      </c>
      <c r="B2791" s="1">
        <v>42986</v>
      </c>
      <c r="C2791">
        <v>303.89999999999998</v>
      </c>
      <c r="D2791">
        <v>304.14999999999998</v>
      </c>
      <c r="E2791">
        <v>304.64618130922298</v>
      </c>
      <c r="F2791">
        <v>0.25</v>
      </c>
      <c r="G2791">
        <v>0.74618130922317505</v>
      </c>
      <c r="H2791">
        <v>3.5355339059335397E-2</v>
      </c>
    </row>
    <row r="2792" spans="1:8" x14ac:dyDescent="0.3">
      <c r="A2792" s="1">
        <v>42986</v>
      </c>
      <c r="B2792" s="1">
        <v>42989</v>
      </c>
      <c r="C2792">
        <v>303.95</v>
      </c>
      <c r="D2792">
        <v>305.2</v>
      </c>
      <c r="E2792">
        <v>304.284357947111</v>
      </c>
      <c r="F2792">
        <v>1.25</v>
      </c>
      <c r="G2792">
        <v>0.33435794711112898</v>
      </c>
      <c r="H2792">
        <v>2.1213203435596402</v>
      </c>
    </row>
    <row r="2793" spans="1:8" x14ac:dyDescent="0.3">
      <c r="A2793" s="1">
        <v>42989</v>
      </c>
      <c r="B2793" s="1">
        <v>42990</v>
      </c>
      <c r="C2793">
        <v>306.95</v>
      </c>
      <c r="D2793">
        <v>308.2</v>
      </c>
      <c r="E2793">
        <v>307.21882466673799</v>
      </c>
      <c r="F2793">
        <v>1.25</v>
      </c>
      <c r="G2793">
        <v>0.26882466673851002</v>
      </c>
      <c r="H2793">
        <v>3.5355339059335397E-2</v>
      </c>
    </row>
    <row r="2794" spans="1:8" x14ac:dyDescent="0.3">
      <c r="A2794" s="1">
        <v>42990</v>
      </c>
      <c r="B2794" s="1">
        <v>42991</v>
      </c>
      <c r="C2794">
        <v>306.89999999999998</v>
      </c>
      <c r="D2794">
        <v>307.350012207031</v>
      </c>
      <c r="E2794">
        <v>306.850960606336</v>
      </c>
      <c r="F2794">
        <v>-0.45001220703125</v>
      </c>
      <c r="G2794">
        <v>-4.9039393663406303E-2</v>
      </c>
      <c r="H2794">
        <v>0.459619407771239</v>
      </c>
    </row>
    <row r="2795" spans="1:8" x14ac:dyDescent="0.3">
      <c r="A2795" s="1">
        <v>42991</v>
      </c>
      <c r="B2795" s="1">
        <v>42992</v>
      </c>
      <c r="C2795">
        <v>306.25</v>
      </c>
      <c r="D2795">
        <v>307.100006103515</v>
      </c>
      <c r="E2795">
        <v>306.107373908162</v>
      </c>
      <c r="F2795">
        <v>-0.850006103515625</v>
      </c>
      <c r="G2795">
        <v>-0.142626091837883</v>
      </c>
      <c r="H2795">
        <v>1.20208152801712</v>
      </c>
    </row>
    <row r="2796" spans="1:8" x14ac:dyDescent="0.3">
      <c r="A2796" s="1">
        <v>42992</v>
      </c>
      <c r="B2796" s="1">
        <v>42993</v>
      </c>
      <c r="C2796">
        <v>307.95</v>
      </c>
      <c r="D2796">
        <v>306.899981689453</v>
      </c>
      <c r="E2796">
        <v>307.98615225479</v>
      </c>
      <c r="F2796">
        <v>-1.0500183105468699</v>
      </c>
      <c r="G2796">
        <v>3.6152254790067603E-2</v>
      </c>
      <c r="H2796">
        <v>0.67175144212721205</v>
      </c>
    </row>
    <row r="2797" spans="1:8" x14ac:dyDescent="0.3">
      <c r="A2797" s="1">
        <v>42993</v>
      </c>
      <c r="B2797" s="1">
        <v>42996</v>
      </c>
      <c r="C2797">
        <v>308.89999999999998</v>
      </c>
      <c r="D2797">
        <v>309.200018310546</v>
      </c>
      <c r="E2797">
        <v>308.65743809342302</v>
      </c>
      <c r="F2797">
        <v>-0.300018310546875</v>
      </c>
      <c r="G2797">
        <v>-0.24256190657615601</v>
      </c>
      <c r="H2797">
        <v>3.8890872965260099</v>
      </c>
    </row>
    <row r="2798" spans="1:8" x14ac:dyDescent="0.3">
      <c r="A2798" s="1">
        <v>42996</v>
      </c>
      <c r="B2798" s="1">
        <v>42997</v>
      </c>
      <c r="C2798">
        <v>314.39999999999998</v>
      </c>
      <c r="D2798">
        <v>314.00000610351498</v>
      </c>
      <c r="E2798">
        <v>314.13946291208202</v>
      </c>
      <c r="F2798">
        <v>0.399993896484375</v>
      </c>
      <c r="G2798">
        <v>-0.26053708791732699</v>
      </c>
      <c r="H2798">
        <v>0.459619407771239</v>
      </c>
    </row>
    <row r="2799" spans="1:8" x14ac:dyDescent="0.3">
      <c r="A2799" s="1">
        <v>42997</v>
      </c>
      <c r="B2799" s="1">
        <v>42998</v>
      </c>
      <c r="C2799">
        <v>313.75</v>
      </c>
      <c r="D2799">
        <v>314.45001220703102</v>
      </c>
      <c r="E2799">
        <v>313.84627765417099</v>
      </c>
      <c r="F2799">
        <v>0.70001220703125</v>
      </c>
      <c r="G2799">
        <v>9.6277654170990004E-2</v>
      </c>
      <c r="H2799">
        <v>0.17677669529663601</v>
      </c>
    </row>
    <row r="2800" spans="1:8" x14ac:dyDescent="0.3">
      <c r="A2800" s="1">
        <v>42998</v>
      </c>
      <c r="B2800" s="1">
        <v>42999</v>
      </c>
      <c r="C2800">
        <v>313.5</v>
      </c>
      <c r="D2800">
        <v>313.04998779296801</v>
      </c>
      <c r="E2800">
        <v>313.16071242094</v>
      </c>
      <c r="F2800">
        <v>0.45001220703125</v>
      </c>
      <c r="G2800">
        <v>-0.3392875790596</v>
      </c>
      <c r="H2800">
        <v>0.17677669529663601</v>
      </c>
    </row>
    <row r="2801" spans="1:8" x14ac:dyDescent="0.3">
      <c r="A2801" s="1">
        <v>42999</v>
      </c>
      <c r="B2801" s="1">
        <v>43000</v>
      </c>
      <c r="C2801">
        <v>313.75</v>
      </c>
      <c r="D2801">
        <v>313.29998779296801</v>
      </c>
      <c r="E2801">
        <v>313.76187195256301</v>
      </c>
      <c r="F2801">
        <v>-0.45001220703125</v>
      </c>
      <c r="G2801">
        <v>1.1871952563524199E-2</v>
      </c>
      <c r="H2801">
        <v>1.6263455967290601</v>
      </c>
    </row>
    <row r="2802" spans="1:8" x14ac:dyDescent="0.3">
      <c r="A2802" s="1">
        <v>43000</v>
      </c>
      <c r="B2802" s="1">
        <v>43003</v>
      </c>
      <c r="C2802">
        <v>311.45</v>
      </c>
      <c r="D2802">
        <v>311.999987792968</v>
      </c>
      <c r="E2802">
        <v>312.03513063192298</v>
      </c>
      <c r="F2802">
        <v>0.54998779296875</v>
      </c>
      <c r="G2802">
        <v>0.58513063192367498</v>
      </c>
      <c r="H2802">
        <v>3.5355339059335397E-2</v>
      </c>
    </row>
    <row r="2803" spans="1:8" x14ac:dyDescent="0.3">
      <c r="A2803" s="1">
        <v>43003</v>
      </c>
      <c r="B2803" s="1">
        <v>43004</v>
      </c>
      <c r="C2803">
        <v>311.5</v>
      </c>
      <c r="D2803">
        <v>310.14999389648398</v>
      </c>
      <c r="E2803">
        <v>311.86580568552</v>
      </c>
      <c r="F2803">
        <v>-1.3500061035156199</v>
      </c>
      <c r="G2803">
        <v>0.36580568552017201</v>
      </c>
      <c r="H2803">
        <v>1.41421356237309</v>
      </c>
    </row>
    <row r="2804" spans="1:8" x14ac:dyDescent="0.3">
      <c r="A2804" s="1">
        <v>43004</v>
      </c>
      <c r="B2804" s="1">
        <v>43005</v>
      </c>
      <c r="C2804">
        <v>309.5</v>
      </c>
      <c r="D2804">
        <v>309.89999389648398</v>
      </c>
      <c r="E2804">
        <v>309.055390715599</v>
      </c>
      <c r="F2804">
        <v>-0.399993896484375</v>
      </c>
      <c r="G2804">
        <v>-0.44460928440094</v>
      </c>
      <c r="H2804">
        <v>0.28284271247460202</v>
      </c>
    </row>
    <row r="2805" spans="1:8" x14ac:dyDescent="0.3">
      <c r="A2805" s="1">
        <v>43005</v>
      </c>
      <c r="B2805" s="1">
        <v>43006</v>
      </c>
      <c r="C2805">
        <v>309.10000000000002</v>
      </c>
      <c r="D2805">
        <v>309.14998779296798</v>
      </c>
      <c r="E2805">
        <v>308.919460183382</v>
      </c>
      <c r="F2805">
        <v>-4.998779296875E-2</v>
      </c>
      <c r="G2805">
        <v>-0.180539816617965</v>
      </c>
      <c r="H2805">
        <v>0.14142135623730101</v>
      </c>
    </row>
    <row r="2806" spans="1:8" x14ac:dyDescent="0.3">
      <c r="A2806" s="1">
        <v>43006</v>
      </c>
      <c r="B2806" s="1">
        <v>43007</v>
      </c>
      <c r="C2806">
        <v>309.3</v>
      </c>
      <c r="D2806">
        <v>309.450024414062</v>
      </c>
      <c r="E2806">
        <v>309.24460458308403</v>
      </c>
      <c r="F2806">
        <v>-0.1500244140625</v>
      </c>
      <c r="G2806">
        <v>-5.5395416915416697E-2</v>
      </c>
      <c r="H2806">
        <v>1.9091883092036701</v>
      </c>
    </row>
    <row r="2807" spans="1:8" x14ac:dyDescent="0.3">
      <c r="A2807" s="1">
        <v>43007</v>
      </c>
      <c r="B2807" s="1">
        <v>43010</v>
      </c>
      <c r="C2807">
        <v>312</v>
      </c>
      <c r="D2807">
        <v>309.45001220703102</v>
      </c>
      <c r="E2807">
        <v>312.35910159349402</v>
      </c>
      <c r="F2807">
        <v>-2.54998779296875</v>
      </c>
      <c r="G2807">
        <v>0.35910159349441501</v>
      </c>
      <c r="H2807">
        <v>0</v>
      </c>
    </row>
    <row r="2808" spans="1:8" x14ac:dyDescent="0.3">
      <c r="A2808" s="1">
        <v>43010</v>
      </c>
      <c r="B2808" s="1">
        <v>43011</v>
      </c>
      <c r="C2808">
        <v>312</v>
      </c>
      <c r="D2808">
        <v>309.45001220703102</v>
      </c>
      <c r="E2808">
        <v>311.69316393136899</v>
      </c>
      <c r="F2808">
        <v>2.54998779296875</v>
      </c>
      <c r="G2808">
        <v>-0.30683606863021801</v>
      </c>
      <c r="H2808">
        <v>0</v>
      </c>
    </row>
    <row r="2809" spans="1:8" x14ac:dyDescent="0.3">
      <c r="A2809" s="1">
        <v>43011</v>
      </c>
      <c r="B2809" s="1">
        <v>43012</v>
      </c>
      <c r="C2809">
        <v>312</v>
      </c>
      <c r="D2809">
        <v>309.45001220703102</v>
      </c>
      <c r="E2809">
        <v>311.90262646973099</v>
      </c>
      <c r="F2809">
        <v>2.54998779296875</v>
      </c>
      <c r="G2809">
        <v>-9.7373530268669101E-2</v>
      </c>
      <c r="H2809">
        <v>0</v>
      </c>
    </row>
    <row r="2810" spans="1:8" x14ac:dyDescent="0.3">
      <c r="A2810" s="1">
        <v>43012</v>
      </c>
      <c r="B2810" s="1">
        <v>43013</v>
      </c>
      <c r="C2810">
        <v>312</v>
      </c>
      <c r="D2810">
        <v>309.45001220703102</v>
      </c>
      <c r="E2810">
        <v>311.809459254145</v>
      </c>
      <c r="F2810">
        <v>2.54998779296875</v>
      </c>
      <c r="G2810">
        <v>-0.190540745854377</v>
      </c>
      <c r="H2810">
        <v>0</v>
      </c>
    </row>
    <row r="2811" spans="1:8" x14ac:dyDescent="0.3">
      <c r="A2811" s="1">
        <v>43013</v>
      </c>
      <c r="B2811" s="1">
        <v>43014</v>
      </c>
      <c r="C2811">
        <v>312</v>
      </c>
      <c r="D2811">
        <v>309.45001220703102</v>
      </c>
      <c r="E2811">
        <v>312.02179701998801</v>
      </c>
      <c r="F2811">
        <v>-2.54998779296875</v>
      </c>
      <c r="G2811">
        <v>2.1797019988298399E-2</v>
      </c>
      <c r="H2811">
        <v>0</v>
      </c>
    </row>
    <row r="2812" spans="1:8" x14ac:dyDescent="0.3">
      <c r="A2812" s="1">
        <v>43014</v>
      </c>
      <c r="B2812" s="1">
        <v>43017</v>
      </c>
      <c r="C2812">
        <v>312</v>
      </c>
      <c r="D2812">
        <v>309.45001220703102</v>
      </c>
      <c r="E2812">
        <v>312.10223409533501</v>
      </c>
      <c r="F2812">
        <v>-2.54998779296875</v>
      </c>
      <c r="G2812">
        <v>0.10223409533500601</v>
      </c>
      <c r="H2812">
        <v>0</v>
      </c>
    </row>
    <row r="2813" spans="1:8" x14ac:dyDescent="0.3">
      <c r="A2813" s="1">
        <v>43017</v>
      </c>
      <c r="B2813" s="1">
        <v>43018</v>
      </c>
      <c r="C2813">
        <v>312</v>
      </c>
      <c r="D2813">
        <v>316.64999389648398</v>
      </c>
      <c r="E2813">
        <v>312.04305035248399</v>
      </c>
      <c r="F2813">
        <v>4.6499938964843697</v>
      </c>
      <c r="G2813">
        <v>4.3050352483987801E-2</v>
      </c>
      <c r="H2813">
        <v>4.13657466994131</v>
      </c>
    </row>
    <row r="2814" spans="1:8" x14ac:dyDescent="0.3">
      <c r="A2814" s="1">
        <v>43018</v>
      </c>
      <c r="B2814" s="1">
        <v>43019</v>
      </c>
      <c r="C2814">
        <v>317.85000000000002</v>
      </c>
      <c r="D2814">
        <v>318.85000000000002</v>
      </c>
      <c r="E2814">
        <v>317.85137273222199</v>
      </c>
      <c r="F2814">
        <v>1</v>
      </c>
      <c r="G2814">
        <v>1.3727322220802301E-3</v>
      </c>
      <c r="H2814">
        <v>2.1920310216782699</v>
      </c>
    </row>
    <row r="2815" spans="1:8" x14ac:dyDescent="0.3">
      <c r="A2815" s="1">
        <v>43019</v>
      </c>
      <c r="B2815" s="1">
        <v>43020</v>
      </c>
      <c r="C2815">
        <v>320.95</v>
      </c>
      <c r="D2815">
        <v>321.29997558593698</v>
      </c>
      <c r="E2815">
        <v>320.24285454749997</v>
      </c>
      <c r="F2815">
        <v>-0.3499755859375</v>
      </c>
      <c r="G2815">
        <v>-0.70714545249938898</v>
      </c>
      <c r="H2815">
        <v>1.69705627484773</v>
      </c>
    </row>
    <row r="2816" spans="1:8" x14ac:dyDescent="0.3">
      <c r="A2816" s="1">
        <v>43020</v>
      </c>
      <c r="B2816" s="1">
        <v>43021</v>
      </c>
      <c r="C2816">
        <v>323.35000000000002</v>
      </c>
      <c r="D2816">
        <v>322.749993896484</v>
      </c>
      <c r="E2816">
        <v>323.45575076937598</v>
      </c>
      <c r="F2816">
        <v>-0.600006103515625</v>
      </c>
      <c r="G2816">
        <v>0.105750769376754</v>
      </c>
      <c r="H2816">
        <v>0.24748737341530699</v>
      </c>
    </row>
    <row r="2817" spans="1:8" x14ac:dyDescent="0.3">
      <c r="A2817" s="1">
        <v>43021</v>
      </c>
      <c r="B2817" s="1">
        <v>43024</v>
      </c>
      <c r="C2817">
        <v>323</v>
      </c>
      <c r="D2817">
        <v>323.350006103515</v>
      </c>
      <c r="E2817">
        <v>322.74414080381302</v>
      </c>
      <c r="F2817">
        <v>-0.350006103515625</v>
      </c>
      <c r="G2817">
        <v>-0.25585919618606501</v>
      </c>
      <c r="H2817">
        <v>0.14142135623730101</v>
      </c>
    </row>
    <row r="2818" spans="1:8" x14ac:dyDescent="0.3">
      <c r="A2818" s="1">
        <v>43024</v>
      </c>
      <c r="B2818" s="1">
        <v>43025</v>
      </c>
      <c r="C2818">
        <v>323.2</v>
      </c>
      <c r="D2818">
        <v>323.249987792968</v>
      </c>
      <c r="E2818">
        <v>322.95998088717403</v>
      </c>
      <c r="F2818">
        <v>-4.998779296875E-2</v>
      </c>
      <c r="G2818">
        <v>-0.24001911282539301</v>
      </c>
      <c r="H2818">
        <v>0.212132034355972</v>
      </c>
    </row>
    <row r="2819" spans="1:8" x14ac:dyDescent="0.3">
      <c r="A2819" s="1">
        <v>43025</v>
      </c>
      <c r="B2819" s="1">
        <v>43026</v>
      </c>
      <c r="C2819">
        <v>323.5</v>
      </c>
      <c r="D2819">
        <v>323.20001220703102</v>
      </c>
      <c r="E2819">
        <v>323.59573251008902</v>
      </c>
      <c r="F2819">
        <v>-0.29998779296875</v>
      </c>
      <c r="G2819">
        <v>9.5732510089874198E-2</v>
      </c>
      <c r="H2819">
        <v>3.5355339059335397E-2</v>
      </c>
    </row>
    <row r="2820" spans="1:8" x14ac:dyDescent="0.3">
      <c r="A2820" s="1">
        <v>43026</v>
      </c>
      <c r="B2820" s="1">
        <v>43027</v>
      </c>
      <c r="C2820">
        <v>323.55</v>
      </c>
      <c r="D2820">
        <v>324.40000610351501</v>
      </c>
      <c r="E2820">
        <v>323.32246750891198</v>
      </c>
      <c r="F2820">
        <v>-0.850006103515625</v>
      </c>
      <c r="G2820">
        <v>-0.22753249108791301</v>
      </c>
      <c r="H2820">
        <v>1.23743686707645</v>
      </c>
    </row>
    <row r="2821" spans="1:8" x14ac:dyDescent="0.3">
      <c r="A2821" s="1">
        <v>43027</v>
      </c>
      <c r="B2821" s="1">
        <v>43028</v>
      </c>
      <c r="C2821">
        <v>321.8</v>
      </c>
      <c r="D2821">
        <v>321.950024414062</v>
      </c>
      <c r="E2821">
        <v>322.13895421028099</v>
      </c>
      <c r="F2821">
        <v>0.1500244140625</v>
      </c>
      <c r="G2821">
        <v>0.33895421028137201</v>
      </c>
      <c r="H2821">
        <v>1.52027957955106</v>
      </c>
    </row>
    <row r="2822" spans="1:8" x14ac:dyDescent="0.3">
      <c r="A2822" s="1">
        <v>43028</v>
      </c>
      <c r="B2822" s="1">
        <v>43031</v>
      </c>
      <c r="C2822">
        <v>323.95</v>
      </c>
      <c r="D2822">
        <v>324.899981689453</v>
      </c>
      <c r="E2822">
        <v>323.844022166728</v>
      </c>
      <c r="F2822">
        <v>-0.949981689453125</v>
      </c>
      <c r="G2822">
        <v>-0.105977833271026</v>
      </c>
      <c r="H2822">
        <v>0.56568542494924601</v>
      </c>
    </row>
    <row r="2823" spans="1:8" x14ac:dyDescent="0.3">
      <c r="A2823" s="1">
        <v>43031</v>
      </c>
      <c r="B2823" s="1">
        <v>43032</v>
      </c>
      <c r="C2823">
        <v>324.75</v>
      </c>
      <c r="D2823">
        <v>324.54998779296801</v>
      </c>
      <c r="E2823">
        <v>324.889807969331</v>
      </c>
      <c r="F2823">
        <v>-0.20001220703125</v>
      </c>
      <c r="G2823">
        <v>0.139807969331741</v>
      </c>
      <c r="H2823">
        <v>0.35355339059327301</v>
      </c>
    </row>
    <row r="2824" spans="1:8" x14ac:dyDescent="0.3">
      <c r="A2824" s="1">
        <v>43032</v>
      </c>
      <c r="B2824" s="1">
        <v>43033</v>
      </c>
      <c r="C2824">
        <v>324.25</v>
      </c>
      <c r="D2824">
        <v>324.39999389648398</v>
      </c>
      <c r="E2824">
        <v>324.49846655130301</v>
      </c>
      <c r="F2824">
        <v>0.149993896484375</v>
      </c>
      <c r="G2824">
        <v>0.248466551303863</v>
      </c>
      <c r="H2824">
        <v>0.14142135623730101</v>
      </c>
    </row>
    <row r="2825" spans="1:8" x14ac:dyDescent="0.3">
      <c r="A2825" s="1">
        <v>43033</v>
      </c>
      <c r="B2825" s="1">
        <v>43034</v>
      </c>
      <c r="C2825">
        <v>324.45</v>
      </c>
      <c r="D2825">
        <v>324.2</v>
      </c>
      <c r="E2825">
        <v>324.76520685553498</v>
      </c>
      <c r="F2825">
        <v>-0.25</v>
      </c>
      <c r="G2825">
        <v>0.31520685553550698</v>
      </c>
      <c r="H2825">
        <v>2.1213203435596402</v>
      </c>
    </row>
    <row r="2826" spans="1:8" x14ac:dyDescent="0.3">
      <c r="A2826" s="1">
        <v>43034</v>
      </c>
      <c r="B2826" s="1">
        <v>43035</v>
      </c>
      <c r="C2826">
        <v>321.45</v>
      </c>
      <c r="D2826">
        <v>322.09999389648402</v>
      </c>
      <c r="E2826">
        <v>321.47794561162499</v>
      </c>
      <c r="F2826">
        <v>0.649993896484375</v>
      </c>
      <c r="G2826">
        <v>2.7945611625909798E-2</v>
      </c>
      <c r="H2826">
        <v>2.1920310216783099</v>
      </c>
    </row>
    <row r="2827" spans="1:8" x14ac:dyDescent="0.3">
      <c r="A2827" s="1">
        <v>43035</v>
      </c>
      <c r="B2827" s="1">
        <v>43038</v>
      </c>
      <c r="C2827">
        <v>324.55</v>
      </c>
      <c r="D2827">
        <v>326.3</v>
      </c>
      <c r="E2827">
        <v>324.90789635777401</v>
      </c>
      <c r="F2827">
        <v>1.75</v>
      </c>
      <c r="G2827">
        <v>0.357896357774734</v>
      </c>
      <c r="H2827">
        <v>0.42426406871190397</v>
      </c>
    </row>
    <row r="2828" spans="1:8" x14ac:dyDescent="0.3">
      <c r="A2828" s="1">
        <v>43038</v>
      </c>
      <c r="B2828" s="1">
        <v>43039</v>
      </c>
      <c r="C2828">
        <v>325.14999999999998</v>
      </c>
      <c r="D2828">
        <v>325.350012207031</v>
      </c>
      <c r="E2828">
        <v>325.37036662697699</v>
      </c>
      <c r="F2828">
        <v>0.20001220703125</v>
      </c>
      <c r="G2828">
        <v>0.22036662697792</v>
      </c>
      <c r="H2828">
        <v>2.5455844122715798</v>
      </c>
    </row>
    <row r="2829" spans="1:8" x14ac:dyDescent="0.3">
      <c r="A2829" s="1">
        <v>43039</v>
      </c>
      <c r="B2829" s="1">
        <v>43040</v>
      </c>
      <c r="C2829">
        <v>328.75</v>
      </c>
      <c r="D2829">
        <v>330.79998779296801</v>
      </c>
      <c r="E2829">
        <v>328.927916616201</v>
      </c>
      <c r="F2829">
        <v>2.04998779296875</v>
      </c>
      <c r="G2829">
        <v>0.17791661620140001</v>
      </c>
      <c r="H2829">
        <v>3.8890872965260099</v>
      </c>
    </row>
    <row r="2830" spans="1:8" x14ac:dyDescent="0.3">
      <c r="A2830" s="1">
        <v>43040</v>
      </c>
      <c r="B2830" s="1">
        <v>43041</v>
      </c>
      <c r="C2830">
        <v>334.25</v>
      </c>
      <c r="D2830">
        <v>333.850006103515</v>
      </c>
      <c r="E2830">
        <v>335.08532500267</v>
      </c>
      <c r="F2830">
        <v>-0.399993896484375</v>
      </c>
      <c r="G2830">
        <v>0.83532500267028797</v>
      </c>
      <c r="H2830">
        <v>1.0606601717798201</v>
      </c>
    </row>
    <row r="2831" spans="1:8" x14ac:dyDescent="0.3">
      <c r="A2831" s="1">
        <v>43041</v>
      </c>
      <c r="B2831" s="1">
        <v>43042</v>
      </c>
      <c r="C2831">
        <v>332.75</v>
      </c>
      <c r="D2831">
        <v>333.64999389648398</v>
      </c>
      <c r="E2831">
        <v>332.46904286742199</v>
      </c>
      <c r="F2831">
        <v>-0.899993896484375</v>
      </c>
      <c r="G2831">
        <v>-0.28095713257789601</v>
      </c>
      <c r="H2831">
        <v>0.91923881554251896</v>
      </c>
    </row>
    <row r="2832" spans="1:8" x14ac:dyDescent="0.3">
      <c r="A2832" s="1">
        <v>43042</v>
      </c>
      <c r="B2832" s="1">
        <v>43045</v>
      </c>
      <c r="C2832">
        <v>334.05</v>
      </c>
      <c r="D2832">
        <v>333.35001831054598</v>
      </c>
      <c r="E2832">
        <v>334.64411102533302</v>
      </c>
      <c r="F2832">
        <v>-0.699981689453125</v>
      </c>
      <c r="G2832">
        <v>0.59411102533340399</v>
      </c>
      <c r="H2832">
        <v>1.5556349186103899</v>
      </c>
    </row>
    <row r="2833" spans="1:8" x14ac:dyDescent="0.3">
      <c r="A2833" s="1">
        <v>43045</v>
      </c>
      <c r="B2833" s="1">
        <v>43046</v>
      </c>
      <c r="C2833">
        <v>331.85</v>
      </c>
      <c r="D2833">
        <v>331.85</v>
      </c>
      <c r="E2833">
        <v>331.918311914801</v>
      </c>
      <c r="F2833">
        <v>0</v>
      </c>
      <c r="G2833">
        <v>6.8311914801597595E-2</v>
      </c>
      <c r="H2833">
        <v>0.28284271247464299</v>
      </c>
    </row>
    <row r="2834" spans="1:8" x14ac:dyDescent="0.3">
      <c r="A2834" s="1">
        <v>43046</v>
      </c>
      <c r="B2834" s="1">
        <v>43047</v>
      </c>
      <c r="C2834">
        <v>331.45</v>
      </c>
      <c r="D2834">
        <v>330.04997558593698</v>
      </c>
      <c r="E2834">
        <v>331.51982587277797</v>
      </c>
      <c r="F2834">
        <v>-1.4000244140625</v>
      </c>
      <c r="G2834">
        <v>6.9825872778892503E-2</v>
      </c>
      <c r="H2834">
        <v>1.0606601717798201</v>
      </c>
    </row>
    <row r="2835" spans="1:8" x14ac:dyDescent="0.3">
      <c r="A2835" s="1">
        <v>43047</v>
      </c>
      <c r="B2835" s="1">
        <v>43048</v>
      </c>
      <c r="C2835">
        <v>332.95</v>
      </c>
      <c r="D2835">
        <v>333.499987792968</v>
      </c>
      <c r="E2835">
        <v>332.85990714728803</v>
      </c>
      <c r="F2835">
        <v>-0.54998779296875</v>
      </c>
      <c r="G2835">
        <v>-9.0092852711677496E-2</v>
      </c>
      <c r="H2835">
        <v>1.13137084989845</v>
      </c>
    </row>
    <row r="2836" spans="1:8" x14ac:dyDescent="0.3">
      <c r="A2836" s="1">
        <v>43048</v>
      </c>
      <c r="B2836" s="1">
        <v>43049</v>
      </c>
      <c r="C2836">
        <v>331.35</v>
      </c>
      <c r="D2836">
        <v>329.79998168945298</v>
      </c>
      <c r="E2836">
        <v>331.85627255439698</v>
      </c>
      <c r="F2836">
        <v>-1.5500183105468699</v>
      </c>
      <c r="G2836">
        <v>0.50627255439758201</v>
      </c>
      <c r="H2836">
        <v>0.53033008588991004</v>
      </c>
    </row>
    <row r="2837" spans="1:8" x14ac:dyDescent="0.3">
      <c r="A2837" s="1">
        <v>43049</v>
      </c>
      <c r="B2837" s="1">
        <v>43052</v>
      </c>
      <c r="C2837">
        <v>330.6</v>
      </c>
      <c r="D2837">
        <v>330.64998779296798</v>
      </c>
      <c r="E2837">
        <v>330.479631459713</v>
      </c>
      <c r="F2837">
        <v>-4.998779296875E-2</v>
      </c>
      <c r="G2837">
        <v>-0.120368540287017</v>
      </c>
      <c r="H2837">
        <v>0.95459415460185504</v>
      </c>
    </row>
    <row r="2838" spans="1:8" x14ac:dyDescent="0.3">
      <c r="A2838" s="1">
        <v>43052</v>
      </c>
      <c r="B2838" s="1">
        <v>43053</v>
      </c>
      <c r="C2838">
        <v>329.25</v>
      </c>
      <c r="D2838">
        <v>329.14999389648398</v>
      </c>
      <c r="E2838">
        <v>329.33958165347502</v>
      </c>
      <c r="F2838">
        <v>-0.100006103515625</v>
      </c>
      <c r="G2838">
        <v>8.95816534757614E-2</v>
      </c>
      <c r="H2838">
        <v>0.17677669529663601</v>
      </c>
    </row>
    <row r="2839" spans="1:8" x14ac:dyDescent="0.3">
      <c r="A2839" s="1">
        <v>43053</v>
      </c>
      <c r="B2839" s="1">
        <v>43054</v>
      </c>
      <c r="C2839">
        <v>329</v>
      </c>
      <c r="D2839">
        <v>328.350006103515</v>
      </c>
      <c r="E2839">
        <v>329.06799615919499</v>
      </c>
      <c r="F2839">
        <v>-0.649993896484375</v>
      </c>
      <c r="G2839">
        <v>6.7996159195899894E-2</v>
      </c>
      <c r="H2839">
        <v>1.52027957955106</v>
      </c>
    </row>
    <row r="2840" spans="1:8" x14ac:dyDescent="0.3">
      <c r="A2840" s="1">
        <v>43054</v>
      </c>
      <c r="B2840" s="1">
        <v>43055</v>
      </c>
      <c r="C2840">
        <v>326.85000000000002</v>
      </c>
      <c r="D2840">
        <v>327.749993896484</v>
      </c>
      <c r="E2840">
        <v>327.16512269377699</v>
      </c>
      <c r="F2840">
        <v>0.899993896484375</v>
      </c>
      <c r="G2840">
        <v>0.31512269377708402</v>
      </c>
      <c r="H2840">
        <v>1.52027957955106</v>
      </c>
    </row>
    <row r="2841" spans="1:8" x14ac:dyDescent="0.3">
      <c r="A2841" s="1">
        <v>43055</v>
      </c>
      <c r="B2841" s="1">
        <v>43056</v>
      </c>
      <c r="C2841">
        <v>329</v>
      </c>
      <c r="D2841">
        <v>330.600006103515</v>
      </c>
      <c r="E2841">
        <v>328.98873640224298</v>
      </c>
      <c r="F2841">
        <v>-1.6000061035156199</v>
      </c>
      <c r="G2841">
        <v>-1.1263597756624199E-2</v>
      </c>
      <c r="H2841">
        <v>0.24748737341530699</v>
      </c>
    </row>
    <row r="2842" spans="1:8" x14ac:dyDescent="0.3">
      <c r="A2842" s="1">
        <v>43056</v>
      </c>
      <c r="B2842" s="1">
        <v>43059</v>
      </c>
      <c r="C2842">
        <v>328.65</v>
      </c>
      <c r="D2842">
        <v>329.4</v>
      </c>
      <c r="E2842">
        <v>329.11449261903698</v>
      </c>
      <c r="F2842">
        <v>0.75</v>
      </c>
      <c r="G2842">
        <v>0.46449261903762801</v>
      </c>
      <c r="H2842">
        <v>1.0606601717798201</v>
      </c>
    </row>
    <row r="2843" spans="1:8" x14ac:dyDescent="0.3">
      <c r="A2843" s="1">
        <v>43059</v>
      </c>
      <c r="B2843" s="1">
        <v>43060</v>
      </c>
      <c r="C2843">
        <v>327.14999999999998</v>
      </c>
      <c r="D2843">
        <v>328.600012207031</v>
      </c>
      <c r="E2843">
        <v>327.31276128590099</v>
      </c>
      <c r="F2843">
        <v>1.45001220703125</v>
      </c>
      <c r="G2843">
        <v>0.162761285901069</v>
      </c>
      <c r="H2843">
        <v>0.98994949366119001</v>
      </c>
    </row>
    <row r="2844" spans="1:8" x14ac:dyDescent="0.3">
      <c r="A2844" s="1">
        <v>43060</v>
      </c>
      <c r="B2844" s="1">
        <v>43061</v>
      </c>
      <c r="C2844">
        <v>328.55</v>
      </c>
      <c r="D2844">
        <v>330.35001831054598</v>
      </c>
      <c r="E2844">
        <v>328.648953470587</v>
      </c>
      <c r="F2844">
        <v>1.8000183105468699</v>
      </c>
      <c r="G2844">
        <v>9.8953470587730394E-2</v>
      </c>
      <c r="H2844">
        <v>1.20208152801712</v>
      </c>
    </row>
    <row r="2845" spans="1:8" x14ac:dyDescent="0.3">
      <c r="A2845" s="1">
        <v>43061</v>
      </c>
      <c r="B2845" s="1">
        <v>43062</v>
      </c>
      <c r="C2845">
        <v>330.25</v>
      </c>
      <c r="D2845">
        <v>330.600006103515</v>
      </c>
      <c r="E2845">
        <v>330.72737723588898</v>
      </c>
      <c r="F2845">
        <v>0.350006103515625</v>
      </c>
      <c r="G2845">
        <v>0.47737723588943398</v>
      </c>
      <c r="H2845">
        <v>0.77781745930521795</v>
      </c>
    </row>
    <row r="2846" spans="1:8" x14ac:dyDescent="0.3">
      <c r="A2846" s="1">
        <v>43062</v>
      </c>
      <c r="B2846" s="1">
        <v>43063</v>
      </c>
      <c r="C2846">
        <v>329.15</v>
      </c>
      <c r="D2846">
        <v>329.65</v>
      </c>
      <c r="E2846">
        <v>329.531729334592</v>
      </c>
      <c r="F2846">
        <v>0.5</v>
      </c>
      <c r="G2846">
        <v>0.38172933459281899</v>
      </c>
      <c r="H2846">
        <v>0.56568542494924601</v>
      </c>
    </row>
    <row r="2847" spans="1:8" x14ac:dyDescent="0.3">
      <c r="A2847" s="1">
        <v>43063</v>
      </c>
      <c r="B2847" s="1">
        <v>43066</v>
      </c>
      <c r="C2847">
        <v>329.95</v>
      </c>
      <c r="D2847">
        <v>330.2</v>
      </c>
      <c r="E2847">
        <v>330.07117661535699</v>
      </c>
      <c r="F2847">
        <v>0.25</v>
      </c>
      <c r="G2847">
        <v>0.121176615357399</v>
      </c>
      <c r="H2847">
        <v>4.4901280605345502</v>
      </c>
    </row>
    <row r="2848" spans="1:8" x14ac:dyDescent="0.3">
      <c r="A2848" s="1">
        <v>43066</v>
      </c>
      <c r="B2848" s="1">
        <v>43067</v>
      </c>
      <c r="C2848">
        <v>323.60000000000002</v>
      </c>
      <c r="D2848">
        <v>324.499993896484</v>
      </c>
      <c r="E2848">
        <v>323.96605086922602</v>
      </c>
      <c r="F2848">
        <v>0.899993896484375</v>
      </c>
      <c r="G2848">
        <v>0.36605086922645502</v>
      </c>
      <c r="H2848">
        <v>1.2727922061357499</v>
      </c>
    </row>
    <row r="2849" spans="1:8" x14ac:dyDescent="0.3">
      <c r="A2849" s="1">
        <v>43067</v>
      </c>
      <c r="B2849" s="1">
        <v>43068</v>
      </c>
      <c r="C2849">
        <v>325.39999999999998</v>
      </c>
      <c r="D2849">
        <v>325.850012207031</v>
      </c>
      <c r="E2849">
        <v>325.81109377145702</v>
      </c>
      <c r="F2849">
        <v>0.45001220703125</v>
      </c>
      <c r="G2849">
        <v>0.41109377145767201</v>
      </c>
      <c r="H2849">
        <v>0</v>
      </c>
    </row>
    <row r="2850" spans="1:8" x14ac:dyDescent="0.3">
      <c r="A2850" s="1">
        <v>43068</v>
      </c>
      <c r="B2850" s="1">
        <v>43069</v>
      </c>
      <c r="C2850">
        <v>325.39999999999998</v>
      </c>
      <c r="D2850">
        <v>323.100012207031</v>
      </c>
      <c r="E2850">
        <v>326.60886039733799</v>
      </c>
      <c r="F2850">
        <v>-2.29998779296875</v>
      </c>
      <c r="G2850">
        <v>1.2088603973388601</v>
      </c>
      <c r="H2850">
        <v>3.8537319574666702</v>
      </c>
    </row>
    <row r="2851" spans="1:8" x14ac:dyDescent="0.3">
      <c r="A2851" s="1">
        <v>43069</v>
      </c>
      <c r="B2851" s="1">
        <v>43070</v>
      </c>
      <c r="C2851">
        <v>319.95</v>
      </c>
      <c r="D2851">
        <v>320.84999389648402</v>
      </c>
      <c r="E2851">
        <v>320.63928390741302</v>
      </c>
      <c r="F2851">
        <v>0.899993896484375</v>
      </c>
      <c r="G2851">
        <v>0.689283907413482</v>
      </c>
      <c r="H2851">
        <v>0.28284271247460202</v>
      </c>
    </row>
    <row r="2852" spans="1:8" x14ac:dyDescent="0.3">
      <c r="A2852" s="1">
        <v>43070</v>
      </c>
      <c r="B2852" s="1">
        <v>43073</v>
      </c>
      <c r="C2852">
        <v>319.55</v>
      </c>
      <c r="D2852">
        <v>320.90000610351501</v>
      </c>
      <c r="E2852">
        <v>319.83161811828597</v>
      </c>
      <c r="F2852">
        <v>1.3500061035156199</v>
      </c>
      <c r="G2852">
        <v>0.28161811828613198</v>
      </c>
      <c r="H2852">
        <v>2.2273863607375999</v>
      </c>
    </row>
    <row r="2853" spans="1:8" x14ac:dyDescent="0.3">
      <c r="A2853" s="1">
        <v>43073</v>
      </c>
      <c r="B2853" s="1">
        <v>43074</v>
      </c>
      <c r="C2853">
        <v>322.7</v>
      </c>
      <c r="D2853">
        <v>321.34999389648402</v>
      </c>
      <c r="E2853">
        <v>323.68793816566398</v>
      </c>
      <c r="F2853">
        <v>-1.3500061035156199</v>
      </c>
      <c r="G2853">
        <v>0.98793816566467196</v>
      </c>
      <c r="H2853">
        <v>1.13137084989849</v>
      </c>
    </row>
    <row r="2854" spans="1:8" x14ac:dyDescent="0.3">
      <c r="A2854" s="1">
        <v>43074</v>
      </c>
      <c r="B2854" s="1">
        <v>43075</v>
      </c>
      <c r="C2854">
        <v>324.3</v>
      </c>
      <c r="D2854">
        <v>324.25001220703098</v>
      </c>
      <c r="E2854">
        <v>324.639078694582</v>
      </c>
      <c r="F2854">
        <v>-4.998779296875E-2</v>
      </c>
      <c r="G2854">
        <v>0.33907869458198497</v>
      </c>
      <c r="H2854">
        <v>3.5001785668733998</v>
      </c>
    </row>
    <row r="2855" spans="1:8" x14ac:dyDescent="0.3">
      <c r="A2855" s="1">
        <v>43075</v>
      </c>
      <c r="B2855" s="1">
        <v>43076</v>
      </c>
      <c r="C2855">
        <v>319.35000000000002</v>
      </c>
      <c r="D2855">
        <v>320.14998779296798</v>
      </c>
      <c r="E2855">
        <v>319.72934014201098</v>
      </c>
      <c r="F2855">
        <v>0.79998779296875</v>
      </c>
      <c r="G2855">
        <v>0.37934014201164201</v>
      </c>
      <c r="H2855">
        <v>0.67175144212725202</v>
      </c>
    </row>
    <row r="2856" spans="1:8" x14ac:dyDescent="0.3">
      <c r="A2856" s="1">
        <v>43076</v>
      </c>
      <c r="B2856" s="1">
        <v>43077</v>
      </c>
      <c r="C2856">
        <v>318.39999999999998</v>
      </c>
      <c r="D2856">
        <v>319.100012207031</v>
      </c>
      <c r="E2856">
        <v>317.80991151332802</v>
      </c>
      <c r="F2856">
        <v>-0.70001220703125</v>
      </c>
      <c r="G2856">
        <v>-0.59008848667144698</v>
      </c>
      <c r="H2856">
        <v>0.49497474683061499</v>
      </c>
    </row>
    <row r="2857" spans="1:8" x14ac:dyDescent="0.3">
      <c r="A2857" s="1">
        <v>43077</v>
      </c>
      <c r="B2857" s="1">
        <v>43080</v>
      </c>
      <c r="C2857">
        <v>319.10000000000002</v>
      </c>
      <c r="D2857">
        <v>319.45000610351502</v>
      </c>
      <c r="E2857">
        <v>318.875208503007</v>
      </c>
      <c r="F2857">
        <v>-0.350006103515625</v>
      </c>
      <c r="G2857">
        <v>-0.22479149699211101</v>
      </c>
      <c r="H2857">
        <v>7.0710678118630604E-2</v>
      </c>
    </row>
    <row r="2858" spans="1:8" x14ac:dyDescent="0.3">
      <c r="A2858" s="1">
        <v>43080</v>
      </c>
      <c r="B2858" s="1">
        <v>43081</v>
      </c>
      <c r="C2858">
        <v>319.2</v>
      </c>
      <c r="D2858">
        <v>319.29997558593698</v>
      </c>
      <c r="E2858">
        <v>319.20965159386299</v>
      </c>
      <c r="F2858">
        <v>9.99755859375E-2</v>
      </c>
      <c r="G2858">
        <v>9.6515938639640704E-3</v>
      </c>
      <c r="H2858">
        <v>0.74246212024588198</v>
      </c>
    </row>
    <row r="2859" spans="1:8" x14ac:dyDescent="0.3">
      <c r="A2859" s="1">
        <v>43081</v>
      </c>
      <c r="B2859" s="1">
        <v>43082</v>
      </c>
      <c r="C2859">
        <v>318.14999999999998</v>
      </c>
      <c r="D2859">
        <v>318.700018310546</v>
      </c>
      <c r="E2859">
        <v>318.46140524148899</v>
      </c>
      <c r="F2859">
        <v>0.550018310546875</v>
      </c>
      <c r="G2859">
        <v>0.31140524148941001</v>
      </c>
      <c r="H2859">
        <v>1.69705627484773</v>
      </c>
    </row>
    <row r="2860" spans="1:8" x14ac:dyDescent="0.3">
      <c r="A2860" s="1">
        <v>43082</v>
      </c>
      <c r="B2860" s="1">
        <v>43083</v>
      </c>
      <c r="C2860">
        <v>320.55</v>
      </c>
      <c r="D2860">
        <v>321.40000610351501</v>
      </c>
      <c r="E2860">
        <v>320.74557406008199</v>
      </c>
      <c r="F2860">
        <v>0.850006103515625</v>
      </c>
      <c r="G2860">
        <v>0.195574060082435</v>
      </c>
      <c r="H2860">
        <v>1.0253048327204799</v>
      </c>
    </row>
    <row r="2861" spans="1:8" x14ac:dyDescent="0.3">
      <c r="A2861" s="1">
        <v>43083</v>
      </c>
      <c r="B2861" s="1">
        <v>43084</v>
      </c>
      <c r="C2861">
        <v>322</v>
      </c>
      <c r="D2861">
        <v>322.5</v>
      </c>
      <c r="E2861">
        <v>322.17540475726099</v>
      </c>
      <c r="F2861">
        <v>0.5</v>
      </c>
      <c r="G2861">
        <v>0.175404757261276</v>
      </c>
      <c r="H2861">
        <v>1.0960155108391501</v>
      </c>
    </row>
    <row r="2862" spans="1:8" x14ac:dyDescent="0.3">
      <c r="A2862" s="1">
        <v>43084</v>
      </c>
      <c r="B2862" s="1">
        <v>43087</v>
      </c>
      <c r="C2862">
        <v>320.45</v>
      </c>
      <c r="D2862">
        <v>321.45</v>
      </c>
      <c r="E2862">
        <v>320.23889536857598</v>
      </c>
      <c r="F2862">
        <v>-1</v>
      </c>
      <c r="G2862">
        <v>-0.21110463142395</v>
      </c>
      <c r="H2862">
        <v>0.98994949366119001</v>
      </c>
    </row>
    <row r="2863" spans="1:8" x14ac:dyDescent="0.3">
      <c r="A2863" s="1">
        <v>43087</v>
      </c>
      <c r="B2863" s="1">
        <v>43088</v>
      </c>
      <c r="C2863">
        <v>321.85000000000002</v>
      </c>
      <c r="D2863">
        <v>322.35000000000002</v>
      </c>
      <c r="E2863">
        <v>322.86366281509402</v>
      </c>
      <c r="F2863">
        <v>0.5</v>
      </c>
      <c r="G2863">
        <v>1.0136628150939899</v>
      </c>
      <c r="H2863">
        <v>0.212132034355972</v>
      </c>
    </row>
    <row r="2864" spans="1:8" x14ac:dyDescent="0.3">
      <c r="A2864" s="1">
        <v>43088</v>
      </c>
      <c r="B2864" s="1">
        <v>43089</v>
      </c>
      <c r="C2864">
        <v>321.55</v>
      </c>
      <c r="D2864">
        <v>321.10001831054598</v>
      </c>
      <c r="E2864">
        <v>321.68022799789901</v>
      </c>
      <c r="F2864">
        <v>-0.449981689453125</v>
      </c>
      <c r="G2864">
        <v>0.13022799789905501</v>
      </c>
      <c r="H2864">
        <v>0.212132034355972</v>
      </c>
    </row>
    <row r="2865" spans="1:8" x14ac:dyDescent="0.3">
      <c r="A2865" s="1">
        <v>43089</v>
      </c>
      <c r="B2865" s="1">
        <v>43090</v>
      </c>
      <c r="C2865">
        <v>321.25</v>
      </c>
      <c r="D2865">
        <v>320.20001220703102</v>
      </c>
      <c r="E2865">
        <v>322.23912620544399</v>
      </c>
      <c r="F2865">
        <v>-1.04998779296875</v>
      </c>
      <c r="G2865">
        <v>0.98912620544433505</v>
      </c>
      <c r="H2865">
        <v>4.73761543394986</v>
      </c>
    </row>
    <row r="2866" spans="1:8" x14ac:dyDescent="0.3">
      <c r="A2866" s="1">
        <v>43090</v>
      </c>
      <c r="B2866" s="1">
        <v>43091</v>
      </c>
      <c r="C2866">
        <v>314.55</v>
      </c>
      <c r="D2866">
        <v>315.85001831054598</v>
      </c>
      <c r="E2866">
        <v>314.33663073480102</v>
      </c>
      <c r="F2866">
        <v>-1.3000183105468699</v>
      </c>
      <c r="G2866">
        <v>-0.213369265198707</v>
      </c>
      <c r="H2866">
        <v>1.16672618895778</v>
      </c>
    </row>
    <row r="2867" spans="1:8" x14ac:dyDescent="0.3">
      <c r="A2867" s="1">
        <v>43091</v>
      </c>
      <c r="B2867" s="1">
        <v>43094</v>
      </c>
      <c r="C2867">
        <v>316.2</v>
      </c>
      <c r="D2867">
        <v>315.84999389648402</v>
      </c>
      <c r="E2867">
        <v>316.56553269624698</v>
      </c>
      <c r="F2867">
        <v>-0.350006103515625</v>
      </c>
      <c r="G2867">
        <v>0.3655326962471</v>
      </c>
      <c r="H2867">
        <v>0</v>
      </c>
    </row>
    <row r="2868" spans="1:8" x14ac:dyDescent="0.3">
      <c r="A2868" s="1">
        <v>43094</v>
      </c>
      <c r="B2868" s="1">
        <v>43095</v>
      </c>
      <c r="C2868">
        <v>316.2</v>
      </c>
      <c r="D2868">
        <v>316.999987792968</v>
      </c>
      <c r="E2868">
        <v>316.34522577822202</v>
      </c>
      <c r="F2868">
        <v>0.79998779296875</v>
      </c>
      <c r="G2868">
        <v>0.14522577822208399</v>
      </c>
      <c r="H2868">
        <v>0.74246212024588198</v>
      </c>
    </row>
    <row r="2869" spans="1:8" x14ac:dyDescent="0.3">
      <c r="A2869" s="1">
        <v>43095</v>
      </c>
      <c r="B2869" s="1">
        <v>43096</v>
      </c>
      <c r="C2869">
        <v>315.14999999999998</v>
      </c>
      <c r="D2869">
        <v>316.200018310546</v>
      </c>
      <c r="E2869">
        <v>314.928337791562</v>
      </c>
      <c r="F2869">
        <v>-1.0500183105468699</v>
      </c>
      <c r="G2869">
        <v>-0.22166220843791901</v>
      </c>
      <c r="H2869">
        <v>2.6516504294495502</v>
      </c>
    </row>
    <row r="2870" spans="1:8" x14ac:dyDescent="0.3">
      <c r="A2870" s="1">
        <v>43096</v>
      </c>
      <c r="B2870" s="1">
        <v>43097</v>
      </c>
      <c r="C2870">
        <v>318.89999999999998</v>
      </c>
      <c r="D2870">
        <v>318.700018310546</v>
      </c>
      <c r="E2870">
        <v>318.55578886866499</v>
      </c>
      <c r="F2870">
        <v>0.199981689453125</v>
      </c>
      <c r="G2870">
        <v>-0.34421113133430398</v>
      </c>
      <c r="H2870">
        <v>3.14662517628016</v>
      </c>
    </row>
    <row r="2871" spans="1:8" x14ac:dyDescent="0.3">
      <c r="A2871" s="1">
        <v>43097</v>
      </c>
      <c r="B2871" s="1">
        <v>43098</v>
      </c>
      <c r="C2871">
        <v>323.35000000000002</v>
      </c>
      <c r="D2871">
        <v>318.70000610351502</v>
      </c>
      <c r="E2871">
        <v>323.495724326372</v>
      </c>
      <c r="F2871">
        <v>-4.6499938964843697</v>
      </c>
      <c r="G2871">
        <v>0.145724326372146</v>
      </c>
      <c r="H2871">
        <v>0</v>
      </c>
    </row>
    <row r="2872" spans="1:8" x14ac:dyDescent="0.3">
      <c r="A2872" s="1">
        <v>43098</v>
      </c>
      <c r="B2872" s="1">
        <v>43101</v>
      </c>
      <c r="C2872">
        <v>323.35000000000002</v>
      </c>
      <c r="D2872">
        <v>318.70000610351502</v>
      </c>
      <c r="E2872">
        <v>323.630076503753</v>
      </c>
      <c r="F2872">
        <v>-4.6499938964843697</v>
      </c>
      <c r="G2872">
        <v>0.280076503753662</v>
      </c>
      <c r="H2872">
        <v>0</v>
      </c>
    </row>
    <row r="2873" spans="1:8" x14ac:dyDescent="0.3">
      <c r="A2873" s="1">
        <v>43101</v>
      </c>
      <c r="B2873" s="1">
        <v>43102</v>
      </c>
      <c r="C2873">
        <v>323.35000000000002</v>
      </c>
      <c r="D2873">
        <v>323.79998168945298</v>
      </c>
      <c r="E2873">
        <v>323.67613652944499</v>
      </c>
      <c r="F2873">
        <v>0.449981689453125</v>
      </c>
      <c r="G2873">
        <v>0.32613652944564803</v>
      </c>
      <c r="H2873">
        <v>0.60104076400854101</v>
      </c>
    </row>
    <row r="2874" spans="1:8" x14ac:dyDescent="0.3">
      <c r="A2874" s="1">
        <v>43102</v>
      </c>
      <c r="B2874" s="1">
        <v>43103</v>
      </c>
      <c r="C2874">
        <v>324.2</v>
      </c>
      <c r="D2874">
        <v>325.2</v>
      </c>
      <c r="E2874">
        <v>323.57490230798697</v>
      </c>
      <c r="F2874">
        <v>-1</v>
      </c>
      <c r="G2874">
        <v>-0.62509769201278598</v>
      </c>
      <c r="H2874">
        <v>0.84852813742384803</v>
      </c>
    </row>
    <row r="2875" spans="1:8" x14ac:dyDescent="0.3">
      <c r="A2875" s="1">
        <v>43103</v>
      </c>
      <c r="B2875" s="1">
        <v>43104</v>
      </c>
      <c r="C2875">
        <v>325.39999999999998</v>
      </c>
      <c r="D2875">
        <v>327.14999999999998</v>
      </c>
      <c r="E2875">
        <v>324.83085348606102</v>
      </c>
      <c r="F2875">
        <v>-1.75</v>
      </c>
      <c r="G2875">
        <v>-0.56914651393890303</v>
      </c>
      <c r="H2875">
        <v>1.9091883092036701</v>
      </c>
    </row>
    <row r="2876" spans="1:8" x14ac:dyDescent="0.3">
      <c r="A2876" s="1">
        <v>43104</v>
      </c>
      <c r="B2876" s="1">
        <v>43105</v>
      </c>
      <c r="C2876">
        <v>322.7</v>
      </c>
      <c r="D2876">
        <v>323.7</v>
      </c>
      <c r="E2876">
        <v>322.971664768457</v>
      </c>
      <c r="F2876">
        <v>1</v>
      </c>
      <c r="G2876">
        <v>0.271664768457412</v>
      </c>
      <c r="H2876">
        <v>2.7930717856868501</v>
      </c>
    </row>
    <row r="2877" spans="1:8" x14ac:dyDescent="0.3">
      <c r="A2877" s="1">
        <v>43105</v>
      </c>
      <c r="B2877" s="1">
        <v>43108</v>
      </c>
      <c r="C2877">
        <v>326.64999999999998</v>
      </c>
      <c r="D2877">
        <v>328.600012207031</v>
      </c>
      <c r="E2877">
        <v>326.33824452161701</v>
      </c>
      <c r="F2877">
        <v>-1.95001220703125</v>
      </c>
      <c r="G2877">
        <v>-0.31175547838210999</v>
      </c>
      <c r="H2877">
        <v>1.6263455967290601</v>
      </c>
    </row>
    <row r="2878" spans="1:8" x14ac:dyDescent="0.3">
      <c r="A2878" s="1">
        <v>43108</v>
      </c>
      <c r="B2878" s="1">
        <v>43109</v>
      </c>
      <c r="C2878">
        <v>328.95</v>
      </c>
      <c r="D2878">
        <v>328.399981689453</v>
      </c>
      <c r="E2878">
        <v>329.016197060048</v>
      </c>
      <c r="F2878">
        <v>-0.550018310546875</v>
      </c>
      <c r="G2878">
        <v>6.61970600485801E-2</v>
      </c>
      <c r="H2878">
        <v>0.56568542494924601</v>
      </c>
    </row>
    <row r="2879" spans="1:8" x14ac:dyDescent="0.3">
      <c r="A2879" s="1">
        <v>43109</v>
      </c>
      <c r="B2879" s="1">
        <v>43110</v>
      </c>
      <c r="C2879">
        <v>328.15</v>
      </c>
      <c r="D2879">
        <v>329.04999389648401</v>
      </c>
      <c r="E2879">
        <v>327.89106451868997</v>
      </c>
      <c r="F2879">
        <v>-0.899993896484375</v>
      </c>
      <c r="G2879">
        <v>-0.25893548130989003</v>
      </c>
      <c r="H2879">
        <v>1.83847763108499</v>
      </c>
    </row>
    <row r="2880" spans="1:8" x14ac:dyDescent="0.3">
      <c r="A2880" s="1">
        <v>43110</v>
      </c>
      <c r="B2880" s="1">
        <v>43111</v>
      </c>
      <c r="C2880">
        <v>325.55</v>
      </c>
      <c r="D2880">
        <v>325.40000610351501</v>
      </c>
      <c r="E2880">
        <v>325.758737969398</v>
      </c>
      <c r="F2880">
        <v>-0.149993896484375</v>
      </c>
      <c r="G2880">
        <v>0.20873796939849801</v>
      </c>
      <c r="H2880">
        <v>0.95459415460185504</v>
      </c>
    </row>
    <row r="2881" spans="1:8" x14ac:dyDescent="0.3">
      <c r="A2881" s="1">
        <v>43111</v>
      </c>
      <c r="B2881" s="1">
        <v>43112</v>
      </c>
      <c r="C2881">
        <v>324.2</v>
      </c>
      <c r="D2881">
        <v>324.999987792968</v>
      </c>
      <c r="E2881">
        <v>323.784754884243</v>
      </c>
      <c r="F2881">
        <v>-0.79998779296875</v>
      </c>
      <c r="G2881">
        <v>-0.41524511575698803</v>
      </c>
      <c r="H2881">
        <v>0.24748737341530699</v>
      </c>
    </row>
    <row r="2882" spans="1:8" x14ac:dyDescent="0.3">
      <c r="A2882" s="1">
        <v>43112</v>
      </c>
      <c r="B2882" s="1">
        <v>43115</v>
      </c>
      <c r="C2882">
        <v>324.55</v>
      </c>
      <c r="D2882">
        <v>326.200024414062</v>
      </c>
      <c r="E2882">
        <v>324.87370430230999</v>
      </c>
      <c r="F2882">
        <v>1.6500244140625</v>
      </c>
      <c r="G2882">
        <v>0.32370430231094299</v>
      </c>
      <c r="H2882">
        <v>0.31819805153393799</v>
      </c>
    </row>
    <row r="2883" spans="1:8" x14ac:dyDescent="0.3">
      <c r="A2883" s="1">
        <v>43115</v>
      </c>
      <c r="B2883" s="1">
        <v>43116</v>
      </c>
      <c r="C2883">
        <v>325</v>
      </c>
      <c r="D2883">
        <v>325.20001220703102</v>
      </c>
      <c r="E2883">
        <v>325.26202103495598</v>
      </c>
      <c r="F2883">
        <v>0.20001220703125</v>
      </c>
      <c r="G2883">
        <v>0.262021034955978</v>
      </c>
      <c r="H2883">
        <v>2.2627416997969401</v>
      </c>
    </row>
    <row r="2884" spans="1:8" x14ac:dyDescent="0.3">
      <c r="A2884" s="1">
        <v>43116</v>
      </c>
      <c r="B2884" s="1">
        <v>43117</v>
      </c>
      <c r="C2884">
        <v>328.2</v>
      </c>
      <c r="D2884">
        <v>327.149981689453</v>
      </c>
      <c r="E2884">
        <v>328.53771428465802</v>
      </c>
      <c r="F2884">
        <v>-1.0500183105468699</v>
      </c>
      <c r="G2884">
        <v>0.33771428465843201</v>
      </c>
      <c r="H2884">
        <v>0.91923881554251896</v>
      </c>
    </row>
    <row r="2885" spans="1:8" x14ac:dyDescent="0.3">
      <c r="A2885" s="1">
        <v>43117</v>
      </c>
      <c r="B2885" s="1">
        <v>43118</v>
      </c>
      <c r="C2885">
        <v>326.89999999999998</v>
      </c>
      <c r="D2885">
        <v>328.50000610351498</v>
      </c>
      <c r="E2885">
        <v>326.79521573483902</v>
      </c>
      <c r="F2885">
        <v>-1.6000061035156199</v>
      </c>
      <c r="G2885">
        <v>-0.10478426516056</v>
      </c>
      <c r="H2885">
        <v>0.14142135623734101</v>
      </c>
    </row>
    <row r="2886" spans="1:8" x14ac:dyDescent="0.3">
      <c r="A2886" s="1">
        <v>43118</v>
      </c>
      <c r="B2886" s="1">
        <v>43119</v>
      </c>
      <c r="C2886">
        <v>327.10000000000002</v>
      </c>
      <c r="D2886">
        <v>327.60000000000002</v>
      </c>
      <c r="E2886">
        <v>326.88143253922402</v>
      </c>
      <c r="F2886">
        <v>-0.5</v>
      </c>
      <c r="G2886">
        <v>-0.21856746077537501</v>
      </c>
      <c r="H2886">
        <v>0.14142135623730101</v>
      </c>
    </row>
    <row r="2887" spans="1:8" x14ac:dyDescent="0.3">
      <c r="A2887" s="1">
        <v>43119</v>
      </c>
      <c r="B2887" s="1">
        <v>43122</v>
      </c>
      <c r="C2887">
        <v>327.3</v>
      </c>
      <c r="D2887">
        <v>327.200024414062</v>
      </c>
      <c r="E2887">
        <v>326.83893736004802</v>
      </c>
      <c r="F2887">
        <v>9.99755859375E-2</v>
      </c>
      <c r="G2887">
        <v>-0.46106263995170499</v>
      </c>
      <c r="H2887">
        <v>2.36880771697495</v>
      </c>
    </row>
    <row r="2888" spans="1:8" x14ac:dyDescent="0.3">
      <c r="A2888" s="1">
        <v>43122</v>
      </c>
      <c r="B2888" s="1">
        <v>43123</v>
      </c>
      <c r="C2888">
        <v>323.95</v>
      </c>
      <c r="D2888">
        <v>325.34999389648402</v>
      </c>
      <c r="E2888">
        <v>323.72335584163602</v>
      </c>
      <c r="F2888">
        <v>-1.3999938964843699</v>
      </c>
      <c r="G2888">
        <v>-0.22664415836334201</v>
      </c>
      <c r="H2888">
        <v>3.5355339059327302</v>
      </c>
    </row>
    <row r="2889" spans="1:8" x14ac:dyDescent="0.3">
      <c r="A2889" s="1">
        <v>43123</v>
      </c>
      <c r="B2889" s="1">
        <v>43124</v>
      </c>
      <c r="C2889">
        <v>328.95</v>
      </c>
      <c r="D2889">
        <v>328.149981689453</v>
      </c>
      <c r="E2889">
        <v>328.13480461835798</v>
      </c>
      <c r="F2889">
        <v>0.800018310546875</v>
      </c>
      <c r="G2889">
        <v>-0.81519538164138705</v>
      </c>
      <c r="H2889">
        <v>0.24748737341530699</v>
      </c>
    </row>
    <row r="2890" spans="1:8" x14ac:dyDescent="0.3">
      <c r="A2890" s="1">
        <v>43124</v>
      </c>
      <c r="B2890" s="1">
        <v>43125</v>
      </c>
      <c r="C2890">
        <v>329.3</v>
      </c>
      <c r="D2890">
        <v>328.25001220703098</v>
      </c>
      <c r="E2890">
        <v>329.41751603335098</v>
      </c>
      <c r="F2890">
        <v>-1.04998779296875</v>
      </c>
      <c r="G2890">
        <v>0.117516033351421</v>
      </c>
      <c r="H2890">
        <v>1.9091883092036701</v>
      </c>
    </row>
    <row r="2891" spans="1:8" x14ac:dyDescent="0.3">
      <c r="A2891" s="1">
        <v>43125</v>
      </c>
      <c r="B2891" s="1">
        <v>43126</v>
      </c>
      <c r="C2891">
        <v>332</v>
      </c>
      <c r="D2891">
        <v>331.70001220703102</v>
      </c>
      <c r="E2891">
        <v>331.97495679557301</v>
      </c>
      <c r="F2891">
        <v>0.29998779296875</v>
      </c>
      <c r="G2891">
        <v>-2.50432044267654E-2</v>
      </c>
      <c r="H2891">
        <v>1.16672618895778</v>
      </c>
    </row>
    <row r="2892" spans="1:8" x14ac:dyDescent="0.3">
      <c r="A2892" s="1">
        <v>43126</v>
      </c>
      <c r="B2892" s="1">
        <v>43129</v>
      </c>
      <c r="C2892">
        <v>333.65</v>
      </c>
      <c r="D2892">
        <v>335.350012207031</v>
      </c>
      <c r="E2892">
        <v>333.48880206942499</v>
      </c>
      <c r="F2892">
        <v>-1.70001220703125</v>
      </c>
      <c r="G2892">
        <v>-0.161197930574417</v>
      </c>
      <c r="H2892">
        <v>1.8031222920257</v>
      </c>
    </row>
    <row r="2893" spans="1:8" x14ac:dyDescent="0.3">
      <c r="A2893" s="1">
        <v>43129</v>
      </c>
      <c r="B2893" s="1">
        <v>43130</v>
      </c>
      <c r="C2893">
        <v>336.2</v>
      </c>
      <c r="D2893">
        <v>335.54997558593698</v>
      </c>
      <c r="E2893">
        <v>336.50788487195899</v>
      </c>
      <c r="F2893">
        <v>-0.6500244140625</v>
      </c>
      <c r="G2893">
        <v>0.307884871959686</v>
      </c>
      <c r="H2893">
        <v>3.25269119345809</v>
      </c>
    </row>
    <row r="2894" spans="1:8" x14ac:dyDescent="0.3">
      <c r="A2894" s="1">
        <v>43130</v>
      </c>
      <c r="B2894" s="1">
        <v>43131</v>
      </c>
      <c r="C2894">
        <v>331.6</v>
      </c>
      <c r="D2894">
        <v>330.6</v>
      </c>
      <c r="E2894">
        <v>331.36956358551902</v>
      </c>
      <c r="F2894">
        <v>1</v>
      </c>
      <c r="G2894">
        <v>-0.23043641448020899</v>
      </c>
      <c r="H2894">
        <v>0.38890872965256901</v>
      </c>
    </row>
    <row r="2895" spans="1:8" x14ac:dyDescent="0.3">
      <c r="A2895" s="1">
        <v>43131</v>
      </c>
      <c r="B2895" s="1">
        <v>43132</v>
      </c>
      <c r="C2895">
        <v>332.15</v>
      </c>
      <c r="D2895">
        <v>332.50000610351498</v>
      </c>
      <c r="E2895">
        <v>330.54598631858801</v>
      </c>
      <c r="F2895">
        <v>-0.350006103515625</v>
      </c>
      <c r="G2895">
        <v>-1.6040136814117401</v>
      </c>
      <c r="H2895">
        <v>0.56568542494920504</v>
      </c>
    </row>
    <row r="2896" spans="1:8" x14ac:dyDescent="0.3">
      <c r="A2896" s="1">
        <v>43132</v>
      </c>
      <c r="B2896" s="1">
        <v>43133</v>
      </c>
      <c r="C2896">
        <v>331.35</v>
      </c>
      <c r="D2896">
        <v>330.39998779296798</v>
      </c>
      <c r="E2896">
        <v>331.28356528878197</v>
      </c>
      <c r="F2896">
        <v>0.95001220703125</v>
      </c>
      <c r="G2896">
        <v>-6.6434711217880194E-2</v>
      </c>
      <c r="H2896">
        <v>4.4194173824159204</v>
      </c>
    </row>
    <row r="2897" spans="1:8" x14ac:dyDescent="0.3">
      <c r="A2897" s="1">
        <v>43133</v>
      </c>
      <c r="B2897" s="1">
        <v>43136</v>
      </c>
      <c r="C2897">
        <v>325.10000000000002</v>
      </c>
      <c r="D2897">
        <v>320.79998168945298</v>
      </c>
      <c r="E2897">
        <v>324.49233583211901</v>
      </c>
      <c r="F2897">
        <v>4.3000183105468697</v>
      </c>
      <c r="G2897">
        <v>-0.60766416788101196</v>
      </c>
      <c r="H2897">
        <v>3.1112698372208301</v>
      </c>
    </row>
    <row r="2898" spans="1:8" x14ac:dyDescent="0.3">
      <c r="A2898" s="1">
        <v>43136</v>
      </c>
      <c r="B2898" s="1">
        <v>43137</v>
      </c>
      <c r="C2898">
        <v>320.7</v>
      </c>
      <c r="D2898">
        <v>314.649981689453</v>
      </c>
      <c r="E2898">
        <v>320.06117416620202</v>
      </c>
      <c r="F2898">
        <v>6.0500183105468697</v>
      </c>
      <c r="G2898">
        <v>-0.63882583379745395</v>
      </c>
      <c r="H2898">
        <v>3.783021279348</v>
      </c>
    </row>
    <row r="2899" spans="1:8" x14ac:dyDescent="0.3">
      <c r="A2899" s="1">
        <v>43137</v>
      </c>
      <c r="B2899" s="1">
        <v>43138</v>
      </c>
      <c r="C2899">
        <v>315.35000000000002</v>
      </c>
      <c r="D2899">
        <v>319.20000610351502</v>
      </c>
      <c r="E2899">
        <v>315.94408140182497</v>
      </c>
      <c r="F2899">
        <v>3.8500061035156201</v>
      </c>
      <c r="G2899">
        <v>0.59408140182495095</v>
      </c>
      <c r="H2899">
        <v>5.7629202666703803</v>
      </c>
    </row>
    <row r="2900" spans="1:8" x14ac:dyDescent="0.3">
      <c r="A2900" s="1">
        <v>43138</v>
      </c>
      <c r="B2900" s="1">
        <v>43139</v>
      </c>
      <c r="C2900">
        <v>307.2</v>
      </c>
      <c r="D2900">
        <v>308.29997558593698</v>
      </c>
      <c r="E2900">
        <v>306.94008297920197</v>
      </c>
      <c r="F2900">
        <v>-1.0999755859375</v>
      </c>
      <c r="G2900">
        <v>-0.25991702079772899</v>
      </c>
      <c r="H2900">
        <v>2.1213203435596402</v>
      </c>
    </row>
    <row r="2901" spans="1:8" x14ac:dyDescent="0.3">
      <c r="A2901" s="1">
        <v>43139</v>
      </c>
      <c r="B2901" s="1">
        <v>43140</v>
      </c>
      <c r="C2901">
        <v>310.2</v>
      </c>
      <c r="D2901">
        <v>300.499987792968</v>
      </c>
      <c r="E2901">
        <v>310.88179446458798</v>
      </c>
      <c r="F2901">
        <v>-9.70001220703125</v>
      </c>
      <c r="G2901">
        <v>0.68179446458816495</v>
      </c>
      <c r="H2901">
        <v>6.1164736572636196</v>
      </c>
    </row>
    <row r="2902" spans="1:8" x14ac:dyDescent="0.3">
      <c r="A2902" s="1">
        <v>43140</v>
      </c>
      <c r="B2902" s="1">
        <v>43143</v>
      </c>
      <c r="C2902">
        <v>301.55</v>
      </c>
      <c r="D2902">
        <v>304.00001220703098</v>
      </c>
      <c r="E2902">
        <v>301.601342725753</v>
      </c>
      <c r="F2902">
        <v>2.45001220703125</v>
      </c>
      <c r="G2902">
        <v>5.1342725753784103E-2</v>
      </c>
      <c r="H2902">
        <v>3.0052038200428202</v>
      </c>
    </row>
    <row r="2903" spans="1:8" x14ac:dyDescent="0.3">
      <c r="A2903" s="1">
        <v>43143</v>
      </c>
      <c r="B2903" s="1">
        <v>43144</v>
      </c>
      <c r="C2903">
        <v>305.8</v>
      </c>
      <c r="D2903">
        <v>307.950024414062</v>
      </c>
      <c r="E2903">
        <v>305.80083946436599</v>
      </c>
      <c r="F2903">
        <v>2.1500244140625</v>
      </c>
      <c r="G2903">
        <v>8.3946436643600399E-4</v>
      </c>
      <c r="H2903">
        <v>2.3334523779156102</v>
      </c>
    </row>
    <row r="2904" spans="1:8" x14ac:dyDescent="0.3">
      <c r="A2904" s="1">
        <v>43144</v>
      </c>
      <c r="B2904" s="1">
        <v>43145</v>
      </c>
      <c r="C2904">
        <v>309.10000000000002</v>
      </c>
      <c r="D2904">
        <v>309.85000000000002</v>
      </c>
      <c r="E2904">
        <v>309.31085169911302</v>
      </c>
      <c r="F2904">
        <v>0.75</v>
      </c>
      <c r="G2904">
        <v>0.21085169911384499</v>
      </c>
      <c r="H2904">
        <v>2.05060966544097</v>
      </c>
    </row>
    <row r="2905" spans="1:8" x14ac:dyDescent="0.3">
      <c r="A2905" s="1">
        <v>43145</v>
      </c>
      <c r="B2905" s="1">
        <v>43146</v>
      </c>
      <c r="C2905">
        <v>312</v>
      </c>
      <c r="D2905">
        <v>309.850006103515</v>
      </c>
      <c r="E2905">
        <v>312.03802864998499</v>
      </c>
      <c r="F2905">
        <v>-2.1499938964843701</v>
      </c>
      <c r="G2905">
        <v>3.8028649985790197E-2</v>
      </c>
      <c r="H2905">
        <v>0</v>
      </c>
    </row>
    <row r="2906" spans="1:8" x14ac:dyDescent="0.3">
      <c r="A2906" s="1">
        <v>43146</v>
      </c>
      <c r="B2906" s="1">
        <v>43147</v>
      </c>
      <c r="C2906">
        <v>312</v>
      </c>
      <c r="D2906">
        <v>309.850006103515</v>
      </c>
      <c r="E2906">
        <v>312.29837495088498</v>
      </c>
      <c r="F2906">
        <v>-2.1499938964843701</v>
      </c>
      <c r="G2906">
        <v>0.29837495088577198</v>
      </c>
      <c r="H2906">
        <v>0</v>
      </c>
    </row>
    <row r="2907" spans="1:8" x14ac:dyDescent="0.3">
      <c r="A2907" s="1">
        <v>43147</v>
      </c>
      <c r="B2907" s="1">
        <v>43150</v>
      </c>
      <c r="C2907">
        <v>312</v>
      </c>
      <c r="D2907">
        <v>316.29998779296801</v>
      </c>
      <c r="E2907">
        <v>312.28131392598101</v>
      </c>
      <c r="F2907">
        <v>4.29998779296875</v>
      </c>
      <c r="G2907">
        <v>0.281313925981521</v>
      </c>
      <c r="H2907">
        <v>1.3788582233137501</v>
      </c>
    </row>
    <row r="2908" spans="1:8" x14ac:dyDescent="0.3">
      <c r="A2908" s="1">
        <v>43150</v>
      </c>
      <c r="B2908" s="1">
        <v>43151</v>
      </c>
      <c r="C2908">
        <v>313.95</v>
      </c>
      <c r="D2908">
        <v>312.749987792968</v>
      </c>
      <c r="E2908">
        <v>314.60806365013099</v>
      </c>
      <c r="F2908">
        <v>-1.20001220703125</v>
      </c>
      <c r="G2908">
        <v>0.65806365013122503</v>
      </c>
      <c r="H2908">
        <v>3.0052038200428202</v>
      </c>
    </row>
    <row r="2909" spans="1:8" x14ac:dyDescent="0.3">
      <c r="A2909" s="1">
        <v>43151</v>
      </c>
      <c r="B2909" s="1">
        <v>43152</v>
      </c>
      <c r="C2909">
        <v>309.7</v>
      </c>
      <c r="D2909">
        <v>310.2</v>
      </c>
      <c r="E2909">
        <v>309.32762889266002</v>
      </c>
      <c r="F2909">
        <v>-0.5</v>
      </c>
      <c r="G2909">
        <v>-0.37237110733985901</v>
      </c>
      <c r="H2909">
        <v>1.44956890143243</v>
      </c>
    </row>
    <row r="2910" spans="1:8" x14ac:dyDescent="0.3">
      <c r="A2910" s="1">
        <v>43152</v>
      </c>
      <c r="B2910" s="1">
        <v>43153</v>
      </c>
      <c r="C2910">
        <v>311.75</v>
      </c>
      <c r="D2910">
        <v>309.79998779296801</v>
      </c>
      <c r="E2910">
        <v>311.99426856637001</v>
      </c>
      <c r="F2910">
        <v>-1.95001220703125</v>
      </c>
      <c r="G2910">
        <v>0.24426856637000999</v>
      </c>
      <c r="H2910">
        <v>1.5556349186103899</v>
      </c>
    </row>
    <row r="2911" spans="1:8" x14ac:dyDescent="0.3">
      <c r="A2911" s="1">
        <v>43153</v>
      </c>
      <c r="B2911" s="1">
        <v>43154</v>
      </c>
      <c r="C2911">
        <v>309.55</v>
      </c>
      <c r="D2911">
        <v>310.950024414062</v>
      </c>
      <c r="E2911">
        <v>309.48574234098197</v>
      </c>
      <c r="F2911">
        <v>-1.4000244140625</v>
      </c>
      <c r="G2911">
        <v>-6.4257659018039703E-2</v>
      </c>
      <c r="H2911">
        <v>3.6062445840513599</v>
      </c>
    </row>
    <row r="2912" spans="1:8" x14ac:dyDescent="0.3">
      <c r="A2912" s="1">
        <v>43154</v>
      </c>
      <c r="B2912" s="1">
        <v>43157</v>
      </c>
      <c r="C2912">
        <v>314.64999999999998</v>
      </c>
      <c r="D2912">
        <v>315.89999999999998</v>
      </c>
      <c r="E2912">
        <v>314.97768300175602</v>
      </c>
      <c r="F2912">
        <v>1.25</v>
      </c>
      <c r="G2912">
        <v>0.32768300175666798</v>
      </c>
      <c r="H2912">
        <v>0.106066017178006</v>
      </c>
    </row>
    <row r="2913" spans="1:8" x14ac:dyDescent="0.3">
      <c r="A2913" s="1">
        <v>43157</v>
      </c>
      <c r="B2913" s="1">
        <v>43158</v>
      </c>
      <c r="C2913">
        <v>314.8</v>
      </c>
      <c r="D2913">
        <v>316.60001831054598</v>
      </c>
      <c r="E2913">
        <v>314.956129300594</v>
      </c>
      <c r="F2913">
        <v>1.8000183105468699</v>
      </c>
      <c r="G2913">
        <v>0.156129300594329</v>
      </c>
      <c r="H2913">
        <v>0.95459415460185504</v>
      </c>
    </row>
    <row r="2914" spans="1:8" x14ac:dyDescent="0.3">
      <c r="A2914" s="1">
        <v>43158</v>
      </c>
      <c r="B2914" s="1">
        <v>43159</v>
      </c>
      <c r="C2914">
        <v>313.45</v>
      </c>
      <c r="D2914">
        <v>313.29997558593698</v>
      </c>
      <c r="E2914">
        <v>313.71451566815301</v>
      </c>
      <c r="F2914">
        <v>-0.1500244140625</v>
      </c>
      <c r="G2914">
        <v>0.26451566815376198</v>
      </c>
      <c r="H2914">
        <v>2.3334523779156102</v>
      </c>
    </row>
    <row r="2915" spans="1:8" x14ac:dyDescent="0.3">
      <c r="A2915" s="1">
        <v>43159</v>
      </c>
      <c r="B2915" s="1">
        <v>43160</v>
      </c>
      <c r="C2915">
        <v>310.14999999999998</v>
      </c>
      <c r="D2915">
        <v>313.29999389648401</v>
      </c>
      <c r="E2915">
        <v>310.31557341813999</v>
      </c>
      <c r="F2915">
        <v>3.1499938964843701</v>
      </c>
      <c r="G2915">
        <v>0.16557341814041099</v>
      </c>
      <c r="H2915">
        <v>0</v>
      </c>
    </row>
    <row r="2916" spans="1:8" x14ac:dyDescent="0.3">
      <c r="A2916" s="1">
        <v>43160</v>
      </c>
      <c r="B2916" s="1">
        <v>43161</v>
      </c>
      <c r="C2916">
        <v>310.14999999999998</v>
      </c>
      <c r="D2916">
        <v>306.79999389648401</v>
      </c>
      <c r="E2916">
        <v>309.75529133677401</v>
      </c>
      <c r="F2916">
        <v>3.3500061035156201</v>
      </c>
      <c r="G2916">
        <v>-0.39470866322517401</v>
      </c>
      <c r="H2916">
        <v>3.0405591591021199</v>
      </c>
    </row>
    <row r="2917" spans="1:8" x14ac:dyDescent="0.3">
      <c r="A2917" s="1">
        <v>43161</v>
      </c>
      <c r="B2917" s="1">
        <v>43164</v>
      </c>
      <c r="C2917">
        <v>305.85000000000002</v>
      </c>
      <c r="D2917">
        <v>304.89998779296798</v>
      </c>
      <c r="E2917">
        <v>305.90205865204302</v>
      </c>
      <c r="F2917">
        <v>-0.95001220703125</v>
      </c>
      <c r="G2917">
        <v>5.20586520433425E-2</v>
      </c>
      <c r="H2917">
        <v>3.0405591591021599</v>
      </c>
    </row>
    <row r="2918" spans="1:8" x14ac:dyDescent="0.3">
      <c r="A2918" s="1">
        <v>43164</v>
      </c>
      <c r="B2918" s="1">
        <v>43165</v>
      </c>
      <c r="C2918">
        <v>301.55</v>
      </c>
      <c r="D2918">
        <v>304.35001831054598</v>
      </c>
      <c r="E2918">
        <v>301.412932890653</v>
      </c>
      <c r="F2918">
        <v>-2.8000183105468701</v>
      </c>
      <c r="G2918">
        <v>-0.13706710934638899</v>
      </c>
      <c r="H2918">
        <v>4.5608387386532199</v>
      </c>
    </row>
    <row r="2919" spans="1:8" x14ac:dyDescent="0.3">
      <c r="A2919" s="1">
        <v>43165</v>
      </c>
      <c r="B2919" s="1">
        <v>43166</v>
      </c>
      <c r="C2919">
        <v>308</v>
      </c>
      <c r="D2919">
        <v>308.75</v>
      </c>
      <c r="E2919">
        <v>308.14524769782997</v>
      </c>
      <c r="F2919">
        <v>0.75</v>
      </c>
      <c r="G2919">
        <v>0.1452476978302</v>
      </c>
      <c r="H2919">
        <v>0.106066017177966</v>
      </c>
    </row>
    <row r="2920" spans="1:8" x14ac:dyDescent="0.3">
      <c r="A2920" s="1">
        <v>43166</v>
      </c>
      <c r="B2920" s="1">
        <v>43167</v>
      </c>
      <c r="C2920">
        <v>308.14999999999998</v>
      </c>
      <c r="D2920">
        <v>310.89999999999998</v>
      </c>
      <c r="E2920">
        <v>308.19225675761697</v>
      </c>
      <c r="F2920">
        <v>2.75</v>
      </c>
      <c r="G2920">
        <v>4.2256757616996703E-2</v>
      </c>
      <c r="H2920">
        <v>2.2273863607376398</v>
      </c>
    </row>
    <row r="2921" spans="1:8" x14ac:dyDescent="0.3">
      <c r="A2921" s="1">
        <v>43167</v>
      </c>
      <c r="B2921" s="1">
        <v>43168</v>
      </c>
      <c r="C2921">
        <v>311.3</v>
      </c>
      <c r="D2921">
        <v>312.8</v>
      </c>
      <c r="E2921">
        <v>311.54485135078397</v>
      </c>
      <c r="F2921">
        <v>1.5</v>
      </c>
      <c r="G2921">
        <v>0.24485135078430101</v>
      </c>
      <c r="H2921">
        <v>2.4748737341529101</v>
      </c>
    </row>
    <row r="2922" spans="1:8" x14ac:dyDescent="0.3">
      <c r="A2922" s="1">
        <v>43168</v>
      </c>
      <c r="B2922" s="1">
        <v>43171</v>
      </c>
      <c r="C2922">
        <v>314.8</v>
      </c>
      <c r="D2922">
        <v>318.40000610351501</v>
      </c>
      <c r="E2922">
        <v>315.59568386077802</v>
      </c>
      <c r="F2922">
        <v>3.6000061035156201</v>
      </c>
      <c r="G2922">
        <v>0.79568386077880804</v>
      </c>
      <c r="H2922">
        <v>2.1213203435596402</v>
      </c>
    </row>
    <row r="2923" spans="1:8" x14ac:dyDescent="0.3">
      <c r="A2923" s="1">
        <v>43171</v>
      </c>
      <c r="B2923" s="1">
        <v>43172</v>
      </c>
      <c r="C2923">
        <v>317.8</v>
      </c>
      <c r="D2923">
        <v>317.90000610351501</v>
      </c>
      <c r="E2923">
        <v>318.22328310012801</v>
      </c>
      <c r="F2923">
        <v>0.100006103515625</v>
      </c>
      <c r="G2923">
        <v>0.423283100128173</v>
      </c>
      <c r="H2923">
        <v>0.98994949366115004</v>
      </c>
    </row>
    <row r="2924" spans="1:8" x14ac:dyDescent="0.3">
      <c r="A2924" s="1">
        <v>43172</v>
      </c>
      <c r="B2924" s="1">
        <v>43173</v>
      </c>
      <c r="C2924">
        <v>319.2</v>
      </c>
      <c r="D2924">
        <v>316.84999389648402</v>
      </c>
      <c r="E2924">
        <v>319.46517230272201</v>
      </c>
      <c r="F2924">
        <v>-2.3500061035156201</v>
      </c>
      <c r="G2924">
        <v>0.26517230272293002</v>
      </c>
      <c r="H2924">
        <v>3.5355339059335397E-2</v>
      </c>
    </row>
    <row r="2925" spans="1:8" x14ac:dyDescent="0.3">
      <c r="A2925" s="1">
        <v>43173</v>
      </c>
      <c r="B2925" s="1">
        <v>43174</v>
      </c>
      <c r="C2925">
        <v>319.25</v>
      </c>
      <c r="D2925">
        <v>319.95001220703102</v>
      </c>
      <c r="E2925">
        <v>319.31051435321501</v>
      </c>
      <c r="F2925">
        <v>0.70001220703125</v>
      </c>
      <c r="G2925">
        <v>6.05143532156944E-2</v>
      </c>
      <c r="H2925">
        <v>0.91923881554251896</v>
      </c>
    </row>
    <row r="2926" spans="1:8" x14ac:dyDescent="0.3">
      <c r="A2926" s="1">
        <v>43174</v>
      </c>
      <c r="B2926" s="1">
        <v>43175</v>
      </c>
      <c r="C2926">
        <v>320.55</v>
      </c>
      <c r="D2926">
        <v>319.75001220703098</v>
      </c>
      <c r="E2926">
        <v>320.53466064780901</v>
      </c>
      <c r="F2926">
        <v>0.79998779296875</v>
      </c>
      <c r="G2926">
        <v>-1.5339352190494499E-2</v>
      </c>
      <c r="H2926">
        <v>0.60104076400858097</v>
      </c>
    </row>
    <row r="2927" spans="1:8" x14ac:dyDescent="0.3">
      <c r="A2927" s="1">
        <v>43175</v>
      </c>
      <c r="B2927" s="1">
        <v>43178</v>
      </c>
      <c r="C2927">
        <v>319.7</v>
      </c>
      <c r="D2927">
        <v>319.34999389648402</v>
      </c>
      <c r="E2927">
        <v>319.875165712833</v>
      </c>
      <c r="F2927">
        <v>-0.350006103515625</v>
      </c>
      <c r="G2927">
        <v>0.17516571283340401</v>
      </c>
      <c r="H2927">
        <v>1.52027957955106</v>
      </c>
    </row>
    <row r="2928" spans="1:8" x14ac:dyDescent="0.3">
      <c r="A2928" s="1">
        <v>43178</v>
      </c>
      <c r="B2928" s="1">
        <v>43179</v>
      </c>
      <c r="C2928">
        <v>317.55</v>
      </c>
      <c r="D2928">
        <v>315.55</v>
      </c>
      <c r="E2928">
        <v>317.63323597162901</v>
      </c>
      <c r="F2928">
        <v>-2</v>
      </c>
      <c r="G2928">
        <v>8.3235971629619598E-2</v>
      </c>
      <c r="H2928">
        <v>1.0253048327204799</v>
      </c>
    </row>
    <row r="2929" spans="1:8" x14ac:dyDescent="0.3">
      <c r="A2929" s="1">
        <v>43179</v>
      </c>
      <c r="B2929" s="1">
        <v>43180</v>
      </c>
      <c r="C2929">
        <v>319</v>
      </c>
      <c r="D2929">
        <v>318.89999389648398</v>
      </c>
      <c r="E2929">
        <v>319.55452549457499</v>
      </c>
      <c r="F2929">
        <v>-0.100006103515625</v>
      </c>
      <c r="G2929">
        <v>0.55452549457550004</v>
      </c>
      <c r="H2929">
        <v>0.212132034355972</v>
      </c>
    </row>
    <row r="2930" spans="1:8" x14ac:dyDescent="0.3">
      <c r="A2930" s="1">
        <v>43180</v>
      </c>
      <c r="B2930" s="1">
        <v>43181</v>
      </c>
      <c r="C2930">
        <v>319.3</v>
      </c>
      <c r="D2930">
        <v>319.3</v>
      </c>
      <c r="E2930">
        <v>319.57218750119199</v>
      </c>
      <c r="F2930">
        <v>0</v>
      </c>
      <c r="G2930">
        <v>0.27218750119209201</v>
      </c>
      <c r="H2930">
        <v>0.35355339059327301</v>
      </c>
    </row>
    <row r="2931" spans="1:8" x14ac:dyDescent="0.3">
      <c r="A2931" s="1">
        <v>43181</v>
      </c>
      <c r="B2931" s="1">
        <v>43182</v>
      </c>
      <c r="C2931">
        <v>319.8</v>
      </c>
      <c r="D2931">
        <v>313.10001831054598</v>
      </c>
      <c r="E2931">
        <v>320.477650868892</v>
      </c>
      <c r="F2931">
        <v>-6.6999816894531197</v>
      </c>
      <c r="G2931">
        <v>0.67765086889266901</v>
      </c>
      <c r="H2931">
        <v>7.4953318805774201</v>
      </c>
    </row>
    <row r="2932" spans="1:8" x14ac:dyDescent="0.3">
      <c r="A2932" s="1">
        <v>43182</v>
      </c>
      <c r="B2932" s="1">
        <v>43185</v>
      </c>
      <c r="C2932">
        <v>309.2</v>
      </c>
      <c r="D2932">
        <v>308.249987792968</v>
      </c>
      <c r="E2932">
        <v>309.78643615245801</v>
      </c>
      <c r="F2932">
        <v>-0.95001220703125</v>
      </c>
      <c r="G2932">
        <v>0.58643615245819003</v>
      </c>
      <c r="H2932">
        <v>2.1213203435596402</v>
      </c>
    </row>
    <row r="2933" spans="1:8" x14ac:dyDescent="0.3">
      <c r="A2933" s="1">
        <v>43185</v>
      </c>
      <c r="B2933" s="1">
        <v>43186</v>
      </c>
      <c r="C2933">
        <v>312.2</v>
      </c>
      <c r="D2933">
        <v>313.84999389648402</v>
      </c>
      <c r="E2933">
        <v>312.53427026867797</v>
      </c>
      <c r="F2933">
        <v>1.6499938964843699</v>
      </c>
      <c r="G2933">
        <v>0.33427026867866499</v>
      </c>
      <c r="H2933">
        <v>0.45961940777128002</v>
      </c>
    </row>
    <row r="2934" spans="1:8" x14ac:dyDescent="0.3">
      <c r="A2934" s="1">
        <v>43186</v>
      </c>
      <c r="B2934" s="1">
        <v>43187</v>
      </c>
      <c r="C2934">
        <v>312.85000000000002</v>
      </c>
      <c r="D2934">
        <v>309.39998779296798</v>
      </c>
      <c r="E2934">
        <v>313.02611709237101</v>
      </c>
      <c r="F2934">
        <v>-3.45001220703125</v>
      </c>
      <c r="G2934">
        <v>0.17611709237098599</v>
      </c>
      <c r="H2934">
        <v>3.1819805153394598</v>
      </c>
    </row>
    <row r="2935" spans="1:8" x14ac:dyDescent="0.3">
      <c r="A2935" s="1">
        <v>43187</v>
      </c>
      <c r="B2935" s="1">
        <v>43188</v>
      </c>
      <c r="C2935">
        <v>308.35000000000002</v>
      </c>
      <c r="D2935">
        <v>309.499993896484</v>
      </c>
      <c r="E2935">
        <v>307.81544718742299</v>
      </c>
      <c r="F2935">
        <v>-1.1499938964843699</v>
      </c>
      <c r="G2935">
        <v>-0.53455281257629395</v>
      </c>
      <c r="H2935">
        <v>2.6870057685088402</v>
      </c>
    </row>
    <row r="2936" spans="1:8" x14ac:dyDescent="0.3">
      <c r="A2936" s="1">
        <v>43188</v>
      </c>
      <c r="B2936" s="1">
        <v>43189</v>
      </c>
      <c r="C2936">
        <v>312.14999999999998</v>
      </c>
      <c r="D2936">
        <v>313.700018310546</v>
      </c>
      <c r="E2936">
        <v>311.925828748941</v>
      </c>
      <c r="F2936">
        <v>-1.5500183105468699</v>
      </c>
      <c r="G2936">
        <v>-0.22417125105857799</v>
      </c>
      <c r="H2936">
        <v>7.0710678118670794E-2</v>
      </c>
    </row>
    <row r="2937" spans="1:8" x14ac:dyDescent="0.3">
      <c r="A2937" s="1">
        <v>43189</v>
      </c>
      <c r="B2937" s="1">
        <v>43192</v>
      </c>
      <c r="C2937">
        <v>312.25</v>
      </c>
      <c r="D2937">
        <v>312.25</v>
      </c>
      <c r="E2937">
        <v>312.62969240546198</v>
      </c>
      <c r="F2937">
        <v>0</v>
      </c>
      <c r="G2937">
        <v>0.37969240546226501</v>
      </c>
      <c r="H2937">
        <v>0.77781745930521795</v>
      </c>
    </row>
    <row r="2938" spans="1:8" x14ac:dyDescent="0.3">
      <c r="A2938" s="1">
        <v>43192</v>
      </c>
      <c r="B2938" s="1">
        <v>43193</v>
      </c>
      <c r="C2938">
        <v>311.14999999999998</v>
      </c>
      <c r="D2938">
        <v>308.64999999999998</v>
      </c>
      <c r="E2938">
        <v>311.86463745832401</v>
      </c>
      <c r="F2938">
        <v>-2.5</v>
      </c>
      <c r="G2938">
        <v>0.71463745832443204</v>
      </c>
      <c r="H2938">
        <v>0.459619407771239</v>
      </c>
    </row>
    <row r="2939" spans="1:8" x14ac:dyDescent="0.3">
      <c r="A2939" s="1">
        <v>43193</v>
      </c>
      <c r="B2939" s="1">
        <v>43194</v>
      </c>
      <c r="C2939">
        <v>310.5</v>
      </c>
      <c r="D2939">
        <v>311.20001220703102</v>
      </c>
      <c r="E2939">
        <v>311.04339653253498</v>
      </c>
      <c r="F2939">
        <v>0.70001220703125</v>
      </c>
      <c r="G2939">
        <v>0.54339653253555298</v>
      </c>
      <c r="H2939">
        <v>3.7123106012293698</v>
      </c>
    </row>
    <row r="2940" spans="1:8" x14ac:dyDescent="0.3">
      <c r="A2940" s="1">
        <v>43194</v>
      </c>
      <c r="B2940" s="1">
        <v>43195</v>
      </c>
      <c r="C2940">
        <v>305.25</v>
      </c>
      <c r="D2940">
        <v>308.29998779296801</v>
      </c>
      <c r="E2940">
        <v>305.60774379968598</v>
      </c>
      <c r="F2940">
        <v>3.04998779296875</v>
      </c>
      <c r="G2940">
        <v>0.357743799686431</v>
      </c>
      <c r="H2940">
        <v>3.8183766184073402</v>
      </c>
    </row>
    <row r="2941" spans="1:8" x14ac:dyDescent="0.3">
      <c r="A2941" s="1">
        <v>43195</v>
      </c>
      <c r="B2941" s="1">
        <v>43196</v>
      </c>
      <c r="C2941">
        <v>310.64999999999998</v>
      </c>
      <c r="D2941">
        <v>308.29999389648401</v>
      </c>
      <c r="E2941">
        <v>310.37066363692202</v>
      </c>
      <c r="F2941">
        <v>2.3500061035156201</v>
      </c>
      <c r="G2941">
        <v>-0.27933636307716297</v>
      </c>
      <c r="H2941">
        <v>1.23743686707645</v>
      </c>
    </row>
    <row r="2942" spans="1:8" x14ac:dyDescent="0.3">
      <c r="A2942" s="1">
        <v>43196</v>
      </c>
      <c r="B2942" s="1">
        <v>43199</v>
      </c>
      <c r="C2942">
        <v>308.89999999999998</v>
      </c>
      <c r="D2942">
        <v>308.29999389648401</v>
      </c>
      <c r="E2942">
        <v>309.43583186864799</v>
      </c>
      <c r="F2942">
        <v>-0.600006103515625</v>
      </c>
      <c r="G2942">
        <v>0.53583186864852805</v>
      </c>
      <c r="H2942">
        <v>1.23743686707645</v>
      </c>
    </row>
    <row r="2943" spans="1:8" x14ac:dyDescent="0.3">
      <c r="A2943" s="1">
        <v>43199</v>
      </c>
      <c r="B2943" s="1">
        <v>43200</v>
      </c>
      <c r="C2943">
        <v>310.64999999999998</v>
      </c>
      <c r="D2943">
        <v>309.54999389648401</v>
      </c>
      <c r="E2943">
        <v>311.179298305511</v>
      </c>
      <c r="F2943">
        <v>-1.1000061035156199</v>
      </c>
      <c r="G2943">
        <v>0.52929830551147405</v>
      </c>
      <c r="H2943">
        <v>0.35355339059327301</v>
      </c>
    </row>
    <row r="2944" spans="1:8" x14ac:dyDescent="0.3">
      <c r="A2944" s="1">
        <v>43200</v>
      </c>
      <c r="B2944" s="1">
        <v>43201</v>
      </c>
      <c r="C2944">
        <v>311.14999999999998</v>
      </c>
      <c r="D2944">
        <v>311.39999999999998</v>
      </c>
      <c r="E2944">
        <v>311.57540410160999</v>
      </c>
      <c r="F2944">
        <v>0.25</v>
      </c>
      <c r="G2944">
        <v>0.42540410161018299</v>
      </c>
      <c r="H2944">
        <v>0.70710678118654702</v>
      </c>
    </row>
    <row r="2945" spans="1:8" x14ac:dyDescent="0.3">
      <c r="A2945" s="1">
        <v>43201</v>
      </c>
      <c r="B2945" s="1">
        <v>43202</v>
      </c>
      <c r="C2945">
        <v>310.14999999999998</v>
      </c>
      <c r="D2945">
        <v>311.29999389648401</v>
      </c>
      <c r="E2945">
        <v>310.83373167514799</v>
      </c>
      <c r="F2945">
        <v>1.1499938964843699</v>
      </c>
      <c r="G2945">
        <v>0.68373167514801003</v>
      </c>
      <c r="H2945">
        <v>0.49497474683057502</v>
      </c>
    </row>
    <row r="2946" spans="1:8" x14ac:dyDescent="0.3">
      <c r="A2946" s="1">
        <v>43202</v>
      </c>
      <c r="B2946" s="1">
        <v>43203</v>
      </c>
      <c r="C2946">
        <v>309.45</v>
      </c>
      <c r="D2946">
        <v>310.84999389648402</v>
      </c>
      <c r="E2946">
        <v>309.35142687410098</v>
      </c>
      <c r="F2946">
        <v>-1.3999938964843699</v>
      </c>
      <c r="G2946">
        <v>-9.8573125898838002E-2</v>
      </c>
      <c r="H2946">
        <v>1.9091883092036701</v>
      </c>
    </row>
    <row r="2947" spans="1:8" x14ac:dyDescent="0.3">
      <c r="A2947" s="1">
        <v>43203</v>
      </c>
      <c r="B2947" s="1">
        <v>43206</v>
      </c>
      <c r="C2947">
        <v>312.14999999999998</v>
      </c>
      <c r="D2947">
        <v>313.700018310546</v>
      </c>
      <c r="E2947">
        <v>312.52527957558601</v>
      </c>
      <c r="F2947">
        <v>1.5500183105468699</v>
      </c>
      <c r="G2947">
        <v>0.37527957558631803</v>
      </c>
      <c r="H2947">
        <v>0.106066017177966</v>
      </c>
    </row>
    <row r="2948" spans="1:8" x14ac:dyDescent="0.3">
      <c r="A2948" s="1">
        <v>43206</v>
      </c>
      <c r="B2948" s="1">
        <v>43207</v>
      </c>
      <c r="C2948">
        <v>312</v>
      </c>
      <c r="D2948">
        <v>312.350006103515</v>
      </c>
      <c r="E2948">
        <v>312.74417352676301</v>
      </c>
      <c r="F2948">
        <v>0.350006103515625</v>
      </c>
      <c r="G2948">
        <v>0.74417352676391502</v>
      </c>
      <c r="H2948">
        <v>7.0710678118670794E-2</v>
      </c>
    </row>
    <row r="2949" spans="1:8" x14ac:dyDescent="0.3">
      <c r="A2949" s="1">
        <v>43207</v>
      </c>
      <c r="B2949" s="1">
        <v>43208</v>
      </c>
      <c r="C2949">
        <v>312.10000000000002</v>
      </c>
      <c r="D2949">
        <v>313.85000000000002</v>
      </c>
      <c r="E2949">
        <v>312.41362411379799</v>
      </c>
      <c r="F2949">
        <v>1.75</v>
      </c>
      <c r="G2949">
        <v>0.31362411379814098</v>
      </c>
      <c r="H2949">
        <v>2.2627416997969401</v>
      </c>
    </row>
    <row r="2950" spans="1:8" x14ac:dyDescent="0.3">
      <c r="A2950" s="1">
        <v>43208</v>
      </c>
      <c r="B2950" s="1">
        <v>43209</v>
      </c>
      <c r="C2950">
        <v>315.3</v>
      </c>
      <c r="D2950">
        <v>316.55</v>
      </c>
      <c r="E2950">
        <v>314.77670322656599</v>
      </c>
      <c r="F2950">
        <v>-1.25</v>
      </c>
      <c r="G2950">
        <v>-0.52329677343368497</v>
      </c>
      <c r="H2950">
        <v>0.98994949366115004</v>
      </c>
    </row>
    <row r="2951" spans="1:8" x14ac:dyDescent="0.3">
      <c r="A2951" s="1">
        <v>43209</v>
      </c>
      <c r="B2951" s="1">
        <v>43210</v>
      </c>
      <c r="C2951">
        <v>316.7</v>
      </c>
      <c r="D2951">
        <v>315.04997558593698</v>
      </c>
      <c r="E2951">
        <v>317.30451608896198</v>
      </c>
      <c r="F2951">
        <v>-1.6500244140625</v>
      </c>
      <c r="G2951">
        <v>0.60451608896255404</v>
      </c>
      <c r="H2951">
        <v>1.48492424049172</v>
      </c>
    </row>
    <row r="2952" spans="1:8" x14ac:dyDescent="0.3">
      <c r="A2952" s="1">
        <v>43210</v>
      </c>
      <c r="B2952" s="1">
        <v>43213</v>
      </c>
      <c r="C2952">
        <v>314.60000000000002</v>
      </c>
      <c r="D2952">
        <v>314.249993896484</v>
      </c>
      <c r="E2952">
        <v>314.89379287362101</v>
      </c>
      <c r="F2952">
        <v>-0.350006103515625</v>
      </c>
      <c r="G2952">
        <v>0.29379287362098599</v>
      </c>
      <c r="H2952">
        <v>0.14142135623730101</v>
      </c>
    </row>
    <row r="2953" spans="1:8" x14ac:dyDescent="0.3">
      <c r="A2953" s="1">
        <v>43213</v>
      </c>
      <c r="B2953" s="1">
        <v>43214</v>
      </c>
      <c r="C2953">
        <v>314.8</v>
      </c>
      <c r="D2953">
        <v>315.25001220703098</v>
      </c>
      <c r="E2953">
        <v>314.44408257603601</v>
      </c>
      <c r="F2953">
        <v>-0.45001220703125</v>
      </c>
      <c r="G2953">
        <v>-0.35591742396354598</v>
      </c>
      <c r="H2953">
        <v>1.23743686707645</v>
      </c>
    </row>
    <row r="2954" spans="1:8" x14ac:dyDescent="0.3">
      <c r="A2954" s="1">
        <v>43214</v>
      </c>
      <c r="B2954" s="1">
        <v>43215</v>
      </c>
      <c r="C2954">
        <v>313.05</v>
      </c>
      <c r="D2954">
        <v>310.55</v>
      </c>
      <c r="E2954">
        <v>313.03507271148197</v>
      </c>
      <c r="F2954">
        <v>2.5</v>
      </c>
      <c r="G2954">
        <v>-1.49272885173559E-2</v>
      </c>
      <c r="H2954">
        <v>1.69705627484773</v>
      </c>
    </row>
    <row r="2955" spans="1:8" x14ac:dyDescent="0.3">
      <c r="A2955" s="1">
        <v>43215</v>
      </c>
      <c r="B2955" s="1">
        <v>43216</v>
      </c>
      <c r="C2955">
        <v>310.64999999999998</v>
      </c>
      <c r="D2955">
        <v>311.850012207031</v>
      </c>
      <c r="E2955">
        <v>310.27530508637398</v>
      </c>
      <c r="F2955">
        <v>-1.20001220703125</v>
      </c>
      <c r="G2955">
        <v>-0.374694913625717</v>
      </c>
      <c r="H2955">
        <v>3.1819805153394598</v>
      </c>
    </row>
    <row r="2956" spans="1:8" x14ac:dyDescent="0.3">
      <c r="A2956" s="1">
        <v>43216</v>
      </c>
      <c r="B2956" s="1">
        <v>43217</v>
      </c>
      <c r="C2956">
        <v>315.14999999999998</v>
      </c>
      <c r="D2956">
        <v>318.04999389648401</v>
      </c>
      <c r="E2956">
        <v>315.54006456732702</v>
      </c>
      <c r="F2956">
        <v>2.8999938964843701</v>
      </c>
      <c r="G2956">
        <v>0.390064567327499</v>
      </c>
      <c r="H2956">
        <v>1.9091883092037101</v>
      </c>
    </row>
    <row r="2957" spans="1:8" x14ac:dyDescent="0.3">
      <c r="A2957" s="1">
        <v>43217</v>
      </c>
      <c r="B2957" s="1">
        <v>43220</v>
      </c>
      <c r="C2957">
        <v>317.85000000000002</v>
      </c>
      <c r="D2957">
        <v>319.04998168945298</v>
      </c>
      <c r="E2957">
        <v>317.54946461915898</v>
      </c>
      <c r="F2957">
        <v>-1.1999816894531199</v>
      </c>
      <c r="G2957">
        <v>-0.30053538084030101</v>
      </c>
      <c r="H2957">
        <v>1.0606601717798201</v>
      </c>
    </row>
    <row r="2958" spans="1:8" x14ac:dyDescent="0.3">
      <c r="A2958" s="1">
        <v>43220</v>
      </c>
      <c r="B2958" s="1">
        <v>43221</v>
      </c>
      <c r="C2958">
        <v>319.35000000000002</v>
      </c>
      <c r="D2958">
        <v>319.04998168945298</v>
      </c>
      <c r="E2958">
        <v>318.88372699022199</v>
      </c>
      <c r="F2958">
        <v>0.300018310546875</v>
      </c>
      <c r="G2958">
        <v>-0.46627300977706898</v>
      </c>
      <c r="H2958">
        <v>0</v>
      </c>
    </row>
    <row r="2959" spans="1:8" x14ac:dyDescent="0.3">
      <c r="A2959" s="1">
        <v>43221</v>
      </c>
      <c r="B2959" s="1">
        <v>43222</v>
      </c>
      <c r="C2959">
        <v>319.35000000000002</v>
      </c>
      <c r="D2959">
        <v>318.79998168945298</v>
      </c>
      <c r="E2959">
        <v>319.28569009750998</v>
      </c>
      <c r="F2959">
        <v>0.550018310546875</v>
      </c>
      <c r="G2959">
        <v>-6.4309902489185305E-2</v>
      </c>
      <c r="H2959">
        <v>1.3435028842544601</v>
      </c>
    </row>
    <row r="2960" spans="1:8" x14ac:dyDescent="0.3">
      <c r="A2960" s="1">
        <v>43222</v>
      </c>
      <c r="B2960" s="1">
        <v>43223</v>
      </c>
      <c r="C2960">
        <v>317.45</v>
      </c>
      <c r="D2960">
        <v>316.649981689453</v>
      </c>
      <c r="E2960">
        <v>317.83241931795999</v>
      </c>
      <c r="F2960">
        <v>-0.800018310546875</v>
      </c>
      <c r="G2960">
        <v>0.38241931796073902</v>
      </c>
      <c r="H2960">
        <v>1.23743686707645</v>
      </c>
    </row>
    <row r="2961" spans="1:8" x14ac:dyDescent="0.3">
      <c r="A2961" s="1">
        <v>43223</v>
      </c>
      <c r="B2961" s="1">
        <v>43224</v>
      </c>
      <c r="C2961">
        <v>315.7</v>
      </c>
      <c r="D2961">
        <v>316.34999389648402</v>
      </c>
      <c r="E2961">
        <v>315.30384860634803</v>
      </c>
      <c r="F2961">
        <v>-0.649993896484375</v>
      </c>
      <c r="G2961">
        <v>-0.396151393651962</v>
      </c>
      <c r="H2961">
        <v>1.0960155108391501</v>
      </c>
    </row>
    <row r="2962" spans="1:8" x14ac:dyDescent="0.3">
      <c r="A2962" s="1">
        <v>43224</v>
      </c>
      <c r="B2962" s="1">
        <v>43227</v>
      </c>
      <c r="C2962">
        <v>314.14999999999998</v>
      </c>
      <c r="D2962">
        <v>316.350012207031</v>
      </c>
      <c r="E2962">
        <v>314.11296692267001</v>
      </c>
      <c r="F2962">
        <v>-2.20001220703125</v>
      </c>
      <c r="G2962">
        <v>-3.7033077329397202E-2</v>
      </c>
      <c r="H2962">
        <v>0</v>
      </c>
    </row>
    <row r="2963" spans="1:8" x14ac:dyDescent="0.3">
      <c r="A2963" s="1">
        <v>43227</v>
      </c>
      <c r="B2963" s="1">
        <v>43228</v>
      </c>
      <c r="C2963">
        <v>314.14999999999998</v>
      </c>
      <c r="D2963">
        <v>315.04999389648401</v>
      </c>
      <c r="E2963">
        <v>313.62287803888302</v>
      </c>
      <c r="F2963">
        <v>-0.899993896484375</v>
      </c>
      <c r="G2963">
        <v>-0.52712196111678999</v>
      </c>
      <c r="H2963">
        <v>1.6970562748476901</v>
      </c>
    </row>
    <row r="2964" spans="1:8" x14ac:dyDescent="0.3">
      <c r="A2964" s="1">
        <v>43228</v>
      </c>
      <c r="B2964" s="1">
        <v>43229</v>
      </c>
      <c r="C2964">
        <v>311.75</v>
      </c>
      <c r="D2964">
        <v>312.25</v>
      </c>
      <c r="E2964">
        <v>311.56497639417603</v>
      </c>
      <c r="F2964">
        <v>-0.5</v>
      </c>
      <c r="G2964">
        <v>-0.18502360582351601</v>
      </c>
      <c r="H2964">
        <v>0</v>
      </c>
    </row>
    <row r="2965" spans="1:8" x14ac:dyDescent="0.3">
      <c r="A2965" s="1">
        <v>43229</v>
      </c>
      <c r="B2965" s="1">
        <v>43230</v>
      </c>
      <c r="C2965">
        <v>311.75</v>
      </c>
      <c r="D2965">
        <v>312.89999389648398</v>
      </c>
      <c r="E2965">
        <v>310.17247653007502</v>
      </c>
      <c r="F2965">
        <v>-1.1499938964843699</v>
      </c>
      <c r="G2965">
        <v>-1.5775234699249201</v>
      </c>
      <c r="H2965">
        <v>1.2727922061357899</v>
      </c>
    </row>
    <row r="2966" spans="1:8" x14ac:dyDescent="0.3">
      <c r="A2966" s="1">
        <v>43230</v>
      </c>
      <c r="B2966" s="1">
        <v>43231</v>
      </c>
      <c r="C2966">
        <v>313.55</v>
      </c>
      <c r="D2966">
        <v>315.05</v>
      </c>
      <c r="E2966">
        <v>312.93733929395597</v>
      </c>
      <c r="F2966">
        <v>-1.5</v>
      </c>
      <c r="G2966">
        <v>-0.61266070604324296</v>
      </c>
      <c r="H2966">
        <v>1.2727922061357899</v>
      </c>
    </row>
    <row r="2967" spans="1:8" x14ac:dyDescent="0.3">
      <c r="A2967" s="1">
        <v>43231</v>
      </c>
      <c r="B2967" s="1">
        <v>43234</v>
      </c>
      <c r="C2967">
        <v>315.35000000000002</v>
      </c>
      <c r="D2967">
        <v>315.79998168945298</v>
      </c>
      <c r="E2967">
        <v>315.41516972184098</v>
      </c>
      <c r="F2967">
        <v>0.449981689453125</v>
      </c>
      <c r="G2967">
        <v>6.5169721841812106E-2</v>
      </c>
      <c r="H2967">
        <v>0.56568542494924601</v>
      </c>
    </row>
    <row r="2968" spans="1:8" x14ac:dyDescent="0.3">
      <c r="A2968" s="1">
        <v>43234</v>
      </c>
      <c r="B2968" s="1">
        <v>43235</v>
      </c>
      <c r="C2968">
        <v>314.55</v>
      </c>
      <c r="D2968">
        <v>314.05</v>
      </c>
      <c r="E2968">
        <v>314.66136975139301</v>
      </c>
      <c r="F2968">
        <v>-0.5</v>
      </c>
      <c r="G2968">
        <v>0.111369751393795</v>
      </c>
      <c r="H2968">
        <v>2.1920310216783099</v>
      </c>
    </row>
    <row r="2969" spans="1:8" x14ac:dyDescent="0.3">
      <c r="A2969" s="1">
        <v>43235</v>
      </c>
      <c r="B2969" s="1">
        <v>43236</v>
      </c>
      <c r="C2969">
        <v>311.45</v>
      </c>
      <c r="D2969">
        <v>310.45</v>
      </c>
      <c r="E2969">
        <v>312.06233961582097</v>
      </c>
      <c r="F2969">
        <v>-1</v>
      </c>
      <c r="G2969">
        <v>0.61233961582183805</v>
      </c>
      <c r="H2969">
        <v>0.81317279836455303</v>
      </c>
    </row>
    <row r="2970" spans="1:8" x14ac:dyDescent="0.3">
      <c r="A2970" s="1">
        <v>43236</v>
      </c>
      <c r="B2970" s="1">
        <v>43237</v>
      </c>
      <c r="C2970">
        <v>312.60000000000002</v>
      </c>
      <c r="D2970">
        <v>313.89998779296798</v>
      </c>
      <c r="E2970">
        <v>313.43891785144802</v>
      </c>
      <c r="F2970">
        <v>1.29998779296875</v>
      </c>
      <c r="G2970">
        <v>0.83891785144805897</v>
      </c>
      <c r="H2970">
        <v>1.0606601717798201</v>
      </c>
    </row>
    <row r="2971" spans="1:8" x14ac:dyDescent="0.3">
      <c r="A2971" s="1">
        <v>43237</v>
      </c>
      <c r="B2971" s="1">
        <v>43238</v>
      </c>
      <c r="C2971">
        <v>311.10000000000002</v>
      </c>
      <c r="D2971">
        <v>312.04998168945298</v>
      </c>
      <c r="E2971">
        <v>311.375488704443</v>
      </c>
      <c r="F2971">
        <v>0.949981689453125</v>
      </c>
      <c r="G2971">
        <v>0.27548870444297702</v>
      </c>
      <c r="H2971">
        <v>0.95459415460181496</v>
      </c>
    </row>
    <row r="2972" spans="1:8" x14ac:dyDescent="0.3">
      <c r="A2972" s="1">
        <v>43238</v>
      </c>
      <c r="B2972" s="1">
        <v>43241</v>
      </c>
      <c r="C2972">
        <v>312.45</v>
      </c>
      <c r="D2972">
        <v>312.7</v>
      </c>
      <c r="E2972">
        <v>312.96151865720702</v>
      </c>
      <c r="F2972">
        <v>0.25</v>
      </c>
      <c r="G2972">
        <v>0.51151865720748901</v>
      </c>
      <c r="H2972">
        <v>0.24748737341530699</v>
      </c>
    </row>
    <row r="2973" spans="1:8" x14ac:dyDescent="0.3">
      <c r="A2973" s="1">
        <v>43241</v>
      </c>
      <c r="B2973" s="1">
        <v>43242</v>
      </c>
      <c r="C2973">
        <v>312.8</v>
      </c>
      <c r="D2973">
        <v>312.700024414062</v>
      </c>
      <c r="E2973">
        <v>312.91056495457798</v>
      </c>
      <c r="F2973">
        <v>-9.99755859375E-2</v>
      </c>
      <c r="G2973">
        <v>0.110564954578876</v>
      </c>
      <c r="H2973">
        <v>0</v>
      </c>
    </row>
    <row r="2974" spans="1:8" x14ac:dyDescent="0.3">
      <c r="A2974" s="1">
        <v>43242</v>
      </c>
      <c r="B2974" s="1">
        <v>43243</v>
      </c>
      <c r="C2974">
        <v>312.8</v>
      </c>
      <c r="D2974">
        <v>312.75001220703098</v>
      </c>
      <c r="E2974">
        <v>312.60731350183403</v>
      </c>
      <c r="F2974">
        <v>4.998779296875E-2</v>
      </c>
      <c r="G2974">
        <v>-0.19268649816513</v>
      </c>
      <c r="H2974">
        <v>1.44956890143243</v>
      </c>
    </row>
    <row r="2975" spans="1:8" x14ac:dyDescent="0.3">
      <c r="A2975" s="1">
        <v>43243</v>
      </c>
      <c r="B2975" s="1">
        <v>43244</v>
      </c>
      <c r="C2975">
        <v>314.85000000000002</v>
      </c>
      <c r="D2975">
        <v>315.54998168945298</v>
      </c>
      <c r="E2975">
        <v>314.52728173732697</v>
      </c>
      <c r="F2975">
        <v>-0.699981689453125</v>
      </c>
      <c r="G2975">
        <v>-0.32271826267242398</v>
      </c>
      <c r="H2975">
        <v>0.424264068711944</v>
      </c>
    </row>
    <row r="2976" spans="1:8" x14ac:dyDescent="0.3">
      <c r="A2976" s="1">
        <v>43244</v>
      </c>
      <c r="B2976" s="1">
        <v>43245</v>
      </c>
      <c r="C2976">
        <v>314.25</v>
      </c>
      <c r="D2976">
        <v>312.5</v>
      </c>
      <c r="E2976">
        <v>314.17926691472502</v>
      </c>
      <c r="F2976">
        <v>1.75</v>
      </c>
      <c r="G2976">
        <v>-7.0733085274696295E-2</v>
      </c>
      <c r="H2976">
        <v>0.53033008588991004</v>
      </c>
    </row>
    <row r="2977" spans="1:8" x14ac:dyDescent="0.3">
      <c r="A2977" s="1">
        <v>43245</v>
      </c>
      <c r="B2977" s="1">
        <v>43248</v>
      </c>
      <c r="C2977">
        <v>315</v>
      </c>
      <c r="D2977">
        <v>315.75</v>
      </c>
      <c r="E2977">
        <v>314.25685656070698</v>
      </c>
      <c r="F2977">
        <v>-0.75</v>
      </c>
      <c r="G2977">
        <v>-0.74314343929290705</v>
      </c>
      <c r="H2977">
        <v>0.56568542494924601</v>
      </c>
    </row>
    <row r="2978" spans="1:8" x14ac:dyDescent="0.3">
      <c r="A2978" s="1">
        <v>43248</v>
      </c>
      <c r="B2978" s="1">
        <v>43249</v>
      </c>
      <c r="C2978">
        <v>315.8</v>
      </c>
      <c r="D2978">
        <v>315.3</v>
      </c>
      <c r="E2978">
        <v>316.00798745751302</v>
      </c>
      <c r="F2978">
        <v>-0.5</v>
      </c>
      <c r="G2978">
        <v>0.20798745751380901</v>
      </c>
      <c r="H2978">
        <v>2.2627416997969401</v>
      </c>
    </row>
    <row r="2979" spans="1:8" x14ac:dyDescent="0.3">
      <c r="A2979" s="1">
        <v>43249</v>
      </c>
      <c r="B2979" s="1">
        <v>43250</v>
      </c>
      <c r="C2979">
        <v>312.60000000000002</v>
      </c>
      <c r="D2979">
        <v>311.35000000000002</v>
      </c>
      <c r="E2979">
        <v>312.87771100401801</v>
      </c>
      <c r="F2979">
        <v>-1.25</v>
      </c>
      <c r="G2979">
        <v>0.27771100401878301</v>
      </c>
      <c r="H2979">
        <v>5.1972348417211398</v>
      </c>
    </row>
    <row r="2980" spans="1:8" x14ac:dyDescent="0.3">
      <c r="A2980" s="1">
        <v>43250</v>
      </c>
      <c r="B2980" s="1">
        <v>43251</v>
      </c>
      <c r="C2980">
        <v>305.25</v>
      </c>
      <c r="D2980">
        <v>307.54998779296801</v>
      </c>
      <c r="E2980">
        <v>305.46478280424998</v>
      </c>
      <c r="F2980">
        <v>2.29998779296875</v>
      </c>
      <c r="G2980">
        <v>0.214782804250717</v>
      </c>
      <c r="H2980">
        <v>1.13137084989849</v>
      </c>
    </row>
    <row r="2981" spans="1:8" x14ac:dyDescent="0.3">
      <c r="A2981" s="1">
        <v>43251</v>
      </c>
      <c r="B2981" s="1">
        <v>43252</v>
      </c>
      <c r="C2981">
        <v>306.85000000000002</v>
      </c>
      <c r="D2981">
        <v>306.85000000000002</v>
      </c>
      <c r="E2981">
        <v>307.09450561404202</v>
      </c>
      <c r="F2981">
        <v>0</v>
      </c>
      <c r="G2981">
        <v>0.24450561404228199</v>
      </c>
      <c r="H2981">
        <v>1.5909902576697299</v>
      </c>
    </row>
    <row r="2982" spans="1:8" x14ac:dyDescent="0.3">
      <c r="A2982" s="1">
        <v>43252</v>
      </c>
      <c r="B2982" s="1">
        <v>43255</v>
      </c>
      <c r="C2982">
        <v>309.10000000000002</v>
      </c>
      <c r="D2982">
        <v>309.54998168945298</v>
      </c>
      <c r="E2982">
        <v>309.14835861176198</v>
      </c>
      <c r="F2982">
        <v>0.449981689453125</v>
      </c>
      <c r="G2982">
        <v>4.8358611762523603E-2</v>
      </c>
      <c r="H2982">
        <v>1.23743686707645</v>
      </c>
    </row>
    <row r="2983" spans="1:8" x14ac:dyDescent="0.3">
      <c r="A2983" s="1">
        <v>43255</v>
      </c>
      <c r="B2983" s="1">
        <v>43256</v>
      </c>
      <c r="C2983">
        <v>310.85000000000002</v>
      </c>
      <c r="D2983">
        <v>310.749993896484</v>
      </c>
      <c r="E2983">
        <v>310.49756077528002</v>
      </c>
      <c r="F2983">
        <v>0.100006103515625</v>
      </c>
      <c r="G2983">
        <v>-0.352439224720001</v>
      </c>
      <c r="H2983">
        <v>0.42426406871190397</v>
      </c>
    </row>
    <row r="2984" spans="1:8" x14ac:dyDescent="0.3">
      <c r="A2984" s="1">
        <v>43256</v>
      </c>
      <c r="B2984" s="1">
        <v>43257</v>
      </c>
      <c r="C2984">
        <v>311.45</v>
      </c>
      <c r="D2984">
        <v>310.749987792968</v>
      </c>
      <c r="E2984">
        <v>312.30385519266099</v>
      </c>
      <c r="F2984">
        <v>-0.70001220703125</v>
      </c>
      <c r="G2984">
        <v>0.85385519266128496</v>
      </c>
      <c r="H2984">
        <v>0</v>
      </c>
    </row>
    <row r="2985" spans="1:8" x14ac:dyDescent="0.3">
      <c r="A2985" s="1">
        <v>43257</v>
      </c>
      <c r="B2985" s="1">
        <v>43258</v>
      </c>
      <c r="C2985">
        <v>311.45</v>
      </c>
      <c r="D2985">
        <v>313.29997558593698</v>
      </c>
      <c r="E2985">
        <v>311.99395818710298</v>
      </c>
      <c r="F2985">
        <v>1.8499755859375</v>
      </c>
      <c r="G2985">
        <v>0.54395818710327104</v>
      </c>
      <c r="H2985">
        <v>2.1920310216783099</v>
      </c>
    </row>
    <row r="2986" spans="1:8" x14ac:dyDescent="0.3">
      <c r="A2986" s="1">
        <v>43258</v>
      </c>
      <c r="B2986" s="1">
        <v>43259</v>
      </c>
      <c r="C2986">
        <v>314.55</v>
      </c>
      <c r="D2986">
        <v>313.15000610351501</v>
      </c>
      <c r="E2986">
        <v>313.83793829679399</v>
      </c>
      <c r="F2986">
        <v>1.3999938964843699</v>
      </c>
      <c r="G2986">
        <v>-0.71206170320510798</v>
      </c>
      <c r="H2986">
        <v>2.5102290732122499</v>
      </c>
    </row>
    <row r="2987" spans="1:8" x14ac:dyDescent="0.3">
      <c r="A2987" s="1">
        <v>43259</v>
      </c>
      <c r="B2987" s="1">
        <v>43262</v>
      </c>
      <c r="C2987">
        <v>311</v>
      </c>
      <c r="D2987">
        <v>311.39999389648398</v>
      </c>
      <c r="E2987">
        <v>311.520341217517</v>
      </c>
      <c r="F2987">
        <v>0.399993896484375</v>
      </c>
      <c r="G2987">
        <v>0.52034121751785201</v>
      </c>
      <c r="H2987">
        <v>2.0152543263816698</v>
      </c>
    </row>
    <row r="2988" spans="1:8" x14ac:dyDescent="0.3">
      <c r="A2988" s="1">
        <v>43262</v>
      </c>
      <c r="B2988" s="1">
        <v>43263</v>
      </c>
      <c r="C2988">
        <v>313.85000000000002</v>
      </c>
      <c r="D2988">
        <v>314.39998779296798</v>
      </c>
      <c r="E2988">
        <v>313.81475533768503</v>
      </c>
      <c r="F2988">
        <v>-0.54998779296875</v>
      </c>
      <c r="G2988">
        <v>-3.5244662314653397E-2</v>
      </c>
      <c r="H2988">
        <v>0.35355339059327301</v>
      </c>
    </row>
    <row r="2989" spans="1:8" x14ac:dyDescent="0.3">
      <c r="A2989" s="1">
        <v>43263</v>
      </c>
      <c r="B2989" s="1">
        <v>43264</v>
      </c>
      <c r="C2989">
        <v>313.35000000000002</v>
      </c>
      <c r="D2989">
        <v>314.39998779296798</v>
      </c>
      <c r="E2989">
        <v>313.46347302049401</v>
      </c>
      <c r="F2989">
        <v>1.04998779296875</v>
      </c>
      <c r="G2989">
        <v>0.113473020493984</v>
      </c>
      <c r="H2989">
        <v>0</v>
      </c>
    </row>
    <row r="2990" spans="1:8" x14ac:dyDescent="0.3">
      <c r="A2990" s="1">
        <v>43264</v>
      </c>
      <c r="B2990" s="1">
        <v>43265</v>
      </c>
      <c r="C2990">
        <v>313.35000000000002</v>
      </c>
      <c r="D2990">
        <v>311.54998168945298</v>
      </c>
      <c r="E2990">
        <v>313.43589214831502</v>
      </c>
      <c r="F2990">
        <v>-1.8000183105468699</v>
      </c>
      <c r="G2990">
        <v>8.5892148315906497E-2</v>
      </c>
      <c r="H2990">
        <v>3.7123106012293698</v>
      </c>
    </row>
    <row r="2991" spans="1:8" x14ac:dyDescent="0.3">
      <c r="A2991" s="1">
        <v>43265</v>
      </c>
      <c r="B2991" s="1">
        <v>43266</v>
      </c>
      <c r="C2991">
        <v>308.10000000000002</v>
      </c>
      <c r="D2991">
        <v>309.89998779296798</v>
      </c>
      <c r="E2991">
        <v>308.188708303868</v>
      </c>
      <c r="F2991">
        <v>1.79998779296875</v>
      </c>
      <c r="G2991">
        <v>8.8708303868770599E-2</v>
      </c>
      <c r="H2991">
        <v>0.848528137423889</v>
      </c>
    </row>
    <row r="2992" spans="1:8" x14ac:dyDescent="0.3">
      <c r="A2992" s="1">
        <v>43266</v>
      </c>
      <c r="B2992" s="1">
        <v>43269</v>
      </c>
      <c r="C2992">
        <v>306.89999999999998</v>
      </c>
      <c r="D2992">
        <v>307.200018310546</v>
      </c>
      <c r="E2992">
        <v>307.20344590544698</v>
      </c>
      <c r="F2992">
        <v>0.300018310546875</v>
      </c>
      <c r="G2992">
        <v>0.303445905447006</v>
      </c>
      <c r="H2992">
        <v>2.36880771697491</v>
      </c>
    </row>
    <row r="2993" spans="1:8" x14ac:dyDescent="0.3">
      <c r="A2993" s="1">
        <v>43269</v>
      </c>
      <c r="B2993" s="1">
        <v>43270</v>
      </c>
      <c r="C2993">
        <v>303.55</v>
      </c>
      <c r="D2993">
        <v>302.700024414062</v>
      </c>
      <c r="E2993">
        <v>304.32782243490198</v>
      </c>
      <c r="F2993">
        <v>-0.8499755859375</v>
      </c>
      <c r="G2993">
        <v>0.77782243490219105</v>
      </c>
      <c r="H2993">
        <v>3.1819805153394598</v>
      </c>
    </row>
    <row r="2994" spans="1:8" x14ac:dyDescent="0.3">
      <c r="A2994" s="1">
        <v>43270</v>
      </c>
      <c r="B2994" s="1">
        <v>43271</v>
      </c>
      <c r="C2994">
        <v>299.05</v>
      </c>
      <c r="D2994">
        <v>300.55</v>
      </c>
      <c r="E2994">
        <v>299.75823293924299</v>
      </c>
      <c r="F2994">
        <v>1.5</v>
      </c>
      <c r="G2994">
        <v>0.70823293924331598</v>
      </c>
      <c r="H2994">
        <v>2.0152543263816298</v>
      </c>
    </row>
    <row r="2995" spans="1:8" x14ac:dyDescent="0.3">
      <c r="A2995" s="1">
        <v>43271</v>
      </c>
      <c r="B2995" s="1">
        <v>43272</v>
      </c>
      <c r="C2995">
        <v>301.89999999999998</v>
      </c>
      <c r="D2995">
        <v>301.39999999999998</v>
      </c>
      <c r="E2995">
        <v>302.762852752208</v>
      </c>
      <c r="F2995">
        <v>-0.5</v>
      </c>
      <c r="G2995">
        <v>0.86285275220870905</v>
      </c>
      <c r="H2995">
        <v>2.4395183950935801</v>
      </c>
    </row>
    <row r="2996" spans="1:8" x14ac:dyDescent="0.3">
      <c r="A2996" s="1">
        <v>43272</v>
      </c>
      <c r="B2996" s="1">
        <v>43273</v>
      </c>
      <c r="C2996">
        <v>298.45</v>
      </c>
      <c r="D2996">
        <v>295.899981689453</v>
      </c>
      <c r="E2996">
        <v>299.62734229564597</v>
      </c>
      <c r="F2996">
        <v>-2.5500183105468701</v>
      </c>
      <c r="G2996">
        <v>1.1773422956466599</v>
      </c>
      <c r="H2996">
        <v>2.05060966544101</v>
      </c>
    </row>
    <row r="2997" spans="1:8" x14ac:dyDescent="0.3">
      <c r="A2997" s="1">
        <v>43273</v>
      </c>
      <c r="B2997" s="1">
        <v>43276</v>
      </c>
      <c r="C2997">
        <v>301.35000000000002</v>
      </c>
      <c r="D2997">
        <v>300.85000000000002</v>
      </c>
      <c r="E2997">
        <v>302.34731051921801</v>
      </c>
      <c r="F2997">
        <v>-0.5</v>
      </c>
      <c r="G2997">
        <v>0.99731051921844405</v>
      </c>
      <c r="H2997">
        <v>0.28284271247464299</v>
      </c>
    </row>
    <row r="2998" spans="1:8" x14ac:dyDescent="0.3">
      <c r="A2998" s="1">
        <v>43276</v>
      </c>
      <c r="B2998" s="1">
        <v>43277</v>
      </c>
      <c r="C2998">
        <v>300.95</v>
      </c>
      <c r="D2998">
        <v>297.999987792968</v>
      </c>
      <c r="E2998">
        <v>300.73717142343497</v>
      </c>
      <c r="F2998">
        <v>2.95001220703125</v>
      </c>
      <c r="G2998">
        <v>-0.21282857656478801</v>
      </c>
      <c r="H2998">
        <v>0.60104076400854101</v>
      </c>
    </row>
    <row r="2999" spans="1:8" x14ac:dyDescent="0.3">
      <c r="A2999" s="1">
        <v>43277</v>
      </c>
      <c r="B2999" s="1">
        <v>43278</v>
      </c>
      <c r="C2999">
        <v>300.10000000000002</v>
      </c>
      <c r="D2999">
        <v>299.54998168945298</v>
      </c>
      <c r="E2999">
        <v>301.30023381709998</v>
      </c>
      <c r="F2999">
        <v>-0.550018310546875</v>
      </c>
      <c r="G2999">
        <v>1.20023381710052</v>
      </c>
      <c r="H2999">
        <v>0.60104076400858097</v>
      </c>
    </row>
    <row r="3000" spans="1:8" x14ac:dyDescent="0.3">
      <c r="A3000" s="1">
        <v>43278</v>
      </c>
      <c r="B3000" s="1">
        <v>43279</v>
      </c>
      <c r="C3000">
        <v>299.25</v>
      </c>
      <c r="D3000">
        <v>298.5</v>
      </c>
      <c r="E3000">
        <v>300.24106299877099</v>
      </c>
      <c r="F3000">
        <v>-0.75</v>
      </c>
      <c r="G3000">
        <v>0.99106299877166704</v>
      </c>
      <c r="H3000">
        <v>1.73241161390703</v>
      </c>
    </row>
    <row r="3001" spans="1:8" x14ac:dyDescent="0.3">
      <c r="A3001" s="1">
        <v>43279</v>
      </c>
      <c r="B3001" s="1">
        <v>43280</v>
      </c>
      <c r="C3001">
        <v>296.8</v>
      </c>
      <c r="D3001">
        <v>297.15000610351501</v>
      </c>
      <c r="E3001">
        <v>296.78323302716001</v>
      </c>
      <c r="F3001">
        <v>-0.350006103515625</v>
      </c>
      <c r="G3001">
        <v>-1.6766972839832299E-2</v>
      </c>
      <c r="H3001">
        <v>0.63639610306787597</v>
      </c>
    </row>
    <row r="3002" spans="1:8" x14ac:dyDescent="0.3">
      <c r="A3002" s="1">
        <v>43280</v>
      </c>
      <c r="B3002" s="1">
        <v>43283</v>
      </c>
      <c r="C3002">
        <v>297.7</v>
      </c>
      <c r="D3002">
        <v>296.7</v>
      </c>
      <c r="E3002">
        <v>298.35800648927602</v>
      </c>
      <c r="F3002">
        <v>-1</v>
      </c>
      <c r="G3002">
        <v>0.65800648927688599</v>
      </c>
      <c r="H3002">
        <v>5.0204581464244598</v>
      </c>
    </row>
    <row r="3003" spans="1:8" x14ac:dyDescent="0.3">
      <c r="A3003" s="1">
        <v>43283</v>
      </c>
      <c r="B3003" s="1">
        <v>43284</v>
      </c>
      <c r="C3003">
        <v>290.60000000000002</v>
      </c>
      <c r="D3003">
        <v>292.85000000000002</v>
      </c>
      <c r="E3003">
        <v>290.266238129138</v>
      </c>
      <c r="F3003">
        <v>-2.25</v>
      </c>
      <c r="G3003">
        <v>-0.33376187086105302</v>
      </c>
      <c r="H3003">
        <v>0.60104076400854101</v>
      </c>
    </row>
    <row r="3004" spans="1:8" x14ac:dyDescent="0.3">
      <c r="A3004" s="1">
        <v>43284</v>
      </c>
      <c r="B3004" s="1">
        <v>43285</v>
      </c>
      <c r="C3004">
        <v>291.45</v>
      </c>
      <c r="D3004">
        <v>291.45</v>
      </c>
      <c r="E3004">
        <v>290.18503375053399</v>
      </c>
      <c r="F3004">
        <v>0</v>
      </c>
      <c r="G3004">
        <v>-1.2649662494659399</v>
      </c>
      <c r="H3004">
        <v>0.84852813742384803</v>
      </c>
    </row>
    <row r="3005" spans="1:8" x14ac:dyDescent="0.3">
      <c r="A3005" s="1">
        <v>43285</v>
      </c>
      <c r="B3005" s="1">
        <v>43286</v>
      </c>
      <c r="C3005">
        <v>290.25</v>
      </c>
      <c r="D3005">
        <v>290.20001220703102</v>
      </c>
      <c r="E3005">
        <v>290.70397624373402</v>
      </c>
      <c r="F3005">
        <v>-4.998779296875E-2</v>
      </c>
      <c r="G3005">
        <v>0.45397624373435902</v>
      </c>
      <c r="H3005">
        <v>0.38890872965260898</v>
      </c>
    </row>
    <row r="3006" spans="1:8" x14ac:dyDescent="0.3">
      <c r="A3006" s="1">
        <v>43286</v>
      </c>
      <c r="B3006" s="1">
        <v>43287</v>
      </c>
      <c r="C3006">
        <v>289.7</v>
      </c>
      <c r="D3006">
        <v>289.2</v>
      </c>
      <c r="E3006">
        <v>289.39606444239598</v>
      </c>
      <c r="F3006">
        <v>0.5</v>
      </c>
      <c r="G3006">
        <v>-0.303935557603836</v>
      </c>
      <c r="H3006">
        <v>1.13137084989849</v>
      </c>
    </row>
    <row r="3007" spans="1:8" x14ac:dyDescent="0.3">
      <c r="A3007" s="1">
        <v>43287</v>
      </c>
      <c r="B3007" s="1">
        <v>43290</v>
      </c>
      <c r="C3007">
        <v>291.3</v>
      </c>
      <c r="D3007">
        <v>291.950024414062</v>
      </c>
      <c r="E3007">
        <v>291.93101983070301</v>
      </c>
      <c r="F3007">
        <v>0.6500244140625</v>
      </c>
      <c r="G3007">
        <v>0.63101983070373502</v>
      </c>
      <c r="H3007">
        <v>1.8738329701443299</v>
      </c>
    </row>
    <row r="3008" spans="1:8" x14ac:dyDescent="0.3">
      <c r="A3008" s="1">
        <v>43290</v>
      </c>
      <c r="B3008" s="1">
        <v>43291</v>
      </c>
      <c r="C3008">
        <v>293.95</v>
      </c>
      <c r="D3008">
        <v>294.899981689453</v>
      </c>
      <c r="E3008">
        <v>293.94063755944302</v>
      </c>
      <c r="F3008">
        <v>-0.949981689453125</v>
      </c>
      <c r="G3008">
        <v>-9.3624405562877603E-3</v>
      </c>
      <c r="H3008">
        <v>0.49497474683057502</v>
      </c>
    </row>
    <row r="3009" spans="1:8" x14ac:dyDescent="0.3">
      <c r="A3009" s="1">
        <v>43291</v>
      </c>
      <c r="B3009" s="1">
        <v>43292</v>
      </c>
      <c r="C3009">
        <v>294.64999999999998</v>
      </c>
      <c r="D3009">
        <v>291.89999999999998</v>
      </c>
      <c r="E3009">
        <v>294.51609458923298</v>
      </c>
      <c r="F3009">
        <v>2.75</v>
      </c>
      <c r="G3009">
        <v>-0.13390541076660101</v>
      </c>
      <c r="H3009">
        <v>1.16672618895778</v>
      </c>
    </row>
    <row r="3010" spans="1:8" x14ac:dyDescent="0.3">
      <c r="A3010" s="1">
        <v>43292</v>
      </c>
      <c r="B3010" s="1">
        <v>43293</v>
      </c>
      <c r="C3010">
        <v>293</v>
      </c>
      <c r="D3010">
        <v>293.350006103515</v>
      </c>
      <c r="E3010">
        <v>293.26329469680701</v>
      </c>
      <c r="F3010">
        <v>0.350006103515625</v>
      </c>
      <c r="G3010">
        <v>0.263294696807861</v>
      </c>
      <c r="H3010">
        <v>0.49497474683057502</v>
      </c>
    </row>
    <row r="3011" spans="1:8" x14ac:dyDescent="0.3">
      <c r="A3011" s="1">
        <v>43293</v>
      </c>
      <c r="B3011" s="1">
        <v>43294</v>
      </c>
      <c r="C3011">
        <v>293.7</v>
      </c>
      <c r="D3011">
        <v>293.7</v>
      </c>
      <c r="E3011">
        <v>293.58253591209598</v>
      </c>
      <c r="F3011">
        <v>0</v>
      </c>
      <c r="G3011">
        <v>-0.11746408790349901</v>
      </c>
      <c r="H3011">
        <v>2.1920310216783099</v>
      </c>
    </row>
    <row r="3012" spans="1:8" x14ac:dyDescent="0.3">
      <c r="A3012" s="1">
        <v>43294</v>
      </c>
      <c r="B3012" s="1">
        <v>43297</v>
      </c>
      <c r="C3012">
        <v>296.8</v>
      </c>
      <c r="D3012">
        <v>296.90000610351501</v>
      </c>
      <c r="E3012">
        <v>297.69261472225099</v>
      </c>
      <c r="F3012">
        <v>0.100006103515625</v>
      </c>
      <c r="G3012">
        <v>0.89261472225189198</v>
      </c>
      <c r="H3012">
        <v>0.63639610306791605</v>
      </c>
    </row>
    <row r="3013" spans="1:8" x14ac:dyDescent="0.3">
      <c r="A3013" s="1">
        <v>43297</v>
      </c>
      <c r="B3013" s="1">
        <v>43298</v>
      </c>
      <c r="C3013">
        <v>295.89999999999998</v>
      </c>
      <c r="D3013">
        <v>295.64999999999998</v>
      </c>
      <c r="E3013">
        <v>296.53812094926798</v>
      </c>
      <c r="F3013">
        <v>-0.25</v>
      </c>
      <c r="G3013">
        <v>0.63812094926834095</v>
      </c>
      <c r="H3013">
        <v>0.60104076400854101</v>
      </c>
    </row>
    <row r="3014" spans="1:8" x14ac:dyDescent="0.3">
      <c r="A3014" s="1">
        <v>43298</v>
      </c>
      <c r="B3014" s="1">
        <v>43299</v>
      </c>
      <c r="C3014">
        <v>295.05</v>
      </c>
      <c r="D3014">
        <v>296.950024414062</v>
      </c>
      <c r="E3014">
        <v>296.07702438831302</v>
      </c>
      <c r="F3014">
        <v>1.9000244140625</v>
      </c>
      <c r="G3014">
        <v>1.0270243883132899</v>
      </c>
      <c r="H3014">
        <v>0.212132034355972</v>
      </c>
    </row>
    <row r="3015" spans="1:8" x14ac:dyDescent="0.3">
      <c r="A3015" s="1">
        <v>43299</v>
      </c>
      <c r="B3015" s="1">
        <v>43300</v>
      </c>
      <c r="C3015">
        <v>294.75</v>
      </c>
      <c r="D3015">
        <v>296</v>
      </c>
      <c r="E3015">
        <v>295.27823001146299</v>
      </c>
      <c r="F3015">
        <v>1.25</v>
      </c>
      <c r="G3015">
        <v>0.52823001146316495</v>
      </c>
      <c r="H3015">
        <v>0.70710678118654702</v>
      </c>
    </row>
    <row r="3016" spans="1:8" x14ac:dyDescent="0.3">
      <c r="A3016" s="1">
        <v>43300</v>
      </c>
      <c r="B3016" s="1">
        <v>43301</v>
      </c>
      <c r="C3016">
        <v>293.75</v>
      </c>
      <c r="D3016">
        <v>294.20001220703102</v>
      </c>
      <c r="E3016">
        <v>293.66717100143399</v>
      </c>
      <c r="F3016">
        <v>-0.45001220703125</v>
      </c>
      <c r="G3016">
        <v>-8.28289985656738E-2</v>
      </c>
      <c r="H3016">
        <v>1.0253048327204799</v>
      </c>
    </row>
    <row r="3017" spans="1:8" x14ac:dyDescent="0.3">
      <c r="A3017" s="1">
        <v>43301</v>
      </c>
      <c r="B3017" s="1">
        <v>43304</v>
      </c>
      <c r="C3017">
        <v>295.2</v>
      </c>
      <c r="D3017">
        <v>295.2</v>
      </c>
      <c r="E3017">
        <v>295.59808458089799</v>
      </c>
      <c r="F3017">
        <v>0</v>
      </c>
      <c r="G3017">
        <v>0.39808458089828402</v>
      </c>
      <c r="H3017">
        <v>1.48492424049172</v>
      </c>
    </row>
    <row r="3018" spans="1:8" x14ac:dyDescent="0.3">
      <c r="A3018" s="1">
        <v>43304</v>
      </c>
      <c r="B3018" s="1">
        <v>43305</v>
      </c>
      <c r="C3018">
        <v>293.10000000000002</v>
      </c>
      <c r="D3018">
        <v>293.249993896484</v>
      </c>
      <c r="E3018">
        <v>293.33109751939702</v>
      </c>
      <c r="F3018">
        <v>0.149993896484375</v>
      </c>
      <c r="G3018">
        <v>0.23109751939773501</v>
      </c>
      <c r="H3018">
        <v>0.60104076400854101</v>
      </c>
    </row>
    <row r="3019" spans="1:8" x14ac:dyDescent="0.3">
      <c r="A3019" s="1">
        <v>43305</v>
      </c>
      <c r="B3019" s="1">
        <v>43306</v>
      </c>
      <c r="C3019">
        <v>293.95</v>
      </c>
      <c r="D3019">
        <v>294.399981689453</v>
      </c>
      <c r="E3019">
        <v>293.65264711975999</v>
      </c>
      <c r="F3019">
        <v>-0.449981689453125</v>
      </c>
      <c r="G3019">
        <v>-0.29735288023948597</v>
      </c>
      <c r="H3019">
        <v>0.53033008588991004</v>
      </c>
    </row>
    <row r="3020" spans="1:8" x14ac:dyDescent="0.3">
      <c r="A3020" s="1">
        <v>43306</v>
      </c>
      <c r="B3020" s="1">
        <v>43307</v>
      </c>
      <c r="C3020">
        <v>293.2</v>
      </c>
      <c r="D3020">
        <v>294.79997558593698</v>
      </c>
      <c r="E3020">
        <v>293.577714812755</v>
      </c>
      <c r="F3020">
        <v>1.5999755859375</v>
      </c>
      <c r="G3020">
        <v>0.377714812755584</v>
      </c>
      <c r="H3020">
        <v>1.41421356237309</v>
      </c>
    </row>
    <row r="3021" spans="1:8" x14ac:dyDescent="0.3">
      <c r="A3021" s="1">
        <v>43307</v>
      </c>
      <c r="B3021" s="1">
        <v>43308</v>
      </c>
      <c r="C3021">
        <v>295.2</v>
      </c>
      <c r="D3021">
        <v>295.79997558593698</v>
      </c>
      <c r="E3021">
        <v>295.57695774436002</v>
      </c>
      <c r="F3021">
        <v>0.5999755859375</v>
      </c>
      <c r="G3021">
        <v>0.37695774435996998</v>
      </c>
      <c r="H3021">
        <v>0.74246212024588198</v>
      </c>
    </row>
    <row r="3022" spans="1:8" x14ac:dyDescent="0.3">
      <c r="A3022" s="1">
        <v>43308</v>
      </c>
      <c r="B3022" s="1">
        <v>43311</v>
      </c>
      <c r="C3022">
        <v>296.25</v>
      </c>
      <c r="D3022">
        <v>295.100006103515</v>
      </c>
      <c r="E3022">
        <v>295.71957576274798</v>
      </c>
      <c r="F3022">
        <v>1.1499938964843699</v>
      </c>
      <c r="G3022">
        <v>-0.53042423725128096</v>
      </c>
      <c r="H3022">
        <v>0.53033008588991004</v>
      </c>
    </row>
    <row r="3023" spans="1:8" x14ac:dyDescent="0.3">
      <c r="A3023" s="1">
        <v>43311</v>
      </c>
      <c r="B3023" s="1">
        <v>43312</v>
      </c>
      <c r="C3023">
        <v>295.5</v>
      </c>
      <c r="D3023">
        <v>295.45001220703102</v>
      </c>
      <c r="E3023">
        <v>295.39118853956398</v>
      </c>
      <c r="F3023">
        <v>4.998779296875E-2</v>
      </c>
      <c r="G3023">
        <v>-0.10881146043539</v>
      </c>
      <c r="H3023">
        <v>0.106066017177966</v>
      </c>
    </row>
    <row r="3024" spans="1:8" x14ac:dyDescent="0.3">
      <c r="A3024" s="1">
        <v>43312</v>
      </c>
      <c r="B3024" s="1">
        <v>43313</v>
      </c>
      <c r="C3024">
        <v>295.64999999999998</v>
      </c>
      <c r="D3024">
        <v>296.25000610351498</v>
      </c>
      <c r="E3024">
        <v>295.488442355394</v>
      </c>
      <c r="F3024">
        <v>-0.600006103515625</v>
      </c>
      <c r="G3024">
        <v>-0.16155764460563601</v>
      </c>
      <c r="H3024">
        <v>0.98994949366119001</v>
      </c>
    </row>
    <row r="3025" spans="1:8" x14ac:dyDescent="0.3">
      <c r="A3025" s="1">
        <v>43313</v>
      </c>
      <c r="B3025" s="1">
        <v>43314</v>
      </c>
      <c r="C3025">
        <v>297.05</v>
      </c>
      <c r="D3025">
        <v>296.90000610351501</v>
      </c>
      <c r="E3025">
        <v>296.80104308128301</v>
      </c>
      <c r="F3025">
        <v>0.149993896484375</v>
      </c>
      <c r="G3025">
        <v>-0.24895691871643</v>
      </c>
      <c r="H3025">
        <v>4.13657466994131</v>
      </c>
    </row>
    <row r="3026" spans="1:8" x14ac:dyDescent="0.3">
      <c r="A3026" s="1">
        <v>43314</v>
      </c>
      <c r="B3026" s="1">
        <v>43315</v>
      </c>
      <c r="C3026">
        <v>291.2</v>
      </c>
      <c r="D3026">
        <v>292.399981689453</v>
      </c>
      <c r="E3026">
        <v>291.90149308443</v>
      </c>
      <c r="F3026">
        <v>1.1999816894531199</v>
      </c>
      <c r="G3026">
        <v>0.70149308443069402</v>
      </c>
      <c r="H3026">
        <v>1.6263455967290601</v>
      </c>
    </row>
    <row r="3027" spans="1:8" x14ac:dyDescent="0.3">
      <c r="A3027" s="1">
        <v>43315</v>
      </c>
      <c r="B3027" s="1">
        <v>43318</v>
      </c>
      <c r="C3027">
        <v>293.5</v>
      </c>
      <c r="D3027">
        <v>294</v>
      </c>
      <c r="E3027">
        <v>294.02722686529103</v>
      </c>
      <c r="F3027">
        <v>0.5</v>
      </c>
      <c r="G3027">
        <v>0.52722686529159501</v>
      </c>
      <c r="H3027">
        <v>0</v>
      </c>
    </row>
    <row r="3028" spans="1:8" x14ac:dyDescent="0.3">
      <c r="A3028" s="1">
        <v>43318</v>
      </c>
      <c r="B3028" s="1">
        <v>43319</v>
      </c>
      <c r="C3028">
        <v>293.5</v>
      </c>
      <c r="D3028">
        <v>293.79998779296801</v>
      </c>
      <c r="E3028">
        <v>294.049742043018</v>
      </c>
      <c r="F3028">
        <v>0.29998779296875</v>
      </c>
      <c r="G3028">
        <v>0.54974204301834095</v>
      </c>
      <c r="H3028">
        <v>1.48492424049176</v>
      </c>
    </row>
    <row r="3029" spans="1:8" x14ac:dyDescent="0.3">
      <c r="A3029" s="1">
        <v>43319</v>
      </c>
      <c r="B3029" s="1">
        <v>43320</v>
      </c>
      <c r="C3029">
        <v>295.60000000000002</v>
      </c>
      <c r="D3029">
        <v>295.79998168945298</v>
      </c>
      <c r="E3029">
        <v>295.76749611496899</v>
      </c>
      <c r="F3029">
        <v>0.199981689453125</v>
      </c>
      <c r="G3029">
        <v>0.16749611496925301</v>
      </c>
      <c r="H3029">
        <v>0.14142135623734101</v>
      </c>
    </row>
    <row r="3030" spans="1:8" x14ac:dyDescent="0.3">
      <c r="A3030" s="1">
        <v>43320</v>
      </c>
      <c r="B3030" s="1">
        <v>43321</v>
      </c>
      <c r="C3030">
        <v>295.39999999999998</v>
      </c>
      <c r="D3030">
        <v>295.350012207031</v>
      </c>
      <c r="E3030">
        <v>295.14163791537197</v>
      </c>
      <c r="F3030">
        <v>4.998779296875E-2</v>
      </c>
      <c r="G3030">
        <v>-0.25836208462715099</v>
      </c>
      <c r="H3030">
        <v>0.106066017177966</v>
      </c>
    </row>
    <row r="3031" spans="1:8" x14ac:dyDescent="0.3">
      <c r="A3031" s="1">
        <v>43321</v>
      </c>
      <c r="B3031" s="1">
        <v>43322</v>
      </c>
      <c r="C3031">
        <v>295.25</v>
      </c>
      <c r="D3031">
        <v>294.29998779296801</v>
      </c>
      <c r="E3031">
        <v>295.72527527809098</v>
      </c>
      <c r="F3031">
        <v>-0.95001220703125</v>
      </c>
      <c r="G3031">
        <v>0.47527527809143</v>
      </c>
      <c r="H3031">
        <v>2.4748737341529101</v>
      </c>
    </row>
    <row r="3032" spans="1:8" x14ac:dyDescent="0.3">
      <c r="A3032" s="1">
        <v>43322</v>
      </c>
      <c r="B3032" s="1">
        <v>43325</v>
      </c>
      <c r="C3032">
        <v>291.75</v>
      </c>
      <c r="D3032">
        <v>289.850006103515</v>
      </c>
      <c r="E3032">
        <v>291.91005149483601</v>
      </c>
      <c r="F3032">
        <v>-1.8999938964843699</v>
      </c>
      <c r="G3032">
        <v>0.160051494836807</v>
      </c>
      <c r="H3032">
        <v>2.4748737341529101</v>
      </c>
    </row>
    <row r="3033" spans="1:8" x14ac:dyDescent="0.3">
      <c r="A3033" s="1">
        <v>43325</v>
      </c>
      <c r="B3033" s="1">
        <v>43326</v>
      </c>
      <c r="C3033">
        <v>288.25</v>
      </c>
      <c r="D3033">
        <v>288.29998779296801</v>
      </c>
      <c r="E3033">
        <v>288.54281070828398</v>
      </c>
      <c r="F3033">
        <v>4.998779296875E-2</v>
      </c>
      <c r="G3033">
        <v>0.292810708284378</v>
      </c>
      <c r="H3033">
        <v>0.81317279836451295</v>
      </c>
    </row>
    <row r="3034" spans="1:8" x14ac:dyDescent="0.3">
      <c r="A3034" s="1">
        <v>43326</v>
      </c>
      <c r="B3034" s="1">
        <v>43327</v>
      </c>
      <c r="C3034">
        <v>289.39999999999998</v>
      </c>
      <c r="D3034">
        <v>288.29999389648401</v>
      </c>
      <c r="E3034">
        <v>289.85926165580702</v>
      </c>
      <c r="F3034">
        <v>-1.1000061035156199</v>
      </c>
      <c r="G3034">
        <v>0.45926165580749501</v>
      </c>
      <c r="H3034">
        <v>0</v>
      </c>
    </row>
    <row r="3035" spans="1:8" x14ac:dyDescent="0.3">
      <c r="A3035" s="1">
        <v>43327</v>
      </c>
      <c r="B3035" s="1">
        <v>43328</v>
      </c>
      <c r="C3035">
        <v>289.39999999999998</v>
      </c>
      <c r="D3035">
        <v>284.850012207031</v>
      </c>
      <c r="E3035">
        <v>290.06616457700699</v>
      </c>
      <c r="F3035">
        <v>-4.54998779296875</v>
      </c>
      <c r="G3035">
        <v>0.66616457700729304</v>
      </c>
      <c r="H3035">
        <v>2.36880771697491</v>
      </c>
    </row>
    <row r="3036" spans="1:8" x14ac:dyDescent="0.3">
      <c r="A3036" s="1">
        <v>43328</v>
      </c>
      <c r="B3036" s="1">
        <v>43329</v>
      </c>
      <c r="C3036">
        <v>286.05</v>
      </c>
      <c r="D3036">
        <v>286.05</v>
      </c>
      <c r="E3036">
        <v>286.92784820794998</v>
      </c>
      <c r="F3036">
        <v>0</v>
      </c>
      <c r="G3036">
        <v>0.87784820795059204</v>
      </c>
      <c r="H3036">
        <v>0.17677669529663601</v>
      </c>
    </row>
    <row r="3037" spans="1:8" x14ac:dyDescent="0.3">
      <c r="A3037" s="1">
        <v>43329</v>
      </c>
      <c r="B3037" s="1">
        <v>43332</v>
      </c>
      <c r="C3037">
        <v>286.3</v>
      </c>
      <c r="D3037">
        <v>287.55</v>
      </c>
      <c r="E3037">
        <v>286.62053834199901</v>
      </c>
      <c r="F3037">
        <v>1.25</v>
      </c>
      <c r="G3037">
        <v>0.32053834199905401</v>
      </c>
      <c r="H3037">
        <v>0.31819805153393799</v>
      </c>
    </row>
    <row r="3038" spans="1:8" x14ac:dyDescent="0.3">
      <c r="A3038" s="1">
        <v>43332</v>
      </c>
      <c r="B3038" s="1">
        <v>43333</v>
      </c>
      <c r="C3038">
        <v>286.75</v>
      </c>
      <c r="D3038">
        <v>286.29998779296801</v>
      </c>
      <c r="E3038">
        <v>287.59149253368298</v>
      </c>
      <c r="F3038">
        <v>-0.45001220703125</v>
      </c>
      <c r="G3038">
        <v>0.84149253368377597</v>
      </c>
      <c r="H3038">
        <v>2.4395183950935801</v>
      </c>
    </row>
    <row r="3039" spans="1:8" x14ac:dyDescent="0.3">
      <c r="A3039" s="1">
        <v>43333</v>
      </c>
      <c r="B3039" s="1">
        <v>43334</v>
      </c>
      <c r="C3039">
        <v>290.2</v>
      </c>
      <c r="D3039">
        <v>290.34999389648402</v>
      </c>
      <c r="E3039">
        <v>291.04985095262498</v>
      </c>
      <c r="F3039">
        <v>0.149993896484375</v>
      </c>
      <c r="G3039">
        <v>0.84985095262527399</v>
      </c>
      <c r="H3039">
        <v>0.60104076400858097</v>
      </c>
    </row>
    <row r="3040" spans="1:8" x14ac:dyDescent="0.3">
      <c r="A3040" s="1">
        <v>43334</v>
      </c>
      <c r="B3040" s="1">
        <v>43335</v>
      </c>
      <c r="C3040">
        <v>291.05</v>
      </c>
      <c r="D3040">
        <v>292.3</v>
      </c>
      <c r="E3040">
        <v>291.477457720041</v>
      </c>
      <c r="F3040">
        <v>1.25</v>
      </c>
      <c r="G3040">
        <v>0.42745772004127502</v>
      </c>
      <c r="H3040">
        <v>0.56568542494924601</v>
      </c>
    </row>
    <row r="3041" spans="1:8" x14ac:dyDescent="0.3">
      <c r="A3041" s="1">
        <v>43335</v>
      </c>
      <c r="B3041" s="1">
        <v>43336</v>
      </c>
      <c r="C3041">
        <v>291.85000000000002</v>
      </c>
      <c r="D3041">
        <v>291.499993896484</v>
      </c>
      <c r="E3041">
        <v>292.32369086742398</v>
      </c>
      <c r="F3041">
        <v>-0.350006103515625</v>
      </c>
      <c r="G3041">
        <v>0.47369086742401101</v>
      </c>
      <c r="H3041">
        <v>0.95459415460181496</v>
      </c>
    </row>
    <row r="3042" spans="1:8" x14ac:dyDescent="0.3">
      <c r="A3042" s="1">
        <v>43336</v>
      </c>
      <c r="B3042" s="1">
        <v>43339</v>
      </c>
      <c r="C3042">
        <v>293.2</v>
      </c>
      <c r="D3042">
        <v>294.399981689453</v>
      </c>
      <c r="E3042">
        <v>293.074178290367</v>
      </c>
      <c r="F3042">
        <v>-1.1999816894531199</v>
      </c>
      <c r="G3042">
        <v>-0.12582170963287301</v>
      </c>
      <c r="H3042">
        <v>1.13137084989849</v>
      </c>
    </row>
    <row r="3043" spans="1:8" x14ac:dyDescent="0.3">
      <c r="A3043" s="1">
        <v>43339</v>
      </c>
      <c r="B3043" s="1">
        <v>43340</v>
      </c>
      <c r="C3043">
        <v>294.8</v>
      </c>
      <c r="D3043">
        <v>296.10001831054598</v>
      </c>
      <c r="E3043">
        <v>294.85555757135103</v>
      </c>
      <c r="F3043">
        <v>1.3000183105468699</v>
      </c>
      <c r="G3043">
        <v>5.5557571351528098E-2</v>
      </c>
      <c r="H3043">
        <v>0.247487373415267</v>
      </c>
    </row>
    <row r="3044" spans="1:8" x14ac:dyDescent="0.3">
      <c r="A3044" s="1">
        <v>43340</v>
      </c>
      <c r="B3044" s="1">
        <v>43341</v>
      </c>
      <c r="C3044">
        <v>295.14999999999998</v>
      </c>
      <c r="D3044">
        <v>295.450018310546</v>
      </c>
      <c r="E3044">
        <v>295.34724696874599</v>
      </c>
      <c r="F3044">
        <v>0.300018310546875</v>
      </c>
      <c r="G3044">
        <v>0.197246968746185</v>
      </c>
      <c r="H3044">
        <v>0.38890872965260898</v>
      </c>
    </row>
    <row r="3045" spans="1:8" x14ac:dyDescent="0.3">
      <c r="A3045" s="1">
        <v>43341</v>
      </c>
      <c r="B3045" s="1">
        <v>43342</v>
      </c>
      <c r="C3045">
        <v>295.7</v>
      </c>
      <c r="D3045">
        <v>295.95</v>
      </c>
      <c r="E3045">
        <v>295.91485960483499</v>
      </c>
      <c r="F3045">
        <v>0.25</v>
      </c>
      <c r="G3045">
        <v>0.21485960483551</v>
      </c>
      <c r="H3045">
        <v>0.212132034355972</v>
      </c>
    </row>
    <row r="3046" spans="1:8" x14ac:dyDescent="0.3">
      <c r="A3046" s="1">
        <v>43342</v>
      </c>
      <c r="B3046" s="1">
        <v>43343</v>
      </c>
      <c r="C3046">
        <v>296</v>
      </c>
      <c r="D3046">
        <v>294.600006103515</v>
      </c>
      <c r="E3046">
        <v>295.73267865180901</v>
      </c>
      <c r="F3046">
        <v>1.3999938964843699</v>
      </c>
      <c r="G3046">
        <v>-0.26732134819030701</v>
      </c>
      <c r="H3046">
        <v>0.88388347648318399</v>
      </c>
    </row>
    <row r="3047" spans="1:8" x14ac:dyDescent="0.3">
      <c r="A3047" s="1">
        <v>43343</v>
      </c>
      <c r="B3047" s="1">
        <v>43346</v>
      </c>
      <c r="C3047">
        <v>297.25</v>
      </c>
      <c r="D3047">
        <v>296.70001220703102</v>
      </c>
      <c r="E3047">
        <v>297.76925617456402</v>
      </c>
      <c r="F3047">
        <v>-0.54998779296875</v>
      </c>
      <c r="G3047">
        <v>0.51925617456436102</v>
      </c>
      <c r="H3047">
        <v>1.48492424049176</v>
      </c>
    </row>
    <row r="3048" spans="1:8" x14ac:dyDescent="0.3">
      <c r="A3048" s="1">
        <v>43346</v>
      </c>
      <c r="B3048" s="1">
        <v>43347</v>
      </c>
      <c r="C3048">
        <v>295.14999999999998</v>
      </c>
      <c r="D3048">
        <v>295.350012207031</v>
      </c>
      <c r="E3048">
        <v>295.51630913615202</v>
      </c>
      <c r="F3048">
        <v>0.20001220703125</v>
      </c>
      <c r="G3048">
        <v>0.36630913615226701</v>
      </c>
      <c r="H3048">
        <v>1.0606601717798201</v>
      </c>
    </row>
    <row r="3049" spans="1:8" x14ac:dyDescent="0.3">
      <c r="A3049" s="1">
        <v>43347</v>
      </c>
      <c r="B3049" s="1">
        <v>43348</v>
      </c>
      <c r="C3049">
        <v>296.64999999999998</v>
      </c>
      <c r="D3049">
        <v>295.54999389648401</v>
      </c>
      <c r="E3049">
        <v>296.44090949892899</v>
      </c>
      <c r="F3049">
        <v>1.1000061035156199</v>
      </c>
      <c r="G3049">
        <v>-0.209090501070022</v>
      </c>
      <c r="H3049">
        <v>3.0052038200428202</v>
      </c>
    </row>
    <row r="3050" spans="1:8" x14ac:dyDescent="0.3">
      <c r="A3050" s="1">
        <v>43348</v>
      </c>
      <c r="B3050" s="1">
        <v>43349</v>
      </c>
      <c r="C3050">
        <v>292.39999999999998</v>
      </c>
      <c r="D3050">
        <v>292.00000610351498</v>
      </c>
      <c r="E3050">
        <v>292.89232923984503</v>
      </c>
      <c r="F3050">
        <v>-0.399993896484375</v>
      </c>
      <c r="G3050">
        <v>0.49232923984527499</v>
      </c>
      <c r="H3050">
        <v>0.14142135623730101</v>
      </c>
    </row>
    <row r="3051" spans="1:8" x14ac:dyDescent="0.3">
      <c r="A3051" s="1">
        <v>43349</v>
      </c>
      <c r="B3051" s="1">
        <v>43350</v>
      </c>
      <c r="C3051">
        <v>292.2</v>
      </c>
      <c r="D3051">
        <v>290.45</v>
      </c>
      <c r="E3051">
        <v>292.95040459632799</v>
      </c>
      <c r="F3051">
        <v>-1.75</v>
      </c>
      <c r="G3051">
        <v>0.75040459632873502</v>
      </c>
      <c r="H3051">
        <v>0.98994949366115004</v>
      </c>
    </row>
    <row r="3052" spans="1:8" x14ac:dyDescent="0.3">
      <c r="A3052" s="1">
        <v>43350</v>
      </c>
      <c r="B3052" s="1">
        <v>43353</v>
      </c>
      <c r="C3052">
        <v>290.8</v>
      </c>
      <c r="D3052">
        <v>290.3</v>
      </c>
      <c r="E3052">
        <v>291.26053975820503</v>
      </c>
      <c r="F3052">
        <v>-0.5</v>
      </c>
      <c r="G3052">
        <v>0.46053975820541299</v>
      </c>
      <c r="H3052">
        <v>0.31819805153393799</v>
      </c>
    </row>
    <row r="3053" spans="1:8" x14ac:dyDescent="0.3">
      <c r="A3053" s="1">
        <v>43353</v>
      </c>
      <c r="B3053" s="1">
        <v>43354</v>
      </c>
      <c r="C3053">
        <v>291.25</v>
      </c>
      <c r="D3053">
        <v>290.79998779296801</v>
      </c>
      <c r="E3053">
        <v>291.22973374277302</v>
      </c>
      <c r="F3053">
        <v>0.45001220703125</v>
      </c>
      <c r="G3053">
        <v>-2.0266257226467101E-2</v>
      </c>
      <c r="H3053">
        <v>0.77781745930521795</v>
      </c>
    </row>
    <row r="3054" spans="1:8" x14ac:dyDescent="0.3">
      <c r="A3054" s="1">
        <v>43354</v>
      </c>
      <c r="B3054" s="1">
        <v>43355</v>
      </c>
      <c r="C3054">
        <v>290.14999999999998</v>
      </c>
      <c r="D3054">
        <v>290.39999999999998</v>
      </c>
      <c r="E3054">
        <v>290.48762073516798</v>
      </c>
      <c r="F3054">
        <v>0.25</v>
      </c>
      <c r="G3054">
        <v>0.33762073516845698</v>
      </c>
      <c r="H3054">
        <v>0.14142135623734101</v>
      </c>
    </row>
    <row r="3055" spans="1:8" x14ac:dyDescent="0.3">
      <c r="A3055" s="1">
        <v>43355</v>
      </c>
      <c r="B3055" s="1">
        <v>43356</v>
      </c>
      <c r="C3055">
        <v>290.35000000000002</v>
      </c>
      <c r="D3055">
        <v>290.39998779296798</v>
      </c>
      <c r="E3055">
        <v>290.510030126571</v>
      </c>
      <c r="F3055">
        <v>4.998779296875E-2</v>
      </c>
      <c r="G3055">
        <v>0.160030126571655</v>
      </c>
      <c r="H3055">
        <v>0.35355339059327301</v>
      </c>
    </row>
    <row r="3056" spans="1:8" x14ac:dyDescent="0.3">
      <c r="A3056" s="1">
        <v>43356</v>
      </c>
      <c r="B3056" s="1">
        <v>43357</v>
      </c>
      <c r="C3056">
        <v>289.85000000000002</v>
      </c>
      <c r="D3056">
        <v>292.04998168945298</v>
      </c>
      <c r="E3056">
        <v>289.33096996545697</v>
      </c>
      <c r="F3056">
        <v>-2.1999816894531201</v>
      </c>
      <c r="G3056">
        <v>-0.51903003454208296</v>
      </c>
      <c r="H3056">
        <v>3.3941125496953899</v>
      </c>
    </row>
    <row r="3057" spans="1:8" x14ac:dyDescent="0.3">
      <c r="A3057" s="1">
        <v>43357</v>
      </c>
      <c r="B3057" s="1">
        <v>43360</v>
      </c>
      <c r="C3057">
        <v>294.64999999999998</v>
      </c>
      <c r="D3057">
        <v>293.600012207031</v>
      </c>
      <c r="E3057">
        <v>294.48703459799202</v>
      </c>
      <c r="F3057">
        <v>1.04998779296875</v>
      </c>
      <c r="G3057">
        <v>-0.16296540200710199</v>
      </c>
      <c r="H3057">
        <v>1.9798989873223001</v>
      </c>
    </row>
    <row r="3058" spans="1:8" x14ac:dyDescent="0.3">
      <c r="A3058" s="1">
        <v>43360</v>
      </c>
      <c r="B3058" s="1">
        <v>43361</v>
      </c>
      <c r="C3058">
        <v>291.85000000000002</v>
      </c>
      <c r="D3058">
        <v>290.249993896484</v>
      </c>
      <c r="E3058">
        <v>292.37180206775599</v>
      </c>
      <c r="F3058">
        <v>-1.6000061035156199</v>
      </c>
      <c r="G3058">
        <v>0.52180206775665205</v>
      </c>
      <c r="H3058">
        <v>1.13137084989845</v>
      </c>
    </row>
    <row r="3059" spans="1:8" x14ac:dyDescent="0.3">
      <c r="A3059" s="1">
        <v>43361</v>
      </c>
      <c r="B3059" s="1">
        <v>43362</v>
      </c>
      <c r="C3059">
        <v>293.45</v>
      </c>
      <c r="D3059">
        <v>294.499987792968</v>
      </c>
      <c r="E3059">
        <v>293.726390135288</v>
      </c>
      <c r="F3059">
        <v>1.04998779296875</v>
      </c>
      <c r="G3059">
        <v>0.27639013528823803</v>
      </c>
      <c r="H3059">
        <v>0.14142135623730101</v>
      </c>
    </row>
    <row r="3060" spans="1:8" x14ac:dyDescent="0.3">
      <c r="A3060" s="1">
        <v>43362</v>
      </c>
      <c r="B3060" s="1">
        <v>43363</v>
      </c>
      <c r="C3060">
        <v>293.64999999999998</v>
      </c>
      <c r="D3060">
        <v>294.350012207031</v>
      </c>
      <c r="E3060">
        <v>293.75387047380201</v>
      </c>
      <c r="F3060">
        <v>0.70001220703125</v>
      </c>
      <c r="G3060">
        <v>0.103870473802089</v>
      </c>
      <c r="H3060">
        <v>1.8384776310850399</v>
      </c>
    </row>
    <row r="3061" spans="1:8" x14ac:dyDescent="0.3">
      <c r="A3061" s="1">
        <v>43363</v>
      </c>
      <c r="B3061" s="1">
        <v>43364</v>
      </c>
      <c r="C3061">
        <v>296.25</v>
      </c>
      <c r="D3061">
        <v>297.04998779296801</v>
      </c>
      <c r="E3061">
        <v>295.864553958177</v>
      </c>
      <c r="F3061">
        <v>-0.79998779296875</v>
      </c>
      <c r="G3061">
        <v>-0.38544604182243303</v>
      </c>
      <c r="H3061">
        <v>0.95459415460185504</v>
      </c>
    </row>
    <row r="3062" spans="1:8" x14ac:dyDescent="0.3">
      <c r="A3062" s="1">
        <v>43364</v>
      </c>
      <c r="B3062" s="1">
        <v>43367</v>
      </c>
      <c r="C3062">
        <v>297.60000000000002</v>
      </c>
      <c r="D3062">
        <v>297.04998168945298</v>
      </c>
      <c r="E3062">
        <v>297.82740891575799</v>
      </c>
      <c r="F3062">
        <v>-0.550018310546875</v>
      </c>
      <c r="G3062">
        <v>0.22740891575813199</v>
      </c>
      <c r="H3062">
        <v>0</v>
      </c>
    </row>
    <row r="3063" spans="1:8" x14ac:dyDescent="0.3">
      <c r="A3063" s="1">
        <v>43367</v>
      </c>
      <c r="B3063" s="1">
        <v>43368</v>
      </c>
      <c r="C3063">
        <v>297.60000000000002</v>
      </c>
      <c r="D3063">
        <v>297.04998168945298</v>
      </c>
      <c r="E3063">
        <v>297.911758965253</v>
      </c>
      <c r="F3063">
        <v>-0.550018310546875</v>
      </c>
      <c r="G3063">
        <v>0.31175896525383001</v>
      </c>
      <c r="H3063">
        <v>0</v>
      </c>
    </row>
    <row r="3064" spans="1:8" x14ac:dyDescent="0.3">
      <c r="A3064" s="1">
        <v>43368</v>
      </c>
      <c r="B3064" s="1">
        <v>43369</v>
      </c>
      <c r="C3064">
        <v>297.60000000000002</v>
      </c>
      <c r="D3064">
        <v>297.04998168945298</v>
      </c>
      <c r="E3064">
        <v>297.83449820279998</v>
      </c>
      <c r="F3064">
        <v>-0.550018310546875</v>
      </c>
      <c r="G3064">
        <v>0.23449820280075001</v>
      </c>
      <c r="H3064">
        <v>0</v>
      </c>
    </row>
    <row r="3065" spans="1:8" x14ac:dyDescent="0.3">
      <c r="A3065" s="1">
        <v>43369</v>
      </c>
      <c r="B3065" s="1">
        <v>43370</v>
      </c>
      <c r="C3065">
        <v>297.60000000000002</v>
      </c>
      <c r="D3065">
        <v>296.64998779296798</v>
      </c>
      <c r="E3065">
        <v>297.75437522530501</v>
      </c>
      <c r="F3065">
        <v>-0.95001220703125</v>
      </c>
      <c r="G3065">
        <v>0.154375225305557</v>
      </c>
      <c r="H3065">
        <v>1.52027957955106</v>
      </c>
    </row>
    <row r="3066" spans="1:8" x14ac:dyDescent="0.3">
      <c r="A3066" s="1">
        <v>43370</v>
      </c>
      <c r="B3066" s="1">
        <v>43371</v>
      </c>
      <c r="C3066">
        <v>299.75</v>
      </c>
      <c r="D3066">
        <v>299.89999389648398</v>
      </c>
      <c r="E3066">
        <v>299.50735968351302</v>
      </c>
      <c r="F3066">
        <v>-0.149993896484375</v>
      </c>
      <c r="G3066">
        <v>-0.242640316486358</v>
      </c>
      <c r="H3066">
        <v>1.0960155108391501</v>
      </c>
    </row>
    <row r="3067" spans="1:8" x14ac:dyDescent="0.3">
      <c r="A3067" s="1">
        <v>43371</v>
      </c>
      <c r="B3067" s="1">
        <v>43374</v>
      </c>
      <c r="C3067">
        <v>298.2</v>
      </c>
      <c r="D3067">
        <v>298.7</v>
      </c>
      <c r="E3067">
        <v>298.02537710666599</v>
      </c>
      <c r="F3067">
        <v>-0.5</v>
      </c>
      <c r="G3067">
        <v>-0.174622893333435</v>
      </c>
      <c r="H3067">
        <v>0.38890872965260898</v>
      </c>
    </row>
    <row r="3068" spans="1:8" x14ac:dyDescent="0.3">
      <c r="A3068" s="1">
        <v>43374</v>
      </c>
      <c r="B3068" s="1">
        <v>43375</v>
      </c>
      <c r="C3068">
        <v>297.64999999999998</v>
      </c>
      <c r="D3068">
        <v>297.29999389648401</v>
      </c>
      <c r="E3068">
        <v>297.71438344717001</v>
      </c>
      <c r="F3068">
        <v>-0.350006103515625</v>
      </c>
      <c r="G3068">
        <v>6.4383447170257499E-2</v>
      </c>
      <c r="H3068">
        <v>2.4395183950935801</v>
      </c>
    </row>
    <row r="3069" spans="1:8" x14ac:dyDescent="0.3">
      <c r="A3069" s="1">
        <v>43375</v>
      </c>
      <c r="B3069" s="1">
        <v>43376</v>
      </c>
      <c r="C3069">
        <v>294.2</v>
      </c>
      <c r="D3069">
        <v>297.29997558593698</v>
      </c>
      <c r="E3069">
        <v>293.563528072834</v>
      </c>
      <c r="F3069">
        <v>-3.0999755859375</v>
      </c>
      <c r="G3069">
        <v>-0.636471927165985</v>
      </c>
      <c r="H3069">
        <v>0</v>
      </c>
    </row>
    <row r="3070" spans="1:8" x14ac:dyDescent="0.3">
      <c r="A3070" s="1">
        <v>43376</v>
      </c>
      <c r="B3070" s="1">
        <v>43377</v>
      </c>
      <c r="C3070">
        <v>294.2</v>
      </c>
      <c r="D3070">
        <v>294.2</v>
      </c>
      <c r="E3070">
        <v>294.25086379498202</v>
      </c>
      <c r="F3070">
        <v>0</v>
      </c>
      <c r="G3070">
        <v>5.0863794982433298E-2</v>
      </c>
      <c r="H3070">
        <v>3.5708892449920699</v>
      </c>
    </row>
    <row r="3071" spans="1:8" x14ac:dyDescent="0.3">
      <c r="A3071" s="1">
        <v>43377</v>
      </c>
      <c r="B3071" s="1">
        <v>43378</v>
      </c>
      <c r="C3071">
        <v>289.14999999999998</v>
      </c>
      <c r="D3071">
        <v>288.79999389648401</v>
      </c>
      <c r="E3071">
        <v>288.79727485179899</v>
      </c>
      <c r="F3071">
        <v>0.350006103515625</v>
      </c>
      <c r="G3071">
        <v>-0.35272514820098799</v>
      </c>
      <c r="H3071">
        <v>0.459619407771239</v>
      </c>
    </row>
    <row r="3072" spans="1:8" x14ac:dyDescent="0.3">
      <c r="A3072" s="1">
        <v>43378</v>
      </c>
      <c r="B3072" s="1">
        <v>43381</v>
      </c>
      <c r="C3072">
        <v>288.5</v>
      </c>
      <c r="D3072">
        <v>287.350006103515</v>
      </c>
      <c r="E3072">
        <v>288.644725441932</v>
      </c>
      <c r="F3072">
        <v>-1.1499938964843699</v>
      </c>
      <c r="G3072">
        <v>0.144725441932678</v>
      </c>
      <c r="H3072">
        <v>0.77781745930521795</v>
      </c>
    </row>
    <row r="3073" spans="1:8" x14ac:dyDescent="0.3">
      <c r="A3073" s="1">
        <v>43381</v>
      </c>
      <c r="B3073" s="1">
        <v>43382</v>
      </c>
      <c r="C3073">
        <v>287.39999999999998</v>
      </c>
      <c r="D3073">
        <v>287.350012207031</v>
      </c>
      <c r="E3073">
        <v>288.19981541633598</v>
      </c>
      <c r="F3073">
        <v>-4.998779296875E-2</v>
      </c>
      <c r="G3073">
        <v>0.79981541633605902</v>
      </c>
      <c r="H3073">
        <v>0</v>
      </c>
    </row>
    <row r="3074" spans="1:8" x14ac:dyDescent="0.3">
      <c r="A3074" s="1">
        <v>43382</v>
      </c>
      <c r="B3074" s="1">
        <v>43383</v>
      </c>
      <c r="C3074">
        <v>287.39999999999998</v>
      </c>
      <c r="D3074">
        <v>287.950018310546</v>
      </c>
      <c r="E3074">
        <v>288.012648129463</v>
      </c>
      <c r="F3074">
        <v>0.550018310546875</v>
      </c>
      <c r="G3074">
        <v>0.61264812946319502</v>
      </c>
      <c r="H3074">
        <v>1.41421356237309</v>
      </c>
    </row>
    <row r="3075" spans="1:8" x14ac:dyDescent="0.3">
      <c r="A3075" s="1">
        <v>43383</v>
      </c>
      <c r="B3075" s="1">
        <v>43384</v>
      </c>
      <c r="C3075">
        <v>285.39999999999998</v>
      </c>
      <c r="D3075">
        <v>277.64999999999998</v>
      </c>
      <c r="E3075">
        <v>286.77755954265501</v>
      </c>
      <c r="F3075">
        <v>-7.75</v>
      </c>
      <c r="G3075">
        <v>1.3775595426559399</v>
      </c>
      <c r="H3075">
        <v>9.3691648507217504</v>
      </c>
    </row>
    <row r="3076" spans="1:8" x14ac:dyDescent="0.3">
      <c r="A3076" s="1">
        <v>43384</v>
      </c>
      <c r="B3076" s="1">
        <v>43385</v>
      </c>
      <c r="C3076">
        <v>272.14999999999998</v>
      </c>
      <c r="D3076">
        <v>273.350012207031</v>
      </c>
      <c r="E3076">
        <v>271.72720607519102</v>
      </c>
      <c r="F3076">
        <v>-1.20001220703125</v>
      </c>
      <c r="G3076">
        <v>-0.42279392480850198</v>
      </c>
      <c r="H3076">
        <v>3.2880465325174701</v>
      </c>
    </row>
    <row r="3077" spans="1:8" x14ac:dyDescent="0.3">
      <c r="A3077" s="1">
        <v>43385</v>
      </c>
      <c r="B3077" s="1">
        <v>43388</v>
      </c>
      <c r="C3077">
        <v>276.8</v>
      </c>
      <c r="D3077">
        <v>276.05</v>
      </c>
      <c r="E3077">
        <v>276.56276063919</v>
      </c>
      <c r="F3077">
        <v>0.75</v>
      </c>
      <c r="G3077">
        <v>-0.23723936080932601</v>
      </c>
      <c r="H3077">
        <v>1.6263455967290601</v>
      </c>
    </row>
    <row r="3078" spans="1:8" x14ac:dyDescent="0.3">
      <c r="A3078" s="1">
        <v>43388</v>
      </c>
      <c r="B3078" s="1">
        <v>43389</v>
      </c>
      <c r="C3078">
        <v>274.5</v>
      </c>
      <c r="D3078">
        <v>275.5</v>
      </c>
      <c r="E3078">
        <v>276.27013146877198</v>
      </c>
      <c r="F3078">
        <v>1</v>
      </c>
      <c r="G3078">
        <v>1.77013146877288</v>
      </c>
      <c r="H3078">
        <v>0.17677669529663601</v>
      </c>
    </row>
    <row r="3079" spans="1:8" x14ac:dyDescent="0.3">
      <c r="A3079" s="1">
        <v>43389</v>
      </c>
      <c r="B3079" s="1">
        <v>43390</v>
      </c>
      <c r="C3079">
        <v>274.25</v>
      </c>
      <c r="D3079">
        <v>277.600006103515</v>
      </c>
      <c r="E3079">
        <v>274.084884196519</v>
      </c>
      <c r="F3079">
        <v>-3.3500061035156201</v>
      </c>
      <c r="G3079">
        <v>-0.16511580348014801</v>
      </c>
      <c r="H3079">
        <v>2.5102290732122499</v>
      </c>
    </row>
    <row r="3080" spans="1:8" x14ac:dyDescent="0.3">
      <c r="A3080" s="1">
        <v>43390</v>
      </c>
      <c r="B3080" s="1">
        <v>43391</v>
      </c>
      <c r="C3080">
        <v>277.8</v>
      </c>
      <c r="D3080">
        <v>276.200024414062</v>
      </c>
      <c r="E3080">
        <v>279.24781839847498</v>
      </c>
      <c r="F3080">
        <v>-1.5999755859375</v>
      </c>
      <c r="G3080">
        <v>1.4478183984756401</v>
      </c>
      <c r="H3080">
        <v>2.0859650045003</v>
      </c>
    </row>
    <row r="3081" spans="1:8" x14ac:dyDescent="0.3">
      <c r="A3081" s="1">
        <v>43391</v>
      </c>
      <c r="B3081" s="1">
        <v>43392</v>
      </c>
      <c r="C3081">
        <v>274.85000000000002</v>
      </c>
      <c r="D3081">
        <v>272.999993896484</v>
      </c>
      <c r="E3081">
        <v>275.80786452293398</v>
      </c>
      <c r="F3081">
        <v>-1.8500061035156199</v>
      </c>
      <c r="G3081">
        <v>0.95786452293395996</v>
      </c>
      <c r="H3081">
        <v>0.67175144212721205</v>
      </c>
    </row>
    <row r="3082" spans="1:8" x14ac:dyDescent="0.3">
      <c r="A3082" s="1">
        <v>43392</v>
      </c>
      <c r="B3082" s="1">
        <v>43395</v>
      </c>
      <c r="C3082">
        <v>275.8</v>
      </c>
      <c r="D3082">
        <v>273.8</v>
      </c>
      <c r="E3082">
        <v>275.07678650617601</v>
      </c>
      <c r="F3082">
        <v>2</v>
      </c>
      <c r="G3082">
        <v>-0.72321349382400502</v>
      </c>
      <c r="H3082">
        <v>0.49497474683057502</v>
      </c>
    </row>
    <row r="3083" spans="1:8" x14ac:dyDescent="0.3">
      <c r="A3083" s="1">
        <v>43395</v>
      </c>
      <c r="B3083" s="1">
        <v>43396</v>
      </c>
      <c r="C3083">
        <v>276.5</v>
      </c>
      <c r="D3083">
        <v>274.29998779296801</v>
      </c>
      <c r="E3083">
        <v>277.00908356904898</v>
      </c>
      <c r="F3083">
        <v>-2.20001220703125</v>
      </c>
      <c r="G3083">
        <v>0.50908356904983498</v>
      </c>
      <c r="H3083">
        <v>4.7729707730091899</v>
      </c>
    </row>
    <row r="3084" spans="1:8" x14ac:dyDescent="0.3">
      <c r="A3084" s="1">
        <v>43396</v>
      </c>
      <c r="B3084" s="1">
        <v>43397</v>
      </c>
      <c r="C3084">
        <v>269.75</v>
      </c>
      <c r="D3084">
        <v>271.89999389648398</v>
      </c>
      <c r="E3084">
        <v>269.84027355164199</v>
      </c>
      <c r="F3084">
        <v>2.1499938964843701</v>
      </c>
      <c r="G3084">
        <v>9.0273551642894703E-2</v>
      </c>
      <c r="H3084">
        <v>0.77781745930521795</v>
      </c>
    </row>
    <row r="3085" spans="1:8" x14ac:dyDescent="0.3">
      <c r="A3085" s="1">
        <v>43397</v>
      </c>
      <c r="B3085" s="1">
        <v>43398</v>
      </c>
      <c r="C3085">
        <v>268.64999999999998</v>
      </c>
      <c r="D3085">
        <v>262.79999389648401</v>
      </c>
      <c r="E3085">
        <v>267.981992745399</v>
      </c>
      <c r="F3085">
        <v>5.8500061035156197</v>
      </c>
      <c r="G3085">
        <v>-0.66800725460052401</v>
      </c>
      <c r="H3085">
        <v>3.0759144981614499</v>
      </c>
    </row>
    <row r="3086" spans="1:8" x14ac:dyDescent="0.3">
      <c r="A3086" s="1">
        <v>43398</v>
      </c>
      <c r="B3086" s="1">
        <v>43399</v>
      </c>
      <c r="C3086">
        <v>264.3</v>
      </c>
      <c r="D3086">
        <v>264.40000610351501</v>
      </c>
      <c r="E3086">
        <v>263.83814616799299</v>
      </c>
      <c r="F3086">
        <v>-0.100006103515625</v>
      </c>
      <c r="G3086">
        <v>-0.46185383200645402</v>
      </c>
      <c r="H3086">
        <v>3.0052038200428202</v>
      </c>
    </row>
    <row r="3087" spans="1:8" x14ac:dyDescent="0.3">
      <c r="A3087" s="1">
        <v>43399</v>
      </c>
      <c r="B3087" s="1">
        <v>43402</v>
      </c>
      <c r="C3087">
        <v>260.05</v>
      </c>
      <c r="D3087">
        <v>261.25001220703098</v>
      </c>
      <c r="E3087">
        <v>262.17225246429399</v>
      </c>
      <c r="F3087">
        <v>1.20001220703125</v>
      </c>
      <c r="G3087">
        <v>2.12225246429443</v>
      </c>
      <c r="H3087">
        <v>2.05060966544101</v>
      </c>
    </row>
    <row r="3088" spans="1:8" x14ac:dyDescent="0.3">
      <c r="A3088" s="1">
        <v>43402</v>
      </c>
      <c r="B3088" s="1">
        <v>43403</v>
      </c>
      <c r="C3088">
        <v>257.14999999999998</v>
      </c>
      <c r="D3088">
        <v>256.89999999999998</v>
      </c>
      <c r="E3088">
        <v>256.33867516517603</v>
      </c>
      <c r="F3088">
        <v>0.25</v>
      </c>
      <c r="G3088">
        <v>-0.81132483482360795</v>
      </c>
      <c r="H3088">
        <v>1.5556349186104299</v>
      </c>
    </row>
    <row r="3089" spans="1:8" x14ac:dyDescent="0.3">
      <c r="A3089" s="1">
        <v>43403</v>
      </c>
      <c r="B3089" s="1">
        <v>43404</v>
      </c>
      <c r="C3089">
        <v>259.35000000000002</v>
      </c>
      <c r="D3089">
        <v>260.35000000000002</v>
      </c>
      <c r="E3089">
        <v>259.73707846403101</v>
      </c>
      <c r="F3089">
        <v>1</v>
      </c>
      <c r="G3089">
        <v>0.38707846403121898</v>
      </c>
      <c r="H3089">
        <v>0.95459415460181496</v>
      </c>
    </row>
    <row r="3090" spans="1:8" x14ac:dyDescent="0.3">
      <c r="A3090" s="1">
        <v>43404</v>
      </c>
      <c r="B3090" s="1">
        <v>43405</v>
      </c>
      <c r="C3090">
        <v>260.7</v>
      </c>
      <c r="D3090">
        <v>260.899981689453</v>
      </c>
      <c r="E3090">
        <v>261.250840973854</v>
      </c>
      <c r="F3090">
        <v>0.199981689453125</v>
      </c>
      <c r="G3090">
        <v>0.55084097385406405</v>
      </c>
      <c r="H3090">
        <v>0.35355339059327301</v>
      </c>
    </row>
    <row r="3091" spans="1:8" x14ac:dyDescent="0.3">
      <c r="A3091" s="1">
        <v>43405</v>
      </c>
      <c r="B3091" s="1">
        <v>43406</v>
      </c>
      <c r="C3091">
        <v>260.2</v>
      </c>
      <c r="D3091">
        <v>263.04997558593698</v>
      </c>
      <c r="E3091">
        <v>261.27815003395</v>
      </c>
      <c r="F3091">
        <v>2.8499755859375</v>
      </c>
      <c r="G3091">
        <v>1.0781500339507999</v>
      </c>
      <c r="H3091">
        <v>6.5407377259755597</v>
      </c>
    </row>
    <row r="3092" spans="1:8" x14ac:dyDescent="0.3">
      <c r="A3092" s="1">
        <v>43406</v>
      </c>
      <c r="B3092" s="1">
        <v>43409</v>
      </c>
      <c r="C3092">
        <v>269.45</v>
      </c>
      <c r="D3092">
        <v>267.34999389648402</v>
      </c>
      <c r="E3092">
        <v>269.54817848354497</v>
      </c>
      <c r="F3092">
        <v>-2.1000061035156201</v>
      </c>
      <c r="G3092">
        <v>9.8178483545780099E-2</v>
      </c>
      <c r="H3092">
        <v>1.97989898732234</v>
      </c>
    </row>
    <row r="3093" spans="1:8" x14ac:dyDescent="0.3">
      <c r="A3093" s="1">
        <v>43409</v>
      </c>
      <c r="B3093" s="1">
        <v>43410</v>
      </c>
      <c r="C3093">
        <v>266.64999999999998</v>
      </c>
      <c r="D3093">
        <v>268.200018310546</v>
      </c>
      <c r="E3093">
        <v>267.18099787235201</v>
      </c>
      <c r="F3093">
        <v>1.5500183105468699</v>
      </c>
      <c r="G3093">
        <v>0.53099787235259999</v>
      </c>
      <c r="H3093">
        <v>1.41421356237309</v>
      </c>
    </row>
    <row r="3094" spans="1:8" x14ac:dyDescent="0.3">
      <c r="A3094" s="1">
        <v>43410</v>
      </c>
      <c r="B3094" s="1">
        <v>43411</v>
      </c>
      <c r="C3094">
        <v>268.64999999999998</v>
      </c>
      <c r="D3094">
        <v>268.14999999999998</v>
      </c>
      <c r="E3094">
        <v>269.172233366966</v>
      </c>
      <c r="F3094">
        <v>-0.5</v>
      </c>
      <c r="G3094">
        <v>0.522233366966247</v>
      </c>
      <c r="H3094">
        <v>0.91923881554247899</v>
      </c>
    </row>
    <row r="3095" spans="1:8" x14ac:dyDescent="0.3">
      <c r="A3095" s="1">
        <v>43411</v>
      </c>
      <c r="B3095" s="1">
        <v>43412</v>
      </c>
      <c r="C3095">
        <v>267.35000000000002</v>
      </c>
      <c r="D3095">
        <v>271.60000000000002</v>
      </c>
      <c r="E3095">
        <v>268.33811614513399</v>
      </c>
      <c r="F3095">
        <v>4.25</v>
      </c>
      <c r="G3095">
        <v>0.98811614513397195</v>
      </c>
      <c r="H3095">
        <v>1.6263455967290199</v>
      </c>
    </row>
    <row r="3096" spans="1:8" x14ac:dyDescent="0.3">
      <c r="A3096" s="1">
        <v>43412</v>
      </c>
      <c r="B3096" s="1">
        <v>43413</v>
      </c>
      <c r="C3096">
        <v>269.64999999999998</v>
      </c>
      <c r="D3096">
        <v>269.200018310546</v>
      </c>
      <c r="E3096">
        <v>268.88365628719299</v>
      </c>
      <c r="F3096">
        <v>0.449981689453125</v>
      </c>
      <c r="G3096">
        <v>-0.76634371280670099</v>
      </c>
      <c r="H3096">
        <v>1.0960155108391101</v>
      </c>
    </row>
    <row r="3097" spans="1:8" x14ac:dyDescent="0.3">
      <c r="A3097" s="1">
        <v>43413</v>
      </c>
      <c r="B3097" s="1">
        <v>43416</v>
      </c>
      <c r="C3097">
        <v>268.10000000000002</v>
      </c>
      <c r="D3097">
        <v>265.79998168945298</v>
      </c>
      <c r="E3097">
        <v>267.59705123901301</v>
      </c>
      <c r="F3097">
        <v>2.3000183105468701</v>
      </c>
      <c r="G3097">
        <v>-0.50294876098632801</v>
      </c>
      <c r="H3097">
        <v>0.42426406871190397</v>
      </c>
    </row>
    <row r="3098" spans="1:8" x14ac:dyDescent="0.3">
      <c r="A3098" s="1">
        <v>43416</v>
      </c>
      <c r="B3098" s="1">
        <v>43417</v>
      </c>
      <c r="C3098">
        <v>268.7</v>
      </c>
      <c r="D3098">
        <v>264.54997558593698</v>
      </c>
      <c r="E3098">
        <v>268.93282131552598</v>
      </c>
      <c r="F3098">
        <v>-4.1500244140625</v>
      </c>
      <c r="G3098">
        <v>0.232821315526962</v>
      </c>
      <c r="H3098">
        <v>1.9091883092036701</v>
      </c>
    </row>
    <row r="3099" spans="1:8" x14ac:dyDescent="0.3">
      <c r="A3099" s="1">
        <v>43417</v>
      </c>
      <c r="B3099" s="1">
        <v>43418</v>
      </c>
      <c r="C3099">
        <v>266</v>
      </c>
      <c r="D3099">
        <v>266.5</v>
      </c>
      <c r="E3099">
        <v>265.70711356401398</v>
      </c>
      <c r="F3099">
        <v>-0.5</v>
      </c>
      <c r="G3099">
        <v>-0.29288643598556502</v>
      </c>
      <c r="H3099">
        <v>7.0710678118670794E-2</v>
      </c>
    </row>
    <row r="3100" spans="1:8" x14ac:dyDescent="0.3">
      <c r="A3100" s="1">
        <v>43418</v>
      </c>
      <c r="B3100" s="1">
        <v>43419</v>
      </c>
      <c r="C3100">
        <v>265.89999999999998</v>
      </c>
      <c r="D3100">
        <v>265.29999389648401</v>
      </c>
      <c r="E3100">
        <v>266.52771075963898</v>
      </c>
      <c r="F3100">
        <v>-0.600006103515625</v>
      </c>
      <c r="G3100">
        <v>0.62771075963973999</v>
      </c>
      <c r="H3100">
        <v>1.97989898732234</v>
      </c>
    </row>
    <row r="3101" spans="1:8" x14ac:dyDescent="0.3">
      <c r="A3101" s="1">
        <v>43419</v>
      </c>
      <c r="B3101" s="1">
        <v>43420</v>
      </c>
      <c r="C3101">
        <v>268.7</v>
      </c>
      <c r="D3101">
        <v>269.499987792968</v>
      </c>
      <c r="E3101">
        <v>269.12559444904298</v>
      </c>
      <c r="F3101">
        <v>0.79998779296875</v>
      </c>
      <c r="G3101">
        <v>0.42559444904327298</v>
      </c>
      <c r="H3101">
        <v>0.28284271247460202</v>
      </c>
    </row>
    <row r="3102" spans="1:8" x14ac:dyDescent="0.3">
      <c r="A3102" s="1">
        <v>43420</v>
      </c>
      <c r="B3102" s="1">
        <v>43423</v>
      </c>
      <c r="C3102">
        <v>268.3</v>
      </c>
      <c r="D3102">
        <v>268.40000610351501</v>
      </c>
      <c r="E3102">
        <v>268.85637186765598</v>
      </c>
      <c r="F3102">
        <v>0.100006103515625</v>
      </c>
      <c r="G3102">
        <v>0.55637186765670699</v>
      </c>
      <c r="H3102">
        <v>0.63639610306787597</v>
      </c>
    </row>
    <row r="3103" spans="1:8" x14ac:dyDescent="0.3">
      <c r="A3103" s="1">
        <v>43423</v>
      </c>
      <c r="B3103" s="1">
        <v>43424</v>
      </c>
      <c r="C3103">
        <v>269.2</v>
      </c>
      <c r="D3103">
        <v>266.249987792968</v>
      </c>
      <c r="E3103">
        <v>269.68246008157701</v>
      </c>
      <c r="F3103">
        <v>-2.95001220703125</v>
      </c>
      <c r="G3103">
        <v>0.48246008157730103</v>
      </c>
      <c r="H3103">
        <v>2.1213203435596402</v>
      </c>
    </row>
    <row r="3104" spans="1:8" x14ac:dyDescent="0.3">
      <c r="A3104" s="1">
        <v>43424</v>
      </c>
      <c r="B3104" s="1">
        <v>43425</v>
      </c>
      <c r="C3104">
        <v>266.2</v>
      </c>
      <c r="D3104">
        <v>262.79997558593698</v>
      </c>
      <c r="E3104">
        <v>266.67272443771299</v>
      </c>
      <c r="F3104">
        <v>-3.4000244140625</v>
      </c>
      <c r="G3104">
        <v>0.47272443771362299</v>
      </c>
      <c r="H3104">
        <v>0.74246212024588198</v>
      </c>
    </row>
    <row r="3105" spans="1:8" x14ac:dyDescent="0.3">
      <c r="A3105" s="1">
        <v>43425</v>
      </c>
      <c r="B3105" s="1">
        <v>43426</v>
      </c>
      <c r="C3105">
        <v>265.14999999999998</v>
      </c>
      <c r="D3105">
        <v>265.100012207031</v>
      </c>
      <c r="E3105">
        <v>265.68551185131003</v>
      </c>
      <c r="F3105">
        <v>-4.998779296875E-2</v>
      </c>
      <c r="G3105">
        <v>0.53551185131072998</v>
      </c>
      <c r="H3105">
        <v>0.106066017177966</v>
      </c>
    </row>
    <row r="3106" spans="1:8" x14ac:dyDescent="0.3">
      <c r="A3106" s="1">
        <v>43426</v>
      </c>
      <c r="B3106" s="1">
        <v>43427</v>
      </c>
      <c r="C3106">
        <v>265</v>
      </c>
      <c r="D3106">
        <v>264.600006103515</v>
      </c>
      <c r="E3106">
        <v>265.34765675663903</v>
      </c>
      <c r="F3106">
        <v>-0.399993896484375</v>
      </c>
      <c r="G3106">
        <v>0.34765675663947998</v>
      </c>
      <c r="H3106">
        <v>1.41421356237309</v>
      </c>
    </row>
    <row r="3107" spans="1:8" x14ac:dyDescent="0.3">
      <c r="A3107" s="1">
        <v>43427</v>
      </c>
      <c r="B3107" s="1">
        <v>43430</v>
      </c>
      <c r="C3107">
        <v>263</v>
      </c>
      <c r="D3107">
        <v>263.70001220703102</v>
      </c>
      <c r="E3107">
        <v>263.649534165859</v>
      </c>
      <c r="F3107">
        <v>0.70001220703125</v>
      </c>
      <c r="G3107">
        <v>0.64953416585922197</v>
      </c>
      <c r="H3107">
        <v>2.89913780286486</v>
      </c>
    </row>
    <row r="3108" spans="1:8" x14ac:dyDescent="0.3">
      <c r="A3108" s="1">
        <v>43430</v>
      </c>
      <c r="B3108" s="1">
        <v>43431</v>
      </c>
      <c r="C3108">
        <v>267.10000000000002</v>
      </c>
      <c r="D3108">
        <v>267.54998168945298</v>
      </c>
      <c r="E3108">
        <v>267.84386131763398</v>
      </c>
      <c r="F3108">
        <v>0.449981689453125</v>
      </c>
      <c r="G3108">
        <v>0.74386131763458196</v>
      </c>
      <c r="H3108">
        <v>1.3788582233137501</v>
      </c>
    </row>
    <row r="3109" spans="1:8" x14ac:dyDescent="0.3">
      <c r="A3109" s="1">
        <v>43431</v>
      </c>
      <c r="B3109" s="1">
        <v>43432</v>
      </c>
      <c r="C3109">
        <v>269.05</v>
      </c>
      <c r="D3109">
        <v>269.60001831054598</v>
      </c>
      <c r="E3109">
        <v>270.13511126041402</v>
      </c>
      <c r="F3109">
        <v>0.550018310546875</v>
      </c>
      <c r="G3109">
        <v>1.08511126041412</v>
      </c>
      <c r="H3109">
        <v>1.0960155108391501</v>
      </c>
    </row>
    <row r="3110" spans="1:8" x14ac:dyDescent="0.3">
      <c r="A3110" s="1">
        <v>43432</v>
      </c>
      <c r="B3110" s="1">
        <v>43433</v>
      </c>
      <c r="C3110">
        <v>270.60000000000002</v>
      </c>
      <c r="D3110">
        <v>274.29998168945298</v>
      </c>
      <c r="E3110">
        <v>270.70441295057498</v>
      </c>
      <c r="F3110">
        <v>3.6999816894531201</v>
      </c>
      <c r="G3110">
        <v>0.10441295057535099</v>
      </c>
      <c r="H3110">
        <v>0.212132034355932</v>
      </c>
    </row>
    <row r="3111" spans="1:8" x14ac:dyDescent="0.3">
      <c r="A3111" s="1">
        <v>43433</v>
      </c>
      <c r="B3111" s="1">
        <v>43434</v>
      </c>
      <c r="C3111">
        <v>270.89999999999998</v>
      </c>
      <c r="D3111">
        <v>271.950018310546</v>
      </c>
      <c r="E3111">
        <v>271.05731030702498</v>
      </c>
      <c r="F3111">
        <v>1.0500183105468699</v>
      </c>
      <c r="G3111">
        <v>0.15731030702590901</v>
      </c>
      <c r="H3111">
        <v>1.9091883092036701</v>
      </c>
    </row>
    <row r="3112" spans="1:8" x14ac:dyDescent="0.3">
      <c r="A3112" s="1">
        <v>43434</v>
      </c>
      <c r="B3112" s="1">
        <v>43437</v>
      </c>
      <c r="C3112">
        <v>268.2</v>
      </c>
      <c r="D3112">
        <v>272.149981689453</v>
      </c>
      <c r="E3112">
        <v>268.05595464706403</v>
      </c>
      <c r="F3112">
        <v>-3.9499816894531201</v>
      </c>
      <c r="G3112">
        <v>-0.14404535293579099</v>
      </c>
      <c r="H3112">
        <v>3.3941125496954299</v>
      </c>
    </row>
    <row r="3113" spans="1:8" x14ac:dyDescent="0.3">
      <c r="A3113" s="1">
        <v>43437</v>
      </c>
      <c r="B3113" s="1">
        <v>43438</v>
      </c>
      <c r="C3113">
        <v>273</v>
      </c>
      <c r="D3113">
        <v>271.75</v>
      </c>
      <c r="E3113">
        <v>272.54851472377698</v>
      </c>
      <c r="F3113">
        <v>1.25</v>
      </c>
      <c r="G3113">
        <v>-0.451485276222229</v>
      </c>
      <c r="H3113">
        <v>1.8738329701443299</v>
      </c>
    </row>
    <row r="3114" spans="1:8" x14ac:dyDescent="0.3">
      <c r="A3114" s="1">
        <v>43438</v>
      </c>
      <c r="B3114" s="1">
        <v>43439</v>
      </c>
      <c r="C3114">
        <v>270.35000000000002</v>
      </c>
      <c r="D3114">
        <v>266.499993896484</v>
      </c>
      <c r="E3114">
        <v>270.73717922568301</v>
      </c>
      <c r="F3114">
        <v>-3.8500061035156201</v>
      </c>
      <c r="G3114">
        <v>0.387179225683212</v>
      </c>
      <c r="H3114">
        <v>1.3081475451951201</v>
      </c>
    </row>
    <row r="3115" spans="1:8" x14ac:dyDescent="0.3">
      <c r="A3115" s="1">
        <v>43439</v>
      </c>
      <c r="B3115" s="1">
        <v>43440</v>
      </c>
      <c r="C3115">
        <v>268.5</v>
      </c>
      <c r="D3115">
        <v>266.600006103515</v>
      </c>
      <c r="E3115">
        <v>268.289723455905</v>
      </c>
      <c r="F3115">
        <v>1.8999938964843699</v>
      </c>
      <c r="G3115">
        <v>-0.210276544094085</v>
      </c>
      <c r="H3115">
        <v>3.1819805153394598</v>
      </c>
    </row>
    <row r="3116" spans="1:8" x14ac:dyDescent="0.3">
      <c r="A3116" s="1">
        <v>43440</v>
      </c>
      <c r="B3116" s="1">
        <v>43441</v>
      </c>
      <c r="C3116">
        <v>264</v>
      </c>
      <c r="D3116">
        <v>265.29998779296801</v>
      </c>
      <c r="E3116">
        <v>263.98000247217698</v>
      </c>
      <c r="F3116">
        <v>-1.29998779296875</v>
      </c>
      <c r="G3116">
        <v>-1.99975278228521E-2</v>
      </c>
      <c r="H3116">
        <v>0.77781745930521795</v>
      </c>
    </row>
    <row r="3117" spans="1:8" x14ac:dyDescent="0.3">
      <c r="A3117" s="1">
        <v>43441</v>
      </c>
      <c r="B3117" s="1">
        <v>43444</v>
      </c>
      <c r="C3117">
        <v>265.10000000000002</v>
      </c>
      <c r="D3117">
        <v>261.35000000000002</v>
      </c>
      <c r="E3117">
        <v>265.02643811553702</v>
      </c>
      <c r="F3117">
        <v>3.75</v>
      </c>
      <c r="G3117">
        <v>-7.3561884462833405E-2</v>
      </c>
      <c r="H3117">
        <v>2.1920310216783099</v>
      </c>
    </row>
    <row r="3118" spans="1:8" x14ac:dyDescent="0.3">
      <c r="A3118" s="1">
        <v>43444</v>
      </c>
      <c r="B3118" s="1">
        <v>43445</v>
      </c>
      <c r="C3118">
        <v>262</v>
      </c>
      <c r="D3118">
        <v>263.100006103515</v>
      </c>
      <c r="E3118">
        <v>262.23217442631699</v>
      </c>
      <c r="F3118">
        <v>1.1000061035156199</v>
      </c>
      <c r="G3118">
        <v>0.23217442631721399</v>
      </c>
      <c r="H3118">
        <v>0.17677669529663601</v>
      </c>
    </row>
    <row r="3119" spans="1:8" x14ac:dyDescent="0.3">
      <c r="A3119" s="1">
        <v>43445</v>
      </c>
      <c r="B3119" s="1">
        <v>43446</v>
      </c>
      <c r="C3119">
        <v>261.75</v>
      </c>
      <c r="D3119">
        <v>262.850006103515</v>
      </c>
      <c r="E3119">
        <v>262.12420636415402</v>
      </c>
      <c r="F3119">
        <v>1.1000061035156199</v>
      </c>
      <c r="G3119">
        <v>0.37420636415481501</v>
      </c>
      <c r="H3119">
        <v>2.58093975133088</v>
      </c>
    </row>
    <row r="3120" spans="1:8" x14ac:dyDescent="0.3">
      <c r="A3120" s="1">
        <v>43446</v>
      </c>
      <c r="B3120" s="1">
        <v>43447</v>
      </c>
      <c r="C3120">
        <v>265.39999999999998</v>
      </c>
      <c r="D3120">
        <v>266.04999389648401</v>
      </c>
      <c r="E3120">
        <v>265.64386006593702</v>
      </c>
      <c r="F3120">
        <v>0.649993896484375</v>
      </c>
      <c r="G3120">
        <v>0.24386006593704199</v>
      </c>
      <c r="H3120">
        <v>0.88388347648318399</v>
      </c>
    </row>
    <row r="3121" spans="1:8" x14ac:dyDescent="0.3">
      <c r="A3121" s="1">
        <v>43447</v>
      </c>
      <c r="B3121" s="1">
        <v>43448</v>
      </c>
      <c r="C3121">
        <v>266.64999999999998</v>
      </c>
      <c r="D3121">
        <v>265.79999389648401</v>
      </c>
      <c r="E3121">
        <v>266.59698786362998</v>
      </c>
      <c r="F3121">
        <v>0.850006103515625</v>
      </c>
      <c r="G3121">
        <v>-5.3012136369943598E-2</v>
      </c>
      <c r="H3121">
        <v>3.6062445840513599</v>
      </c>
    </row>
    <row r="3122" spans="1:8" x14ac:dyDescent="0.3">
      <c r="A3122" s="1">
        <v>43448</v>
      </c>
      <c r="B3122" s="1">
        <v>43451</v>
      </c>
      <c r="C3122">
        <v>261.55</v>
      </c>
      <c r="D3122">
        <v>262.05</v>
      </c>
      <c r="E3122">
        <v>261.982671487331</v>
      </c>
      <c r="F3122">
        <v>0.5</v>
      </c>
      <c r="G3122">
        <v>0.43267148733138999</v>
      </c>
      <c r="H3122">
        <v>0.67175144212721205</v>
      </c>
    </row>
    <row r="3123" spans="1:8" x14ac:dyDescent="0.3">
      <c r="A3123" s="1">
        <v>43451</v>
      </c>
      <c r="B3123" s="1">
        <v>43452</v>
      </c>
      <c r="C3123">
        <v>262.5</v>
      </c>
      <c r="D3123">
        <v>260.350006103515</v>
      </c>
      <c r="E3123">
        <v>262.10876023769299</v>
      </c>
      <c r="F3123">
        <v>2.1499938964843701</v>
      </c>
      <c r="G3123">
        <v>-0.39123976230621299</v>
      </c>
      <c r="H3123">
        <v>0.77781745930521795</v>
      </c>
    </row>
    <row r="3124" spans="1:8" x14ac:dyDescent="0.3">
      <c r="A3124" s="1">
        <v>43452</v>
      </c>
      <c r="B3124" s="1">
        <v>43453</v>
      </c>
      <c r="C3124">
        <v>261.39999999999998</v>
      </c>
      <c r="D3124">
        <v>262.25000610351498</v>
      </c>
      <c r="E3124">
        <v>261.32270260304199</v>
      </c>
      <c r="F3124">
        <v>-0.850006103515625</v>
      </c>
      <c r="G3124">
        <v>-7.7297396957874298E-2</v>
      </c>
      <c r="H3124">
        <v>1.3435028842544601</v>
      </c>
    </row>
    <row r="3125" spans="1:8" x14ac:dyDescent="0.3">
      <c r="A3125" s="1">
        <v>43453</v>
      </c>
      <c r="B3125" s="1">
        <v>43454</v>
      </c>
      <c r="C3125">
        <v>263.3</v>
      </c>
      <c r="D3125">
        <v>261.60001831054598</v>
      </c>
      <c r="E3125">
        <v>263.62347339391698</v>
      </c>
      <c r="F3125">
        <v>-1.6999816894531199</v>
      </c>
      <c r="G3125">
        <v>0.32347339391708302</v>
      </c>
      <c r="H3125">
        <v>2.1213203435596402</v>
      </c>
    </row>
    <row r="3126" spans="1:8" x14ac:dyDescent="0.3">
      <c r="A3126" s="1">
        <v>43454</v>
      </c>
      <c r="B3126" s="1">
        <v>43455</v>
      </c>
      <c r="C3126">
        <v>260.3</v>
      </c>
      <c r="D3126">
        <v>260.15000610351501</v>
      </c>
      <c r="E3126">
        <v>260.376288603246</v>
      </c>
      <c r="F3126">
        <v>-0.149993896484375</v>
      </c>
      <c r="G3126">
        <v>7.6288603246212006E-2</v>
      </c>
      <c r="H3126">
        <v>0.14142135623730101</v>
      </c>
    </row>
    <row r="3127" spans="1:8" x14ac:dyDescent="0.3">
      <c r="A3127" s="1">
        <v>43455</v>
      </c>
      <c r="B3127" s="1">
        <v>43458</v>
      </c>
      <c r="C3127">
        <v>260.5</v>
      </c>
      <c r="D3127">
        <v>259.850006103515</v>
      </c>
      <c r="E3127">
        <v>260.85657307505602</v>
      </c>
      <c r="F3127">
        <v>-0.649993896484375</v>
      </c>
      <c r="G3127">
        <v>0.35657307505607599</v>
      </c>
      <c r="H3127">
        <v>7.0710678118670794E-2</v>
      </c>
    </row>
    <row r="3128" spans="1:8" x14ac:dyDescent="0.3">
      <c r="A3128" s="1">
        <v>43458</v>
      </c>
      <c r="B3128" s="1">
        <v>43459</v>
      </c>
      <c r="C3128">
        <v>260.39999999999998</v>
      </c>
      <c r="D3128">
        <v>259.850012207031</v>
      </c>
      <c r="E3128">
        <v>260.91551914215</v>
      </c>
      <c r="F3128">
        <v>-0.54998779296875</v>
      </c>
      <c r="G3128">
        <v>0.51551914215087802</v>
      </c>
      <c r="H3128">
        <v>0</v>
      </c>
    </row>
    <row r="3129" spans="1:8" x14ac:dyDescent="0.3">
      <c r="A3129" s="1">
        <v>43459</v>
      </c>
      <c r="B3129" s="1">
        <v>43460</v>
      </c>
      <c r="C3129">
        <v>260.39999999999998</v>
      </c>
      <c r="D3129">
        <v>256.75000610351498</v>
      </c>
      <c r="E3129">
        <v>260.74745031595199</v>
      </c>
      <c r="F3129">
        <v>-3.6499938964843701</v>
      </c>
      <c r="G3129">
        <v>0.34745031595230103</v>
      </c>
      <c r="H3129">
        <v>3.0052038200428202</v>
      </c>
    </row>
    <row r="3130" spans="1:8" x14ac:dyDescent="0.3">
      <c r="A3130" s="1">
        <v>43460</v>
      </c>
      <c r="B3130" s="1">
        <v>43461</v>
      </c>
      <c r="C3130">
        <v>256.14999999999998</v>
      </c>
      <c r="D3130">
        <v>260.29999389648401</v>
      </c>
      <c r="E3130">
        <v>256.27384500354498</v>
      </c>
      <c r="F3130">
        <v>4.1499938964843697</v>
      </c>
      <c r="G3130">
        <v>0.12384500354528399</v>
      </c>
      <c r="H3130">
        <v>2.93449314192419</v>
      </c>
    </row>
    <row r="3131" spans="1:8" x14ac:dyDescent="0.3">
      <c r="A3131" s="1">
        <v>43461</v>
      </c>
      <c r="B3131" s="1">
        <v>43462</v>
      </c>
      <c r="C3131">
        <v>260.3</v>
      </c>
      <c r="D3131">
        <v>260.55</v>
      </c>
      <c r="E3131">
        <v>260.29741024523901</v>
      </c>
      <c r="F3131">
        <v>-0.25</v>
      </c>
      <c r="G3131">
        <v>-2.5897547602653499E-3</v>
      </c>
      <c r="H3131">
        <v>0.38890872965260898</v>
      </c>
    </row>
    <row r="3132" spans="1:8" x14ac:dyDescent="0.3">
      <c r="A3132" s="1">
        <v>43462</v>
      </c>
      <c r="B3132" s="1">
        <v>43465</v>
      </c>
      <c r="C3132">
        <v>260.85000000000002</v>
      </c>
      <c r="D3132">
        <v>260.54998168945298</v>
      </c>
      <c r="E3132">
        <v>261.02189133167201</v>
      </c>
      <c r="F3132">
        <v>-0.300018310546875</v>
      </c>
      <c r="G3132">
        <v>0.17189133167266801</v>
      </c>
      <c r="H3132">
        <v>0</v>
      </c>
    </row>
    <row r="3133" spans="1:8" x14ac:dyDescent="0.3">
      <c r="A3133" s="1">
        <v>43465</v>
      </c>
      <c r="B3133" s="1">
        <v>43466</v>
      </c>
      <c r="C3133">
        <v>260.85000000000002</v>
      </c>
      <c r="D3133">
        <v>260.54998168945298</v>
      </c>
      <c r="E3133">
        <v>261.35788140296899</v>
      </c>
      <c r="F3133">
        <v>-0.300018310546875</v>
      </c>
      <c r="G3133">
        <v>0.50788140296936002</v>
      </c>
      <c r="H3133">
        <v>0</v>
      </c>
    </row>
    <row r="3134" spans="1:8" x14ac:dyDescent="0.3">
      <c r="A3134" s="1">
        <v>43466</v>
      </c>
      <c r="B3134" s="1">
        <v>43467</v>
      </c>
      <c r="C3134">
        <v>260.85000000000002</v>
      </c>
      <c r="D3134">
        <v>263.14998779296798</v>
      </c>
      <c r="E3134">
        <v>261.18966130018202</v>
      </c>
      <c r="F3134">
        <v>2.29998779296875</v>
      </c>
      <c r="G3134">
        <v>0.33966130018234197</v>
      </c>
      <c r="H3134">
        <v>2.2273863607376398</v>
      </c>
    </row>
    <row r="3135" spans="1:8" x14ac:dyDescent="0.3">
      <c r="A3135" s="1">
        <v>43467</v>
      </c>
      <c r="B3135" s="1">
        <v>43468</v>
      </c>
      <c r="C3135">
        <v>257.7</v>
      </c>
      <c r="D3135">
        <v>257.7</v>
      </c>
      <c r="E3135">
        <v>258.31732167005498</v>
      </c>
      <c r="F3135">
        <v>0</v>
      </c>
      <c r="G3135">
        <v>0.61732167005538896</v>
      </c>
      <c r="H3135">
        <v>1.5909902576697299</v>
      </c>
    </row>
    <row r="3136" spans="1:8" x14ac:dyDescent="0.3">
      <c r="A3136" s="1">
        <v>43468</v>
      </c>
      <c r="B3136" s="1">
        <v>43469</v>
      </c>
      <c r="C3136">
        <v>255.45</v>
      </c>
      <c r="D3136">
        <v>255.350009155273</v>
      </c>
      <c r="E3136">
        <v>256.319999408721</v>
      </c>
      <c r="F3136">
        <v>-9.99908447265625E-2</v>
      </c>
      <c r="G3136">
        <v>0.86999940872192305</v>
      </c>
      <c r="H3136">
        <v>1.5909902576697299</v>
      </c>
    </row>
    <row r="3137" spans="1:8" x14ac:dyDescent="0.3">
      <c r="A3137" s="1">
        <v>43469</v>
      </c>
      <c r="B3137" s="1">
        <v>43472</v>
      </c>
      <c r="C3137">
        <v>257.7</v>
      </c>
      <c r="D3137">
        <v>260.84999389648402</v>
      </c>
      <c r="E3137">
        <v>257.78573968708503</v>
      </c>
      <c r="F3137">
        <v>3.1499938964843701</v>
      </c>
      <c r="G3137">
        <v>8.5739687085151603E-2</v>
      </c>
      <c r="H3137">
        <v>2.7930717856868501</v>
      </c>
    </row>
    <row r="3138" spans="1:8" x14ac:dyDescent="0.3">
      <c r="A3138" s="1">
        <v>43472</v>
      </c>
      <c r="B3138" s="1">
        <v>43473</v>
      </c>
      <c r="C3138">
        <v>261.64999999999998</v>
      </c>
      <c r="D3138">
        <v>261.25000610351498</v>
      </c>
      <c r="E3138">
        <v>261.39477770924498</v>
      </c>
      <c r="F3138">
        <v>0.399993896484375</v>
      </c>
      <c r="G3138">
        <v>-0.25522229075431802</v>
      </c>
      <c r="H3138">
        <v>1.44956890143239</v>
      </c>
    </row>
    <row r="3139" spans="1:8" x14ac:dyDescent="0.3">
      <c r="A3139" s="1">
        <v>43473</v>
      </c>
      <c r="B3139" s="1">
        <v>43474</v>
      </c>
      <c r="C3139">
        <v>259.60000000000002</v>
      </c>
      <c r="D3139">
        <v>260.14998779296798</v>
      </c>
      <c r="E3139">
        <v>259.88508156538001</v>
      </c>
      <c r="F3139">
        <v>0.54998779296875</v>
      </c>
      <c r="G3139">
        <v>0.28508156538009599</v>
      </c>
      <c r="H3139">
        <v>3.7476659402886598</v>
      </c>
    </row>
    <row r="3140" spans="1:8" x14ac:dyDescent="0.3">
      <c r="A3140" s="1">
        <v>43474</v>
      </c>
      <c r="B3140" s="1">
        <v>43475</v>
      </c>
      <c r="C3140">
        <v>264.89999999999998</v>
      </c>
      <c r="D3140">
        <v>265.04999389648401</v>
      </c>
      <c r="E3140">
        <v>263.77855970859503</v>
      </c>
      <c r="F3140">
        <v>-0.149993896484375</v>
      </c>
      <c r="G3140">
        <v>-1.1214402914047199</v>
      </c>
      <c r="H3140">
        <v>0.17677669529663601</v>
      </c>
    </row>
    <row r="3141" spans="1:8" x14ac:dyDescent="0.3">
      <c r="A3141" s="1">
        <v>43475</v>
      </c>
      <c r="B3141" s="1">
        <v>43476</v>
      </c>
      <c r="C3141">
        <v>264.64999999999998</v>
      </c>
      <c r="D3141">
        <v>266.25000610351498</v>
      </c>
      <c r="E3141">
        <v>264.75618253052198</v>
      </c>
      <c r="F3141">
        <v>1.6000061035156199</v>
      </c>
      <c r="G3141">
        <v>0.106182530522346</v>
      </c>
      <c r="H3141">
        <v>1.5202795795510999</v>
      </c>
    </row>
    <row r="3142" spans="1:8" x14ac:dyDescent="0.3">
      <c r="A3142" s="1">
        <v>43476</v>
      </c>
      <c r="B3142" s="1">
        <v>43479</v>
      </c>
      <c r="C3142">
        <v>266.8</v>
      </c>
      <c r="D3142">
        <v>265.8</v>
      </c>
      <c r="E3142">
        <v>266.67653115391698</v>
      </c>
      <c r="F3142">
        <v>1</v>
      </c>
      <c r="G3142">
        <v>-0.123468846082687</v>
      </c>
      <c r="H3142">
        <v>1.8031222920257</v>
      </c>
    </row>
    <row r="3143" spans="1:8" x14ac:dyDescent="0.3">
      <c r="A3143" s="1">
        <v>43479</v>
      </c>
      <c r="B3143" s="1">
        <v>43480</v>
      </c>
      <c r="C3143">
        <v>264.25</v>
      </c>
      <c r="D3143">
        <v>265.45001220703102</v>
      </c>
      <c r="E3143">
        <v>263.49646228551802</v>
      </c>
      <c r="F3143">
        <v>-1.20001220703125</v>
      </c>
      <c r="G3143">
        <v>-0.75353771448135298</v>
      </c>
      <c r="H3143">
        <v>3.8537319574666702</v>
      </c>
    </row>
    <row r="3144" spans="1:8" x14ac:dyDescent="0.3">
      <c r="A3144" s="1">
        <v>43480</v>
      </c>
      <c r="B3144" s="1">
        <v>43481</v>
      </c>
      <c r="C3144">
        <v>269.7</v>
      </c>
      <c r="D3144">
        <v>269.09999389648402</v>
      </c>
      <c r="E3144">
        <v>268.73653728961898</v>
      </c>
      <c r="F3144">
        <v>0.600006103515625</v>
      </c>
      <c r="G3144">
        <v>-0.96346271038055398</v>
      </c>
      <c r="H3144">
        <v>0.88388347648318399</v>
      </c>
    </row>
    <row r="3145" spans="1:8" x14ac:dyDescent="0.3">
      <c r="A3145" s="1">
        <v>43481</v>
      </c>
      <c r="B3145" s="1">
        <v>43482</v>
      </c>
      <c r="C3145">
        <v>270.95</v>
      </c>
      <c r="D3145">
        <v>271.29997558593698</v>
      </c>
      <c r="E3145">
        <v>270.39160711765197</v>
      </c>
      <c r="F3145">
        <v>-0.3499755859375</v>
      </c>
      <c r="G3145">
        <v>-0.55839288234710605</v>
      </c>
      <c r="H3145">
        <v>0.17677669529663601</v>
      </c>
    </row>
    <row r="3146" spans="1:8" x14ac:dyDescent="0.3">
      <c r="A3146" s="1">
        <v>43482</v>
      </c>
      <c r="B3146" s="1">
        <v>43483</v>
      </c>
      <c r="C3146">
        <v>271.2</v>
      </c>
      <c r="D3146">
        <v>272.749987792968</v>
      </c>
      <c r="E3146">
        <v>271.26662109494202</v>
      </c>
      <c r="F3146">
        <v>1.54998779296875</v>
      </c>
      <c r="G3146">
        <v>6.6621094942092896E-2</v>
      </c>
      <c r="H3146">
        <v>1.69705627484773</v>
      </c>
    </row>
    <row r="3147" spans="1:8" x14ac:dyDescent="0.3">
      <c r="A3147" s="1">
        <v>43483</v>
      </c>
      <c r="B3147" s="1">
        <v>43486</v>
      </c>
      <c r="C3147">
        <v>273.60000000000002</v>
      </c>
      <c r="D3147">
        <v>275.35000000000002</v>
      </c>
      <c r="E3147">
        <v>273.11274293661103</v>
      </c>
      <c r="F3147">
        <v>-1.75</v>
      </c>
      <c r="G3147">
        <v>-0.48725706338882402</v>
      </c>
      <c r="H3147">
        <v>3.53553390592952E-2</v>
      </c>
    </row>
    <row r="3148" spans="1:8" x14ac:dyDescent="0.3">
      <c r="A3148" s="1">
        <v>43486</v>
      </c>
      <c r="B3148" s="1">
        <v>43487</v>
      </c>
      <c r="C3148">
        <v>273.64999999999998</v>
      </c>
      <c r="D3148">
        <v>273.75000610351498</v>
      </c>
      <c r="E3148">
        <v>273.94672980308502</v>
      </c>
      <c r="F3148">
        <v>0.100006103515625</v>
      </c>
      <c r="G3148">
        <v>0.29672980308532698</v>
      </c>
      <c r="H3148">
        <v>1.20208152801712</v>
      </c>
    </row>
    <row r="3149" spans="1:8" x14ac:dyDescent="0.3">
      <c r="A3149" s="1">
        <v>43487</v>
      </c>
      <c r="B3149" s="1">
        <v>43488</v>
      </c>
      <c r="C3149">
        <v>271.95</v>
      </c>
      <c r="D3149">
        <v>270.84999389648402</v>
      </c>
      <c r="E3149">
        <v>271.44190419912297</v>
      </c>
      <c r="F3149">
        <v>1.1000061035156199</v>
      </c>
      <c r="G3149">
        <v>-0.50809580087661699</v>
      </c>
      <c r="H3149">
        <v>1.20208152801712</v>
      </c>
    </row>
    <row r="3150" spans="1:8" x14ac:dyDescent="0.3">
      <c r="A3150" s="1">
        <v>43488</v>
      </c>
      <c r="B3150" s="1">
        <v>43489</v>
      </c>
      <c r="C3150">
        <v>273.64999999999998</v>
      </c>
      <c r="D3150">
        <v>273.64999999999998</v>
      </c>
      <c r="E3150">
        <v>272.91810657977999</v>
      </c>
      <c r="F3150">
        <v>0</v>
      </c>
      <c r="G3150">
        <v>-0.73189342021942105</v>
      </c>
      <c r="H3150">
        <v>1.6263455967290601</v>
      </c>
    </row>
    <row r="3151" spans="1:8" x14ac:dyDescent="0.3">
      <c r="A3151" s="1">
        <v>43489</v>
      </c>
      <c r="B3151" s="1">
        <v>43490</v>
      </c>
      <c r="C3151">
        <v>275.95</v>
      </c>
      <c r="D3151">
        <v>276.749987792968</v>
      </c>
      <c r="E3151">
        <v>276.02878932356799</v>
      </c>
      <c r="F3151">
        <v>0.79998779296875</v>
      </c>
      <c r="G3151">
        <v>7.8789323568344102E-2</v>
      </c>
      <c r="H3151">
        <v>3.74766594028871</v>
      </c>
    </row>
    <row r="3152" spans="1:8" x14ac:dyDescent="0.3">
      <c r="A3152" s="1">
        <v>43490</v>
      </c>
      <c r="B3152" s="1">
        <v>43493</v>
      </c>
      <c r="C3152">
        <v>281.25</v>
      </c>
      <c r="D3152">
        <v>281.29998779296801</v>
      </c>
      <c r="E3152">
        <v>281.39298126101397</v>
      </c>
      <c r="F3152">
        <v>4.998779296875E-2</v>
      </c>
      <c r="G3152">
        <v>0.14298126101493799</v>
      </c>
      <c r="H3152">
        <v>0.17677669529663601</v>
      </c>
    </row>
    <row r="3153" spans="1:8" x14ac:dyDescent="0.3">
      <c r="A3153" s="1">
        <v>43493</v>
      </c>
      <c r="B3153" s="1">
        <v>43494</v>
      </c>
      <c r="C3153">
        <v>281</v>
      </c>
      <c r="D3153">
        <v>280.5</v>
      </c>
      <c r="E3153">
        <v>281.18010215461197</v>
      </c>
      <c r="F3153">
        <v>-0.5</v>
      </c>
      <c r="G3153">
        <v>0.180102154612541</v>
      </c>
      <c r="H3153">
        <v>0.98994949366115004</v>
      </c>
    </row>
    <row r="3154" spans="1:8" x14ac:dyDescent="0.3">
      <c r="A3154" s="1">
        <v>43494</v>
      </c>
      <c r="B3154" s="1">
        <v>43495</v>
      </c>
      <c r="C3154">
        <v>282.39999999999998</v>
      </c>
      <c r="D3154">
        <v>282.450018310546</v>
      </c>
      <c r="E3154">
        <v>282.29625410735599</v>
      </c>
      <c r="F3154">
        <v>-5.0018310546875E-2</v>
      </c>
      <c r="G3154">
        <v>-0.103745892643928</v>
      </c>
      <c r="H3154">
        <v>2.8637824638055198</v>
      </c>
    </row>
    <row r="3155" spans="1:8" x14ac:dyDescent="0.3">
      <c r="A3155" s="1">
        <v>43495</v>
      </c>
      <c r="B3155" s="1">
        <v>43496</v>
      </c>
      <c r="C3155">
        <v>286.45</v>
      </c>
      <c r="D3155">
        <v>288.84999389648402</v>
      </c>
      <c r="E3155">
        <v>286.69124775826901</v>
      </c>
      <c r="F3155">
        <v>2.3999938964843701</v>
      </c>
      <c r="G3155">
        <v>0.24124775826931</v>
      </c>
      <c r="H3155">
        <v>0.459619407771239</v>
      </c>
    </row>
    <row r="3156" spans="1:8" x14ac:dyDescent="0.3">
      <c r="A3156" s="1">
        <v>43496</v>
      </c>
      <c r="B3156" s="1">
        <v>43497</v>
      </c>
      <c r="C3156">
        <v>285.8</v>
      </c>
      <c r="D3156">
        <v>286.65000610351501</v>
      </c>
      <c r="E3156">
        <v>285.52380107641198</v>
      </c>
      <c r="F3156">
        <v>-0.850006103515625</v>
      </c>
      <c r="G3156">
        <v>-0.27619892358779902</v>
      </c>
      <c r="H3156">
        <v>0.45961940777128002</v>
      </c>
    </row>
    <row r="3157" spans="1:8" x14ac:dyDescent="0.3">
      <c r="A3157" s="1">
        <v>43497</v>
      </c>
      <c r="B3157" s="1">
        <v>43500</v>
      </c>
      <c r="C3157">
        <v>285.14999999999998</v>
      </c>
      <c r="D3157">
        <v>286.64999999999998</v>
      </c>
      <c r="E3157">
        <v>285.044204303622</v>
      </c>
      <c r="F3157">
        <v>-1.5</v>
      </c>
      <c r="G3157">
        <v>-0.105795696377754</v>
      </c>
      <c r="H3157">
        <v>0</v>
      </c>
    </row>
    <row r="3158" spans="1:8" x14ac:dyDescent="0.3">
      <c r="A3158" s="1">
        <v>43500</v>
      </c>
      <c r="B3158" s="1">
        <v>43501</v>
      </c>
      <c r="C3158">
        <v>285.14999999999998</v>
      </c>
      <c r="D3158">
        <v>286.64999999999998</v>
      </c>
      <c r="E3158">
        <v>285.16876599714101</v>
      </c>
      <c r="F3158">
        <v>1.5</v>
      </c>
      <c r="G3158">
        <v>1.87659971415996E-2</v>
      </c>
      <c r="H3158">
        <v>0</v>
      </c>
    </row>
    <row r="3159" spans="1:8" x14ac:dyDescent="0.3">
      <c r="A3159" s="1">
        <v>43501</v>
      </c>
      <c r="B3159" s="1">
        <v>43502</v>
      </c>
      <c r="C3159">
        <v>285.14999999999998</v>
      </c>
      <c r="D3159">
        <v>286.64999999999998</v>
      </c>
      <c r="E3159">
        <v>285.12831511870002</v>
      </c>
      <c r="F3159">
        <v>-1.5</v>
      </c>
      <c r="G3159">
        <v>-2.1684881299734102E-2</v>
      </c>
      <c r="H3159">
        <v>0</v>
      </c>
    </row>
    <row r="3160" spans="1:8" x14ac:dyDescent="0.3">
      <c r="A3160" s="1">
        <v>43502</v>
      </c>
      <c r="B3160" s="1">
        <v>43503</v>
      </c>
      <c r="C3160">
        <v>285.14999999999998</v>
      </c>
      <c r="D3160">
        <v>286.89999999999998</v>
      </c>
      <c r="E3160">
        <v>285.18590713813899</v>
      </c>
      <c r="F3160">
        <v>1.75</v>
      </c>
      <c r="G3160">
        <v>3.5907138139009399E-2</v>
      </c>
      <c r="H3160">
        <v>0.212132034355932</v>
      </c>
    </row>
    <row r="3161" spans="1:8" x14ac:dyDescent="0.3">
      <c r="A3161" s="1">
        <v>43503</v>
      </c>
      <c r="B3161" s="1">
        <v>43504</v>
      </c>
      <c r="C3161">
        <v>284.85000000000002</v>
      </c>
      <c r="D3161">
        <v>283.35000000000002</v>
      </c>
      <c r="E3161">
        <v>284.73244898617202</v>
      </c>
      <c r="F3161">
        <v>1.5</v>
      </c>
      <c r="G3161">
        <v>-0.117551013827323</v>
      </c>
      <c r="H3161">
        <v>2.89913780286486</v>
      </c>
    </row>
    <row r="3162" spans="1:8" x14ac:dyDescent="0.3">
      <c r="A3162" s="1">
        <v>43504</v>
      </c>
      <c r="B3162" s="1">
        <v>43507</v>
      </c>
      <c r="C3162">
        <v>280.75</v>
      </c>
      <c r="D3162">
        <v>281.04998779296801</v>
      </c>
      <c r="E3162">
        <v>280.74354829266599</v>
      </c>
      <c r="F3162">
        <v>-0.29998779296875</v>
      </c>
      <c r="G3162">
        <v>-6.4517073333263397E-3</v>
      </c>
      <c r="H3162">
        <v>0.53033008588991004</v>
      </c>
    </row>
    <row r="3163" spans="1:8" x14ac:dyDescent="0.3">
      <c r="A3163" s="1">
        <v>43507</v>
      </c>
      <c r="B3163" s="1">
        <v>43508</v>
      </c>
      <c r="C3163">
        <v>281.5</v>
      </c>
      <c r="D3163">
        <v>281.25</v>
      </c>
      <c r="E3163">
        <v>281.60783396661202</v>
      </c>
      <c r="F3163">
        <v>-0.25</v>
      </c>
      <c r="G3163">
        <v>0.107833966612815</v>
      </c>
      <c r="H3163">
        <v>1.16672618895778</v>
      </c>
    </row>
    <row r="3164" spans="1:8" x14ac:dyDescent="0.3">
      <c r="A3164" s="1">
        <v>43508</v>
      </c>
      <c r="B3164" s="1">
        <v>43509</v>
      </c>
      <c r="C3164">
        <v>283.14999999999998</v>
      </c>
      <c r="D3164">
        <v>284.25000610351498</v>
      </c>
      <c r="E3164">
        <v>282.82973083257599</v>
      </c>
      <c r="F3164">
        <v>-1.1000061035156199</v>
      </c>
      <c r="G3164">
        <v>-0.32026916742324801</v>
      </c>
      <c r="H3164">
        <v>0.98994949366119001</v>
      </c>
    </row>
    <row r="3165" spans="1:8" x14ac:dyDescent="0.3">
      <c r="A3165" s="1">
        <v>43509</v>
      </c>
      <c r="B3165" s="1">
        <v>43510</v>
      </c>
      <c r="C3165">
        <v>284.55</v>
      </c>
      <c r="D3165">
        <v>283.3</v>
      </c>
      <c r="E3165">
        <v>284.70184643864599</v>
      </c>
      <c r="F3165">
        <v>-1.25</v>
      </c>
      <c r="G3165">
        <v>0.151846438646316</v>
      </c>
      <c r="H3165">
        <v>1.8738329701443299</v>
      </c>
    </row>
    <row r="3166" spans="1:8" x14ac:dyDescent="0.3">
      <c r="A3166" s="1">
        <v>43510</v>
      </c>
      <c r="B3166" s="1">
        <v>43511</v>
      </c>
      <c r="C3166">
        <v>287.2</v>
      </c>
      <c r="D3166">
        <v>285.649981689453</v>
      </c>
      <c r="E3166">
        <v>286.175960731506</v>
      </c>
      <c r="F3166">
        <v>1.5500183105468699</v>
      </c>
      <c r="G3166">
        <v>-1.0240392684936499</v>
      </c>
      <c r="H3166">
        <v>2.9698484809834902</v>
      </c>
    </row>
    <row r="3167" spans="1:8" x14ac:dyDescent="0.3">
      <c r="A3167" s="1">
        <v>43511</v>
      </c>
      <c r="B3167" s="1">
        <v>43514</v>
      </c>
      <c r="C3167">
        <v>283</v>
      </c>
      <c r="D3167">
        <v>284.850006103515</v>
      </c>
      <c r="E3167">
        <v>282.94302590563802</v>
      </c>
      <c r="F3167">
        <v>-1.8500061035156199</v>
      </c>
      <c r="G3167">
        <v>-5.6974094361066797E-2</v>
      </c>
      <c r="H3167">
        <v>1.8384776310850299</v>
      </c>
    </row>
    <row r="3168" spans="1:8" x14ac:dyDescent="0.3">
      <c r="A3168" s="1">
        <v>43514</v>
      </c>
      <c r="B3168" s="1">
        <v>43515</v>
      </c>
      <c r="C3168">
        <v>285.60000000000002</v>
      </c>
      <c r="D3168">
        <v>284.89998779296798</v>
      </c>
      <c r="E3168">
        <v>286.08339995741801</v>
      </c>
      <c r="F3168">
        <v>-0.70001220703125</v>
      </c>
      <c r="G3168">
        <v>0.483399957418441</v>
      </c>
      <c r="H3168">
        <v>0.77781745930521795</v>
      </c>
    </row>
    <row r="3169" spans="1:8" x14ac:dyDescent="0.3">
      <c r="A3169" s="1">
        <v>43515</v>
      </c>
      <c r="B3169" s="1">
        <v>43516</v>
      </c>
      <c r="C3169">
        <v>284.5</v>
      </c>
      <c r="D3169">
        <v>285.89999389648398</v>
      </c>
      <c r="E3169">
        <v>284.971412509679</v>
      </c>
      <c r="F3169">
        <v>1.3999938964843699</v>
      </c>
      <c r="G3169">
        <v>0.47141250967979398</v>
      </c>
      <c r="H3169">
        <v>1.9445436482630001</v>
      </c>
    </row>
    <row r="3170" spans="1:8" x14ac:dyDescent="0.3">
      <c r="A3170" s="1">
        <v>43516</v>
      </c>
      <c r="B3170" s="1">
        <v>43517</v>
      </c>
      <c r="C3170">
        <v>287.25</v>
      </c>
      <c r="D3170">
        <v>286.350006103515</v>
      </c>
      <c r="E3170">
        <v>287.08683492243199</v>
      </c>
      <c r="F3170">
        <v>0.899993896484375</v>
      </c>
      <c r="G3170">
        <v>-0.1631650775671</v>
      </c>
      <c r="H3170">
        <v>0.14142135623730101</v>
      </c>
    </row>
    <row r="3171" spans="1:8" x14ac:dyDescent="0.3">
      <c r="A3171" s="1">
        <v>43517</v>
      </c>
      <c r="B3171" s="1">
        <v>43518</v>
      </c>
      <c r="C3171">
        <v>287.45</v>
      </c>
      <c r="D3171">
        <v>287.09999389648402</v>
      </c>
      <c r="E3171">
        <v>287.387149874866</v>
      </c>
      <c r="F3171">
        <v>0.350006103515625</v>
      </c>
      <c r="G3171">
        <v>-6.28501251339912E-2</v>
      </c>
      <c r="H3171">
        <v>0.106066017178006</v>
      </c>
    </row>
    <row r="3172" spans="1:8" x14ac:dyDescent="0.3">
      <c r="A3172" s="1">
        <v>43518</v>
      </c>
      <c r="B3172" s="1">
        <v>43521</v>
      </c>
      <c r="C3172">
        <v>287.60000000000002</v>
      </c>
      <c r="D3172">
        <v>289.14998779296798</v>
      </c>
      <c r="E3172">
        <v>287.53790053576199</v>
      </c>
      <c r="F3172">
        <v>-1.54998779296875</v>
      </c>
      <c r="G3172">
        <v>-6.2099464237689903E-2</v>
      </c>
      <c r="H3172">
        <v>0.56568542494920504</v>
      </c>
    </row>
    <row r="3173" spans="1:8" x14ac:dyDescent="0.3">
      <c r="A3173" s="1">
        <v>43521</v>
      </c>
      <c r="B3173" s="1">
        <v>43522</v>
      </c>
      <c r="C3173">
        <v>288.39999999999998</v>
      </c>
      <c r="D3173">
        <v>287.75000610351498</v>
      </c>
      <c r="E3173">
        <v>288.97512825727398</v>
      </c>
      <c r="F3173">
        <v>-0.649993896484375</v>
      </c>
      <c r="G3173">
        <v>0.57512825727462702</v>
      </c>
      <c r="H3173">
        <v>1.2727922061357499</v>
      </c>
    </row>
    <row r="3174" spans="1:8" x14ac:dyDescent="0.3">
      <c r="A3174" s="1">
        <v>43522</v>
      </c>
      <c r="B3174" s="1">
        <v>43523</v>
      </c>
      <c r="C3174">
        <v>286.60000000000002</v>
      </c>
      <c r="D3174">
        <v>288.14998779296798</v>
      </c>
      <c r="E3174">
        <v>286.50217809379097</v>
      </c>
      <c r="F3174">
        <v>-1.54998779296875</v>
      </c>
      <c r="G3174">
        <v>-9.7821906208992004E-2</v>
      </c>
      <c r="H3174">
        <v>0.49497474683057502</v>
      </c>
    </row>
    <row r="3175" spans="1:8" x14ac:dyDescent="0.3">
      <c r="A3175" s="1">
        <v>43523</v>
      </c>
      <c r="B3175" s="1">
        <v>43524</v>
      </c>
      <c r="C3175">
        <v>287.3</v>
      </c>
      <c r="D3175">
        <v>287.40000610351501</v>
      </c>
      <c r="E3175">
        <v>287.73327805399799</v>
      </c>
      <c r="F3175">
        <v>0.100006103515625</v>
      </c>
      <c r="G3175">
        <v>0.43327805399894698</v>
      </c>
      <c r="H3175">
        <v>3.25269119345813</v>
      </c>
    </row>
    <row r="3176" spans="1:8" x14ac:dyDescent="0.3">
      <c r="A3176" s="1">
        <v>43524</v>
      </c>
      <c r="B3176" s="1">
        <v>43525</v>
      </c>
      <c r="C3176">
        <v>282.7</v>
      </c>
      <c r="D3176">
        <v>287.399981689453</v>
      </c>
      <c r="E3176">
        <v>282.40387011766398</v>
      </c>
      <c r="F3176">
        <v>-4.6999816894531197</v>
      </c>
      <c r="G3176">
        <v>-0.29612988233566201</v>
      </c>
      <c r="H3176">
        <v>0</v>
      </c>
    </row>
    <row r="3177" spans="1:8" x14ac:dyDescent="0.3">
      <c r="A3177" s="1">
        <v>43525</v>
      </c>
      <c r="B3177" s="1">
        <v>43528</v>
      </c>
      <c r="C3177">
        <v>282.7</v>
      </c>
      <c r="D3177">
        <v>284.95</v>
      </c>
      <c r="E3177">
        <v>283.177482765913</v>
      </c>
      <c r="F3177">
        <v>2.25</v>
      </c>
      <c r="G3177">
        <v>0.47748276591300898</v>
      </c>
      <c r="H3177">
        <v>0.88388347648318399</v>
      </c>
    </row>
    <row r="3178" spans="1:8" x14ac:dyDescent="0.3">
      <c r="A3178" s="1">
        <v>43528</v>
      </c>
      <c r="B3178" s="1">
        <v>43529</v>
      </c>
      <c r="C3178">
        <v>281.45</v>
      </c>
      <c r="D3178">
        <v>280.34999389648402</v>
      </c>
      <c r="E3178">
        <v>282.03864444494201</v>
      </c>
      <c r="F3178">
        <v>-1.1000061035156199</v>
      </c>
      <c r="G3178">
        <v>0.58864444494247403</v>
      </c>
      <c r="H3178">
        <v>1.3435028842544201</v>
      </c>
    </row>
    <row r="3179" spans="1:8" x14ac:dyDescent="0.3">
      <c r="A3179" s="1">
        <v>43529</v>
      </c>
      <c r="B3179" s="1">
        <v>43530</v>
      </c>
      <c r="C3179">
        <v>279.55</v>
      </c>
      <c r="D3179">
        <v>279.450024414062</v>
      </c>
      <c r="E3179">
        <v>279.58432781621798</v>
      </c>
      <c r="F3179">
        <v>-9.99755859375E-2</v>
      </c>
      <c r="G3179">
        <v>3.4327816218137699E-2</v>
      </c>
      <c r="H3179">
        <v>0.14142135623730101</v>
      </c>
    </row>
    <row r="3180" spans="1:8" x14ac:dyDescent="0.3">
      <c r="A3180" s="1">
        <v>43530</v>
      </c>
      <c r="B3180" s="1">
        <v>43531</v>
      </c>
      <c r="C3180">
        <v>279.35000000000002</v>
      </c>
      <c r="D3180">
        <v>278.60000000000002</v>
      </c>
      <c r="E3180">
        <v>279.28703213334001</v>
      </c>
      <c r="F3180">
        <v>0.75</v>
      </c>
      <c r="G3180">
        <v>-6.2967866659164401E-2</v>
      </c>
      <c r="H3180">
        <v>1.13137084989849</v>
      </c>
    </row>
    <row r="3181" spans="1:8" x14ac:dyDescent="0.3">
      <c r="A3181" s="1">
        <v>43531</v>
      </c>
      <c r="B3181" s="1">
        <v>43532</v>
      </c>
      <c r="C3181">
        <v>277.75</v>
      </c>
      <c r="D3181">
        <v>276.20001220703102</v>
      </c>
      <c r="E3181">
        <v>277.779699172824</v>
      </c>
      <c r="F3181">
        <v>-1.54998779296875</v>
      </c>
      <c r="G3181">
        <v>2.9699172824621201E-2</v>
      </c>
      <c r="H3181">
        <v>2.7223611075682199</v>
      </c>
    </row>
    <row r="3182" spans="1:8" x14ac:dyDescent="0.3">
      <c r="A3182" s="1">
        <v>43532</v>
      </c>
      <c r="B3182" s="1">
        <v>43535</v>
      </c>
      <c r="C3182">
        <v>273.89999999999998</v>
      </c>
      <c r="D3182">
        <v>274.25000610351498</v>
      </c>
      <c r="E3182">
        <v>274.00534843802399</v>
      </c>
      <c r="F3182">
        <v>0.350006103515625</v>
      </c>
      <c r="G3182">
        <v>0.10534843802452</v>
      </c>
      <c r="H3182">
        <v>0.14142135623734101</v>
      </c>
    </row>
    <row r="3183" spans="1:8" x14ac:dyDescent="0.3">
      <c r="A3183" s="1">
        <v>43535</v>
      </c>
      <c r="B3183" s="1">
        <v>43536</v>
      </c>
      <c r="C3183">
        <v>274.10000000000002</v>
      </c>
      <c r="D3183">
        <v>276.04998168945298</v>
      </c>
      <c r="E3183">
        <v>274.04545385614</v>
      </c>
      <c r="F3183">
        <v>-1.9499816894531199</v>
      </c>
      <c r="G3183">
        <v>-5.45461438596248E-2</v>
      </c>
      <c r="H3183">
        <v>1.9445436482630001</v>
      </c>
    </row>
    <row r="3184" spans="1:8" x14ac:dyDescent="0.3">
      <c r="A3184" s="1">
        <v>43536</v>
      </c>
      <c r="B3184" s="1">
        <v>43537</v>
      </c>
      <c r="C3184">
        <v>276.85000000000002</v>
      </c>
      <c r="D3184">
        <v>275.89998779296798</v>
      </c>
      <c r="E3184">
        <v>275.445689058303</v>
      </c>
      <c r="F3184">
        <v>0.95001220703125</v>
      </c>
      <c r="G3184">
        <v>-1.4043109416961601</v>
      </c>
      <c r="H3184">
        <v>1.6263455967290601</v>
      </c>
    </row>
    <row r="3185" spans="1:8" x14ac:dyDescent="0.3">
      <c r="A3185" s="1">
        <v>43537</v>
      </c>
      <c r="B3185" s="1">
        <v>43538</v>
      </c>
      <c r="C3185">
        <v>274.55</v>
      </c>
      <c r="D3185">
        <v>275.55</v>
      </c>
      <c r="E3185">
        <v>274.75735056698301</v>
      </c>
      <c r="F3185">
        <v>1</v>
      </c>
      <c r="G3185">
        <v>0.20735056698322199</v>
      </c>
      <c r="H3185">
        <v>0.53033008588991004</v>
      </c>
    </row>
    <row r="3186" spans="1:8" x14ac:dyDescent="0.3">
      <c r="A3186" s="1">
        <v>43538</v>
      </c>
      <c r="B3186" s="1">
        <v>43539</v>
      </c>
      <c r="C3186">
        <v>275.3</v>
      </c>
      <c r="D3186">
        <v>274.50001220703098</v>
      </c>
      <c r="E3186">
        <v>274.95312990546199</v>
      </c>
      <c r="F3186">
        <v>0.79998779296875</v>
      </c>
      <c r="G3186">
        <v>-0.34687009453773499</v>
      </c>
      <c r="H3186">
        <v>2.1566756826189701</v>
      </c>
    </row>
    <row r="3187" spans="1:8" x14ac:dyDescent="0.3">
      <c r="A3187" s="1">
        <v>43539</v>
      </c>
      <c r="B3187" s="1">
        <v>43542</v>
      </c>
      <c r="C3187">
        <v>278.35000000000002</v>
      </c>
      <c r="D3187">
        <v>278.95000610351502</v>
      </c>
      <c r="E3187">
        <v>277.98833564519799</v>
      </c>
      <c r="F3187">
        <v>-0.600006103515625</v>
      </c>
      <c r="G3187">
        <v>-0.36166435480117798</v>
      </c>
      <c r="H3187">
        <v>0</v>
      </c>
    </row>
    <row r="3188" spans="1:8" x14ac:dyDescent="0.3">
      <c r="A3188" s="1">
        <v>43542</v>
      </c>
      <c r="B3188" s="1">
        <v>43543</v>
      </c>
      <c r="C3188">
        <v>278.35000000000002</v>
      </c>
      <c r="D3188">
        <v>278.499993896484</v>
      </c>
      <c r="E3188">
        <v>278.92548660039898</v>
      </c>
      <c r="F3188">
        <v>0.149993896484375</v>
      </c>
      <c r="G3188">
        <v>0.575486600399017</v>
      </c>
      <c r="H3188">
        <v>0.14142135623734101</v>
      </c>
    </row>
    <row r="3189" spans="1:8" x14ac:dyDescent="0.3">
      <c r="A3189" s="1">
        <v>43543</v>
      </c>
      <c r="B3189" s="1">
        <v>43544</v>
      </c>
      <c r="C3189">
        <v>278.14999999999998</v>
      </c>
      <c r="D3189">
        <v>277.600012207031</v>
      </c>
      <c r="E3189">
        <v>278.69989749193098</v>
      </c>
      <c r="F3189">
        <v>-0.54998779296875</v>
      </c>
      <c r="G3189">
        <v>0.54989749193191495</v>
      </c>
      <c r="H3189">
        <v>0.24748737341530699</v>
      </c>
    </row>
    <row r="3190" spans="1:8" x14ac:dyDescent="0.3">
      <c r="A3190" s="1">
        <v>43544</v>
      </c>
      <c r="B3190" s="1">
        <v>43545</v>
      </c>
      <c r="C3190">
        <v>278.5</v>
      </c>
      <c r="D3190">
        <v>279.25</v>
      </c>
      <c r="E3190">
        <v>278.60439936816601</v>
      </c>
      <c r="F3190">
        <v>0.75</v>
      </c>
      <c r="G3190">
        <v>0.104399368166923</v>
      </c>
      <c r="H3190">
        <v>1.3435028842544201</v>
      </c>
    </row>
    <row r="3191" spans="1:8" x14ac:dyDescent="0.3">
      <c r="A3191" s="1">
        <v>43545</v>
      </c>
      <c r="B3191" s="1">
        <v>43546</v>
      </c>
      <c r="C3191">
        <v>280.39999999999998</v>
      </c>
      <c r="D3191">
        <v>281.79999389648401</v>
      </c>
      <c r="E3191">
        <v>280.59898091256599</v>
      </c>
      <c r="F3191">
        <v>1.3999938964843699</v>
      </c>
      <c r="G3191">
        <v>0.198980912566185</v>
      </c>
      <c r="H3191">
        <v>0.38890872965260898</v>
      </c>
    </row>
    <row r="3192" spans="1:8" x14ac:dyDescent="0.3">
      <c r="A3192" s="1">
        <v>43546</v>
      </c>
      <c r="B3192" s="1">
        <v>43549</v>
      </c>
      <c r="C3192">
        <v>280.95</v>
      </c>
      <c r="D3192">
        <v>276.899981689453</v>
      </c>
      <c r="E3192">
        <v>281.31775496602</v>
      </c>
      <c r="F3192">
        <v>-4.0500183105468697</v>
      </c>
      <c r="G3192">
        <v>0.367754966020584</v>
      </c>
      <c r="H3192">
        <v>3.9244426355853399</v>
      </c>
    </row>
    <row r="3193" spans="1:8" x14ac:dyDescent="0.3">
      <c r="A3193" s="1">
        <v>43549</v>
      </c>
      <c r="B3193" s="1">
        <v>43550</v>
      </c>
      <c r="C3193">
        <v>275.39999999999998</v>
      </c>
      <c r="D3193">
        <v>276.39999999999998</v>
      </c>
      <c r="E3193">
        <v>275.11644970774603</v>
      </c>
      <c r="F3193">
        <v>-1</v>
      </c>
      <c r="G3193">
        <v>-0.28355029225349399</v>
      </c>
      <c r="H3193">
        <v>0.14142135623734101</v>
      </c>
    </row>
    <row r="3194" spans="1:8" x14ac:dyDescent="0.3">
      <c r="A3194" s="1">
        <v>43550</v>
      </c>
      <c r="B3194" s="1">
        <v>43551</v>
      </c>
      <c r="C3194">
        <v>275.60000000000002</v>
      </c>
      <c r="D3194">
        <v>274.60000000000002</v>
      </c>
      <c r="E3194">
        <v>276.419353818893</v>
      </c>
      <c r="F3194">
        <v>-1</v>
      </c>
      <c r="G3194">
        <v>0.81935381889343195</v>
      </c>
      <c r="H3194">
        <v>0</v>
      </c>
    </row>
    <row r="3195" spans="1:8" x14ac:dyDescent="0.3">
      <c r="A3195" s="1">
        <v>43551</v>
      </c>
      <c r="B3195" s="1">
        <v>43552</v>
      </c>
      <c r="C3195">
        <v>275.60000000000002</v>
      </c>
      <c r="D3195">
        <v>273.54998168945298</v>
      </c>
      <c r="E3195">
        <v>276.219790971279</v>
      </c>
      <c r="F3195">
        <v>-2.0500183105468701</v>
      </c>
      <c r="G3195">
        <v>0.61979097127914395</v>
      </c>
      <c r="H3195">
        <v>1.13137084989849</v>
      </c>
    </row>
    <row r="3196" spans="1:8" x14ac:dyDescent="0.3">
      <c r="A3196" s="1">
        <v>43552</v>
      </c>
      <c r="B3196" s="1">
        <v>43553</v>
      </c>
      <c r="C3196">
        <v>274</v>
      </c>
      <c r="D3196">
        <v>274.20001220703102</v>
      </c>
      <c r="E3196">
        <v>273.15313118696201</v>
      </c>
      <c r="F3196">
        <v>-0.20001220703125</v>
      </c>
      <c r="G3196">
        <v>-0.84686881303787198</v>
      </c>
      <c r="H3196">
        <v>0.56568542494924601</v>
      </c>
    </row>
    <row r="3197" spans="1:8" x14ac:dyDescent="0.3">
      <c r="A3197" s="1">
        <v>43553</v>
      </c>
      <c r="B3197" s="1">
        <v>43556</v>
      </c>
      <c r="C3197">
        <v>274.8</v>
      </c>
      <c r="D3197">
        <v>277.00001220703098</v>
      </c>
      <c r="E3197">
        <v>274.26330392360597</v>
      </c>
      <c r="F3197">
        <v>-2.20001220703125</v>
      </c>
      <c r="G3197">
        <v>-0.536696076393127</v>
      </c>
      <c r="H3197">
        <v>3.0052038200428202</v>
      </c>
    </row>
    <row r="3198" spans="1:8" x14ac:dyDescent="0.3">
      <c r="A3198" s="1">
        <v>43556</v>
      </c>
      <c r="B3198" s="1">
        <v>43557</v>
      </c>
      <c r="C3198">
        <v>279.05</v>
      </c>
      <c r="D3198">
        <v>279.8</v>
      </c>
      <c r="E3198">
        <v>279.265879485011</v>
      </c>
      <c r="F3198">
        <v>0.75</v>
      </c>
      <c r="G3198">
        <v>0.21587948501109999</v>
      </c>
      <c r="H3198">
        <v>0.74246212024588198</v>
      </c>
    </row>
    <row r="3199" spans="1:8" x14ac:dyDescent="0.3">
      <c r="A3199" s="1">
        <v>43557</v>
      </c>
      <c r="B3199" s="1">
        <v>43558</v>
      </c>
      <c r="C3199">
        <v>280.10000000000002</v>
      </c>
      <c r="D3199">
        <v>280.54998168945298</v>
      </c>
      <c r="E3199">
        <v>280.27757895588798</v>
      </c>
      <c r="F3199">
        <v>0.449981689453125</v>
      </c>
      <c r="G3199">
        <v>0.177578955888748</v>
      </c>
      <c r="H3199">
        <v>3.0759144981614499</v>
      </c>
    </row>
    <row r="3200" spans="1:8" x14ac:dyDescent="0.3">
      <c r="A3200" s="1">
        <v>43558</v>
      </c>
      <c r="B3200" s="1">
        <v>43559</v>
      </c>
      <c r="C3200">
        <v>284.45</v>
      </c>
      <c r="D3200">
        <v>284.249987792968</v>
      </c>
      <c r="E3200">
        <v>284.57747347354803</v>
      </c>
      <c r="F3200">
        <v>-0.20001220703125</v>
      </c>
      <c r="G3200">
        <v>0.12747347354888899</v>
      </c>
      <c r="H3200">
        <v>0.31819805153393799</v>
      </c>
    </row>
    <row r="3201" spans="1:8" x14ac:dyDescent="0.3">
      <c r="A3201" s="1">
        <v>43559</v>
      </c>
      <c r="B3201" s="1">
        <v>43560</v>
      </c>
      <c r="C3201">
        <v>284.89999999999998</v>
      </c>
      <c r="D3201">
        <v>285.100012207031</v>
      </c>
      <c r="E3201">
        <v>284.57082372307701</v>
      </c>
      <c r="F3201">
        <v>-0.20001220703125</v>
      </c>
      <c r="G3201">
        <v>-0.32917627692222501</v>
      </c>
      <c r="H3201">
        <v>0.49497474683061499</v>
      </c>
    </row>
    <row r="3202" spans="1:8" x14ac:dyDescent="0.3">
      <c r="A3202" s="1">
        <v>43560</v>
      </c>
      <c r="B3202" s="1">
        <v>43563</v>
      </c>
      <c r="C3202">
        <v>285.60000000000002</v>
      </c>
      <c r="D3202">
        <v>286.60000000000002</v>
      </c>
      <c r="E3202">
        <v>285.74021968841498</v>
      </c>
      <c r="F3202">
        <v>1</v>
      </c>
      <c r="G3202">
        <v>0.14021968841552701</v>
      </c>
      <c r="H3202">
        <v>0.53033008588991004</v>
      </c>
    </row>
    <row r="3203" spans="1:8" x14ac:dyDescent="0.3">
      <c r="A3203" s="1">
        <v>43563</v>
      </c>
      <c r="B3203" s="1">
        <v>43564</v>
      </c>
      <c r="C3203">
        <v>284.85000000000002</v>
      </c>
      <c r="D3203">
        <v>285.20000610351502</v>
      </c>
      <c r="E3203">
        <v>284.70769256949399</v>
      </c>
      <c r="F3203">
        <v>-0.350006103515625</v>
      </c>
      <c r="G3203">
        <v>-0.14230743050575201</v>
      </c>
      <c r="H3203">
        <v>0.35355339059327301</v>
      </c>
    </row>
    <row r="3204" spans="1:8" x14ac:dyDescent="0.3">
      <c r="A3204" s="1">
        <v>43564</v>
      </c>
      <c r="B3204" s="1">
        <v>43565</v>
      </c>
      <c r="C3204">
        <v>285.35000000000002</v>
      </c>
      <c r="D3204">
        <v>284.249993896484</v>
      </c>
      <c r="E3204">
        <v>285.60630870461398</v>
      </c>
      <c r="F3204">
        <v>-1.1000061035156199</v>
      </c>
      <c r="G3204">
        <v>0.256308704614639</v>
      </c>
      <c r="H3204">
        <v>1.0253048327204799</v>
      </c>
    </row>
    <row r="3205" spans="1:8" x14ac:dyDescent="0.3">
      <c r="A3205" s="1">
        <v>43565</v>
      </c>
      <c r="B3205" s="1">
        <v>43566</v>
      </c>
      <c r="C3205">
        <v>286.8</v>
      </c>
      <c r="D3205">
        <v>287.10001831054598</v>
      </c>
      <c r="E3205">
        <v>286.500413435697</v>
      </c>
      <c r="F3205">
        <v>-0.300018310546875</v>
      </c>
      <c r="G3205">
        <v>-0.29958656430244401</v>
      </c>
      <c r="H3205">
        <v>0.63639610306791605</v>
      </c>
    </row>
    <row r="3206" spans="1:8" x14ac:dyDescent="0.3">
      <c r="A3206" s="1">
        <v>43566</v>
      </c>
      <c r="B3206" s="1">
        <v>43567</v>
      </c>
      <c r="C3206">
        <v>285.89999999999998</v>
      </c>
      <c r="D3206">
        <v>285.50000610351498</v>
      </c>
      <c r="E3206">
        <v>285.56044062375997</v>
      </c>
      <c r="F3206">
        <v>0.399993896484375</v>
      </c>
      <c r="G3206">
        <v>-0.339559376239776</v>
      </c>
      <c r="H3206">
        <v>0.81317279836455303</v>
      </c>
    </row>
    <row r="3207" spans="1:8" x14ac:dyDescent="0.3">
      <c r="A3207" s="1">
        <v>43567</v>
      </c>
      <c r="B3207" s="1">
        <v>43570</v>
      </c>
      <c r="C3207">
        <v>287.05</v>
      </c>
      <c r="D3207">
        <v>287.65000610351501</v>
      </c>
      <c r="E3207">
        <v>286.70896055102298</v>
      </c>
      <c r="F3207">
        <v>-0.600006103515625</v>
      </c>
      <c r="G3207">
        <v>-0.341039448976516</v>
      </c>
      <c r="H3207">
        <v>0.91923881554251896</v>
      </c>
    </row>
    <row r="3208" spans="1:8" x14ac:dyDescent="0.3">
      <c r="A3208" s="1">
        <v>43570</v>
      </c>
      <c r="B3208" s="1">
        <v>43571</v>
      </c>
      <c r="C3208">
        <v>288.35000000000002</v>
      </c>
      <c r="D3208">
        <v>287.749993896484</v>
      </c>
      <c r="E3208">
        <v>288.475657573342</v>
      </c>
      <c r="F3208">
        <v>-0.600006103515625</v>
      </c>
      <c r="G3208">
        <v>0.125657573342323</v>
      </c>
      <c r="H3208">
        <v>0.63639610306787597</v>
      </c>
    </row>
    <row r="3209" spans="1:8" x14ac:dyDescent="0.3">
      <c r="A3209" s="1">
        <v>43571</v>
      </c>
      <c r="B3209" s="1">
        <v>43572</v>
      </c>
      <c r="C3209">
        <v>289.25</v>
      </c>
      <c r="D3209">
        <v>289.25</v>
      </c>
      <c r="E3209">
        <v>289.22357503511</v>
      </c>
      <c r="F3209">
        <v>0</v>
      </c>
      <c r="G3209">
        <v>-2.6424964889883901E-2</v>
      </c>
      <c r="H3209">
        <v>7.0710678118670794E-2</v>
      </c>
    </row>
    <row r="3210" spans="1:8" x14ac:dyDescent="0.3">
      <c r="A3210" s="1">
        <v>43572</v>
      </c>
      <c r="B3210" s="1">
        <v>43573</v>
      </c>
      <c r="C3210">
        <v>289.14999999999998</v>
      </c>
      <c r="D3210">
        <v>289.350012207031</v>
      </c>
      <c r="E3210">
        <v>289.267483898997</v>
      </c>
      <c r="F3210">
        <v>0.20001220703125</v>
      </c>
      <c r="G3210">
        <v>0.117483898997306</v>
      </c>
      <c r="H3210">
        <v>3.57088924499203</v>
      </c>
    </row>
    <row r="3211" spans="1:8" x14ac:dyDescent="0.3">
      <c r="A3211" s="1">
        <v>43573</v>
      </c>
      <c r="B3211" s="1">
        <v>43574</v>
      </c>
      <c r="C3211">
        <v>284.10000000000002</v>
      </c>
      <c r="D3211">
        <v>285.35000000000002</v>
      </c>
      <c r="E3211">
        <v>284.124519685655</v>
      </c>
      <c r="F3211">
        <v>1.25</v>
      </c>
      <c r="G3211">
        <v>2.45196856558322E-2</v>
      </c>
      <c r="H3211">
        <v>3.53553390592952E-2</v>
      </c>
    </row>
    <row r="3212" spans="1:8" x14ac:dyDescent="0.3">
      <c r="A3212" s="1">
        <v>43574</v>
      </c>
      <c r="B3212" s="1">
        <v>43577</v>
      </c>
      <c r="C3212">
        <v>284.14999999999998</v>
      </c>
      <c r="D3212">
        <v>284.700018310546</v>
      </c>
      <c r="E3212">
        <v>284.08596834689303</v>
      </c>
      <c r="F3212">
        <v>-0.550018310546875</v>
      </c>
      <c r="G3212">
        <v>-6.4031653106212602E-2</v>
      </c>
      <c r="H3212">
        <v>3.53553390592952E-2</v>
      </c>
    </row>
    <row r="3213" spans="1:8" x14ac:dyDescent="0.3">
      <c r="A3213" s="1">
        <v>43577</v>
      </c>
      <c r="B3213" s="1">
        <v>43578</v>
      </c>
      <c r="C3213">
        <v>284.10000000000002</v>
      </c>
      <c r="D3213">
        <v>284.45000610351502</v>
      </c>
      <c r="E3213">
        <v>284.220951771736</v>
      </c>
      <c r="F3213">
        <v>0.350006103515625</v>
      </c>
      <c r="G3213">
        <v>0.12095177173614501</v>
      </c>
      <c r="H3213">
        <v>0.35355339059327301</v>
      </c>
    </row>
    <row r="3214" spans="1:8" x14ac:dyDescent="0.3">
      <c r="A3214" s="1">
        <v>43578</v>
      </c>
      <c r="B3214" s="1">
        <v>43579</v>
      </c>
      <c r="C3214">
        <v>284.60000000000002</v>
      </c>
      <c r="D3214">
        <v>286.04998168945298</v>
      </c>
      <c r="E3214">
        <v>284.411129912734</v>
      </c>
      <c r="F3214">
        <v>-1.4499816894531199</v>
      </c>
      <c r="G3214">
        <v>-0.18887008726596799</v>
      </c>
      <c r="H3214">
        <v>1.9445436482630001</v>
      </c>
    </row>
    <row r="3215" spans="1:8" x14ac:dyDescent="0.3">
      <c r="A3215" s="1">
        <v>43579</v>
      </c>
      <c r="B3215" s="1">
        <v>43580</v>
      </c>
      <c r="C3215">
        <v>281.85000000000002</v>
      </c>
      <c r="D3215">
        <v>281.10000000000002</v>
      </c>
      <c r="E3215">
        <v>281.632161548733</v>
      </c>
      <c r="F3215">
        <v>0.75</v>
      </c>
      <c r="G3215">
        <v>-0.21783845126628801</v>
      </c>
      <c r="H3215">
        <v>0.70710678118654702</v>
      </c>
    </row>
    <row r="3216" spans="1:8" x14ac:dyDescent="0.3">
      <c r="A3216" s="1">
        <v>43580</v>
      </c>
      <c r="B3216" s="1">
        <v>43581</v>
      </c>
      <c r="C3216">
        <v>280.85000000000002</v>
      </c>
      <c r="D3216">
        <v>279.79998168945298</v>
      </c>
      <c r="E3216">
        <v>280.33573511838898</v>
      </c>
      <c r="F3216">
        <v>1.0500183105468699</v>
      </c>
      <c r="G3216">
        <v>-0.51426488161087003</v>
      </c>
      <c r="H3216">
        <v>1.0606601717798201</v>
      </c>
    </row>
    <row r="3217" spans="1:8" x14ac:dyDescent="0.3">
      <c r="A3217" s="1">
        <v>43581</v>
      </c>
      <c r="B3217" s="1">
        <v>43584</v>
      </c>
      <c r="C3217">
        <v>279.35000000000002</v>
      </c>
      <c r="D3217">
        <v>280.04998168945298</v>
      </c>
      <c r="E3217">
        <v>279.11346744596898</v>
      </c>
      <c r="F3217">
        <v>-0.699981689453125</v>
      </c>
      <c r="G3217">
        <v>-0.23653255403041801</v>
      </c>
      <c r="H3217">
        <v>4.1719300090006097</v>
      </c>
    </row>
    <row r="3218" spans="1:8" x14ac:dyDescent="0.3">
      <c r="A3218" s="1">
        <v>43584</v>
      </c>
      <c r="B3218" s="1">
        <v>43585</v>
      </c>
      <c r="C3218">
        <v>285.25</v>
      </c>
      <c r="D3218">
        <v>284.75</v>
      </c>
      <c r="E3218">
        <v>284.34505587816199</v>
      </c>
      <c r="F3218">
        <v>0.5</v>
      </c>
      <c r="G3218">
        <v>-0.90494412183761597</v>
      </c>
      <c r="H3218">
        <v>1.5909902576697299</v>
      </c>
    </row>
    <row r="3219" spans="1:8" x14ac:dyDescent="0.3">
      <c r="A3219" s="1">
        <v>43585</v>
      </c>
      <c r="B3219" s="1">
        <v>43586</v>
      </c>
      <c r="C3219">
        <v>283</v>
      </c>
      <c r="D3219">
        <v>284.75</v>
      </c>
      <c r="E3219">
        <v>284.06108212471003</v>
      </c>
      <c r="F3219">
        <v>1.75</v>
      </c>
      <c r="G3219">
        <v>1.0610821247100799</v>
      </c>
      <c r="H3219">
        <v>0</v>
      </c>
    </row>
    <row r="3220" spans="1:8" x14ac:dyDescent="0.3">
      <c r="A3220" s="1">
        <v>43586</v>
      </c>
      <c r="B3220" s="1">
        <v>43587</v>
      </c>
      <c r="C3220">
        <v>283</v>
      </c>
      <c r="D3220">
        <v>281.600006103515</v>
      </c>
      <c r="E3220">
        <v>283.892391562461</v>
      </c>
      <c r="F3220">
        <v>-1.3999938964843699</v>
      </c>
      <c r="G3220">
        <v>0.89239156246185303</v>
      </c>
      <c r="H3220">
        <v>1.0253048327204799</v>
      </c>
    </row>
    <row r="3221" spans="1:8" x14ac:dyDescent="0.3">
      <c r="A3221" s="1">
        <v>43587</v>
      </c>
      <c r="B3221" s="1">
        <v>43588</v>
      </c>
      <c r="C3221">
        <v>284.45</v>
      </c>
      <c r="D3221">
        <v>284.2</v>
      </c>
      <c r="E3221">
        <v>284.29034575521899</v>
      </c>
      <c r="F3221">
        <v>0.25</v>
      </c>
      <c r="G3221">
        <v>-0.15965424478053999</v>
      </c>
      <c r="H3221">
        <v>2.05060966544097</v>
      </c>
    </row>
    <row r="3222" spans="1:8" x14ac:dyDescent="0.3">
      <c r="A3222" s="1">
        <v>43588</v>
      </c>
      <c r="B3222" s="1">
        <v>43591</v>
      </c>
      <c r="C3222">
        <v>281.55</v>
      </c>
      <c r="D3222">
        <v>284.200024414062</v>
      </c>
      <c r="E3222">
        <v>282.40971736907898</v>
      </c>
      <c r="F3222">
        <v>2.6500244140625</v>
      </c>
      <c r="G3222">
        <v>0.85971736907958896</v>
      </c>
      <c r="H3222">
        <v>0</v>
      </c>
    </row>
    <row r="3223" spans="1:8" x14ac:dyDescent="0.3">
      <c r="A3223" s="1">
        <v>43591</v>
      </c>
      <c r="B3223" s="1">
        <v>43592</v>
      </c>
      <c r="C3223">
        <v>281.55</v>
      </c>
      <c r="D3223">
        <v>278.60001831054598</v>
      </c>
      <c r="E3223">
        <v>282.40100382566402</v>
      </c>
      <c r="F3223">
        <v>-2.9499816894531201</v>
      </c>
      <c r="G3223">
        <v>0.85100382566452004</v>
      </c>
      <c r="H3223">
        <v>1.5202795795510999</v>
      </c>
    </row>
    <row r="3224" spans="1:8" x14ac:dyDescent="0.3">
      <c r="A3224" s="1">
        <v>43592</v>
      </c>
      <c r="B3224" s="1">
        <v>43593</v>
      </c>
      <c r="C3224">
        <v>279.39999999999998</v>
      </c>
      <c r="D3224">
        <v>275.64999999999998</v>
      </c>
      <c r="E3224">
        <v>279.26176875233602</v>
      </c>
      <c r="F3224">
        <v>3.75</v>
      </c>
      <c r="G3224">
        <v>-0.13823124766349701</v>
      </c>
      <c r="H3224">
        <v>1.16672618895778</v>
      </c>
    </row>
    <row r="3225" spans="1:8" x14ac:dyDescent="0.3">
      <c r="A3225" s="1">
        <v>43593</v>
      </c>
      <c r="B3225" s="1">
        <v>43594</v>
      </c>
      <c r="C3225">
        <v>277.75</v>
      </c>
      <c r="D3225">
        <v>276.79998779296801</v>
      </c>
      <c r="E3225">
        <v>277.83218881487801</v>
      </c>
      <c r="F3225">
        <v>-0.95001220703125</v>
      </c>
      <c r="G3225">
        <v>8.2188814878463703E-2</v>
      </c>
      <c r="H3225">
        <v>5.5861435713737002</v>
      </c>
    </row>
    <row r="3226" spans="1:8" x14ac:dyDescent="0.3">
      <c r="A3226" s="1">
        <v>43594</v>
      </c>
      <c r="B3226" s="1">
        <v>43595</v>
      </c>
      <c r="C3226">
        <v>269.85000000000002</v>
      </c>
      <c r="D3226">
        <v>269.79998168945298</v>
      </c>
      <c r="E3226">
        <v>270.57116112709002</v>
      </c>
      <c r="F3226">
        <v>-5.0018310546875E-2</v>
      </c>
      <c r="G3226">
        <v>0.72116112709045399</v>
      </c>
      <c r="H3226">
        <v>0.212132034355972</v>
      </c>
    </row>
    <row r="3227" spans="1:8" x14ac:dyDescent="0.3">
      <c r="A3227" s="1">
        <v>43595</v>
      </c>
      <c r="B3227" s="1">
        <v>43598</v>
      </c>
      <c r="C3227">
        <v>269.55</v>
      </c>
      <c r="D3227">
        <v>267.15000610351501</v>
      </c>
      <c r="E3227">
        <v>270.150966989994</v>
      </c>
      <c r="F3227">
        <v>-2.3999938964843701</v>
      </c>
      <c r="G3227">
        <v>0.60096698999404896</v>
      </c>
      <c r="H3227">
        <v>2.05060966544101</v>
      </c>
    </row>
    <row r="3228" spans="1:8" x14ac:dyDescent="0.3">
      <c r="A3228" s="1">
        <v>43598</v>
      </c>
      <c r="B3228" s="1">
        <v>43599</v>
      </c>
      <c r="C3228">
        <v>266.64999999999998</v>
      </c>
      <c r="D3228">
        <v>263.600012207031</v>
      </c>
      <c r="E3228">
        <v>267.515161836147</v>
      </c>
      <c r="F3228">
        <v>-3.04998779296875</v>
      </c>
      <c r="G3228">
        <v>0.86516183614730802</v>
      </c>
      <c r="H3228">
        <v>0.28284271247460202</v>
      </c>
    </row>
    <row r="3229" spans="1:8" x14ac:dyDescent="0.3">
      <c r="A3229" s="1">
        <v>43599</v>
      </c>
      <c r="B3229" s="1">
        <v>43600</v>
      </c>
      <c r="C3229">
        <v>266.25</v>
      </c>
      <c r="D3229">
        <v>266.45001220703102</v>
      </c>
      <c r="E3229">
        <v>266.45600609481301</v>
      </c>
      <c r="F3229">
        <v>0.20001220703125</v>
      </c>
      <c r="G3229">
        <v>0.206006094813346</v>
      </c>
      <c r="H3229">
        <v>1.0960155108391501</v>
      </c>
    </row>
    <row r="3230" spans="1:8" x14ac:dyDescent="0.3">
      <c r="A3230" s="1">
        <v>43600</v>
      </c>
      <c r="B3230" s="1">
        <v>43601</v>
      </c>
      <c r="C3230">
        <v>267.8</v>
      </c>
      <c r="D3230">
        <v>267.10001831054598</v>
      </c>
      <c r="E3230">
        <v>268.031514886021</v>
      </c>
      <c r="F3230">
        <v>-0.699981689453125</v>
      </c>
      <c r="G3230">
        <v>0.23151488602161399</v>
      </c>
      <c r="H3230">
        <v>2.7223611075682199</v>
      </c>
    </row>
    <row r="3231" spans="1:8" x14ac:dyDescent="0.3">
      <c r="A3231" s="1">
        <v>43601</v>
      </c>
      <c r="B3231" s="1">
        <v>43602</v>
      </c>
      <c r="C3231">
        <v>263.95</v>
      </c>
      <c r="D3231">
        <v>265.54997558593698</v>
      </c>
      <c r="E3231">
        <v>264.045618963241</v>
      </c>
      <c r="F3231">
        <v>1.5999755859375</v>
      </c>
      <c r="G3231">
        <v>9.5618963241577107E-2</v>
      </c>
      <c r="H3231">
        <v>1.0960155108391501</v>
      </c>
    </row>
    <row r="3232" spans="1:8" x14ac:dyDescent="0.3">
      <c r="A3232" s="1">
        <v>43602</v>
      </c>
      <c r="B3232" s="1">
        <v>43605</v>
      </c>
      <c r="C3232">
        <v>262.39999999999998</v>
      </c>
      <c r="D3232">
        <v>263.700018310546</v>
      </c>
      <c r="E3232">
        <v>262.25293036699202</v>
      </c>
      <c r="F3232">
        <v>-1.3000183105468699</v>
      </c>
      <c r="G3232">
        <v>-0.14706963300704901</v>
      </c>
      <c r="H3232">
        <v>0.35355339059327301</v>
      </c>
    </row>
    <row r="3233" spans="1:8" x14ac:dyDescent="0.3">
      <c r="A3233" s="1">
        <v>43605</v>
      </c>
      <c r="B3233" s="1">
        <v>43606</v>
      </c>
      <c r="C3233">
        <v>262.89999999999998</v>
      </c>
      <c r="D3233">
        <v>262.29999389648401</v>
      </c>
      <c r="E3233">
        <v>261.82757177352897</v>
      </c>
      <c r="F3233">
        <v>0.600006103515625</v>
      </c>
      <c r="G3233">
        <v>-1.0724282264709399</v>
      </c>
      <c r="H3233">
        <v>0.95459415460185504</v>
      </c>
    </row>
    <row r="3234" spans="1:8" x14ac:dyDescent="0.3">
      <c r="A3234" s="1">
        <v>43606</v>
      </c>
      <c r="B3234" s="1">
        <v>43607</v>
      </c>
      <c r="C3234">
        <v>264.25</v>
      </c>
      <c r="D3234">
        <v>265</v>
      </c>
      <c r="E3234">
        <v>264.16583766043101</v>
      </c>
      <c r="F3234">
        <v>-0.75</v>
      </c>
      <c r="G3234">
        <v>-8.4162339568138095E-2</v>
      </c>
      <c r="H3234">
        <v>0.38890872965260898</v>
      </c>
    </row>
    <row r="3235" spans="1:8" x14ac:dyDescent="0.3">
      <c r="A3235" s="1">
        <v>43607</v>
      </c>
      <c r="B3235" s="1">
        <v>43608</v>
      </c>
      <c r="C3235">
        <v>264.8</v>
      </c>
      <c r="D3235">
        <v>264.35001831054598</v>
      </c>
      <c r="E3235">
        <v>265.02808341681902</v>
      </c>
      <c r="F3235">
        <v>-0.449981689453125</v>
      </c>
      <c r="G3235">
        <v>0.228083416819572</v>
      </c>
      <c r="H3235">
        <v>0.74246212024588198</v>
      </c>
    </row>
    <row r="3236" spans="1:8" x14ac:dyDescent="0.3">
      <c r="A3236" s="1">
        <v>43608</v>
      </c>
      <c r="B3236" s="1">
        <v>43609</v>
      </c>
      <c r="C3236">
        <v>263.75</v>
      </c>
      <c r="D3236">
        <v>263.04998779296801</v>
      </c>
      <c r="E3236">
        <v>263.61518645286498</v>
      </c>
      <c r="F3236">
        <v>0.70001220703125</v>
      </c>
      <c r="G3236">
        <v>-0.134813547134399</v>
      </c>
      <c r="H3236">
        <v>0.84852813742384803</v>
      </c>
    </row>
    <row r="3237" spans="1:8" x14ac:dyDescent="0.3">
      <c r="A3237" s="1">
        <v>43609</v>
      </c>
      <c r="B3237" s="1">
        <v>43612</v>
      </c>
      <c r="C3237">
        <v>262.55</v>
      </c>
      <c r="D3237">
        <v>261.950024414062</v>
      </c>
      <c r="E3237">
        <v>262.71941933333801</v>
      </c>
      <c r="F3237">
        <v>-0.5999755859375</v>
      </c>
      <c r="G3237">
        <v>0.16941933333873699</v>
      </c>
      <c r="H3237">
        <v>0.31819805153393799</v>
      </c>
    </row>
    <row r="3238" spans="1:8" x14ac:dyDescent="0.3">
      <c r="A3238" s="1">
        <v>43612</v>
      </c>
      <c r="B3238" s="1">
        <v>43613</v>
      </c>
      <c r="C3238">
        <v>262.10000000000002</v>
      </c>
      <c r="D3238">
        <v>262.10000000000002</v>
      </c>
      <c r="E3238">
        <v>262.21927412450299</v>
      </c>
      <c r="F3238">
        <v>0</v>
      </c>
      <c r="G3238">
        <v>0.119274124503135</v>
      </c>
      <c r="H3238">
        <v>0.28284271247460202</v>
      </c>
    </row>
    <row r="3239" spans="1:8" x14ac:dyDescent="0.3">
      <c r="A3239" s="1">
        <v>43613</v>
      </c>
      <c r="B3239" s="1">
        <v>43614</v>
      </c>
      <c r="C3239">
        <v>262.5</v>
      </c>
      <c r="D3239">
        <v>261.600006103515</v>
      </c>
      <c r="E3239">
        <v>263.23914557695298</v>
      </c>
      <c r="F3239">
        <v>-0.899993896484375</v>
      </c>
      <c r="G3239">
        <v>0.73914557695388705</v>
      </c>
      <c r="H3239">
        <v>2.6870057685088802</v>
      </c>
    </row>
    <row r="3240" spans="1:8" x14ac:dyDescent="0.3">
      <c r="A3240" s="1">
        <v>43614</v>
      </c>
      <c r="B3240" s="1">
        <v>43615</v>
      </c>
      <c r="C3240">
        <v>258.7</v>
      </c>
      <c r="D3240">
        <v>259.79997558593698</v>
      </c>
      <c r="E3240">
        <v>258.83718907535001</v>
      </c>
      <c r="F3240">
        <v>1.0999755859375</v>
      </c>
      <c r="G3240">
        <v>0.137189075350761</v>
      </c>
      <c r="H3240">
        <v>2.2627416997969401</v>
      </c>
    </row>
    <row r="3241" spans="1:8" x14ac:dyDescent="0.3">
      <c r="A3241" s="1">
        <v>43615</v>
      </c>
      <c r="B3241" s="1">
        <v>43616</v>
      </c>
      <c r="C3241">
        <v>261.89999999999998</v>
      </c>
      <c r="D3241">
        <v>260.600012207031</v>
      </c>
      <c r="E3241">
        <v>261.04868980646103</v>
      </c>
      <c r="F3241">
        <v>1.29998779296875</v>
      </c>
      <c r="G3241">
        <v>-0.85131019353866499</v>
      </c>
      <c r="H3241">
        <v>0.56568542494920504</v>
      </c>
    </row>
    <row r="3242" spans="1:8" x14ac:dyDescent="0.3">
      <c r="A3242" s="1">
        <v>43616</v>
      </c>
      <c r="B3242" s="1">
        <v>43619</v>
      </c>
      <c r="C3242">
        <v>261.10000000000002</v>
      </c>
      <c r="D3242">
        <v>260.54998168945298</v>
      </c>
      <c r="E3242">
        <v>260.64700788855498</v>
      </c>
      <c r="F3242">
        <v>0.550018310546875</v>
      </c>
      <c r="G3242">
        <v>-0.45299211144447299</v>
      </c>
      <c r="H3242">
        <v>3.2173358543987498</v>
      </c>
    </row>
    <row r="3243" spans="1:8" x14ac:dyDescent="0.3">
      <c r="A3243" s="1">
        <v>43619</v>
      </c>
      <c r="B3243" s="1">
        <v>43620</v>
      </c>
      <c r="C3243">
        <v>265.64999999999998</v>
      </c>
      <c r="D3243">
        <v>265.39999999999998</v>
      </c>
      <c r="E3243">
        <v>265.40060157477802</v>
      </c>
      <c r="F3243">
        <v>0.25</v>
      </c>
      <c r="G3243">
        <v>-0.24939842522144301</v>
      </c>
      <c r="H3243">
        <v>0.70710678118654702</v>
      </c>
    </row>
    <row r="3244" spans="1:8" x14ac:dyDescent="0.3">
      <c r="A3244" s="1">
        <v>43620</v>
      </c>
      <c r="B3244" s="1">
        <v>43621</v>
      </c>
      <c r="C3244">
        <v>264.64999999999998</v>
      </c>
      <c r="D3244">
        <v>267.14999999999998</v>
      </c>
      <c r="E3244">
        <v>265.331372165679</v>
      </c>
      <c r="F3244">
        <v>2.5</v>
      </c>
      <c r="G3244">
        <v>0.68137216567993097</v>
      </c>
      <c r="H3244">
        <v>0.63639610306791605</v>
      </c>
    </row>
    <row r="3245" spans="1:8" x14ac:dyDescent="0.3">
      <c r="A3245" s="1">
        <v>43621</v>
      </c>
      <c r="B3245" s="1">
        <v>43622</v>
      </c>
      <c r="C3245">
        <v>265.55</v>
      </c>
      <c r="D3245">
        <v>267.15000610351501</v>
      </c>
      <c r="E3245">
        <v>266.12210069894701</v>
      </c>
      <c r="F3245">
        <v>1.6000061035156199</v>
      </c>
      <c r="G3245">
        <v>0.57210069894790605</v>
      </c>
      <c r="H3245">
        <v>0</v>
      </c>
    </row>
    <row r="3246" spans="1:8" x14ac:dyDescent="0.3">
      <c r="A3246" s="1">
        <v>43622</v>
      </c>
      <c r="B3246" s="1">
        <v>43623</v>
      </c>
      <c r="C3246">
        <v>265.55</v>
      </c>
      <c r="D3246">
        <v>265.35001831054598</v>
      </c>
      <c r="E3246">
        <v>264.783145534992</v>
      </c>
      <c r="F3246">
        <v>0.199981689453125</v>
      </c>
      <c r="G3246">
        <v>-0.76685446500778198</v>
      </c>
      <c r="H3246">
        <v>0.24748737341530699</v>
      </c>
    </row>
    <row r="3247" spans="1:8" x14ac:dyDescent="0.3">
      <c r="A3247" s="1">
        <v>43623</v>
      </c>
      <c r="B3247" s="1">
        <v>43626</v>
      </c>
      <c r="C3247">
        <v>265.2</v>
      </c>
      <c r="D3247">
        <v>267.29997558593698</v>
      </c>
      <c r="E3247">
        <v>265.20509885325998</v>
      </c>
      <c r="F3247">
        <v>2.0999755859375</v>
      </c>
      <c r="G3247">
        <v>5.0988532602787E-3</v>
      </c>
      <c r="H3247">
        <v>2.89913780286486</v>
      </c>
    </row>
    <row r="3248" spans="1:8" x14ac:dyDescent="0.3">
      <c r="A3248" s="1">
        <v>43626</v>
      </c>
      <c r="B3248" s="1">
        <v>43627</v>
      </c>
      <c r="C3248">
        <v>269.3</v>
      </c>
      <c r="D3248">
        <v>268.85001831054598</v>
      </c>
      <c r="E3248">
        <v>268.841891127824</v>
      </c>
      <c r="F3248">
        <v>0.449981689453125</v>
      </c>
      <c r="G3248">
        <v>-0.45810887217521601</v>
      </c>
      <c r="H3248">
        <v>1.0253048327204799</v>
      </c>
    </row>
    <row r="3249" spans="1:8" x14ac:dyDescent="0.3">
      <c r="A3249" s="1">
        <v>43627</v>
      </c>
      <c r="B3249" s="1">
        <v>43628</v>
      </c>
      <c r="C3249">
        <v>270.75</v>
      </c>
      <c r="D3249">
        <v>270.850006103515</v>
      </c>
      <c r="E3249">
        <v>270.42988565564099</v>
      </c>
      <c r="F3249">
        <v>-0.100006103515625</v>
      </c>
      <c r="G3249">
        <v>-0.32011434435844399</v>
      </c>
      <c r="H3249">
        <v>0.70710678118654702</v>
      </c>
    </row>
    <row r="3250" spans="1:8" x14ac:dyDescent="0.3">
      <c r="A3250" s="1">
        <v>43628</v>
      </c>
      <c r="B3250" s="1">
        <v>43629</v>
      </c>
      <c r="C3250">
        <v>269.75</v>
      </c>
      <c r="D3250">
        <v>269.350006103515</v>
      </c>
      <c r="E3250">
        <v>269.65989412367298</v>
      </c>
      <c r="F3250">
        <v>0.399993896484375</v>
      </c>
      <c r="G3250">
        <v>-9.0105876326560905E-2</v>
      </c>
      <c r="H3250">
        <v>0.106066017177966</v>
      </c>
    </row>
    <row r="3251" spans="1:8" x14ac:dyDescent="0.3">
      <c r="A3251" s="1">
        <v>43629</v>
      </c>
      <c r="B3251" s="1">
        <v>43630</v>
      </c>
      <c r="C3251">
        <v>269.60000000000002</v>
      </c>
      <c r="D3251">
        <v>270.04998168945298</v>
      </c>
      <c r="E3251">
        <v>269.56009541302899</v>
      </c>
      <c r="F3251">
        <v>-0.449981689453125</v>
      </c>
      <c r="G3251">
        <v>-3.9904586970806101E-2</v>
      </c>
      <c r="H3251">
        <v>0.247487373415267</v>
      </c>
    </row>
    <row r="3252" spans="1:8" x14ac:dyDescent="0.3">
      <c r="A3252" s="1">
        <v>43630</v>
      </c>
      <c r="B3252" s="1">
        <v>43633</v>
      </c>
      <c r="C3252">
        <v>269.95</v>
      </c>
      <c r="D3252">
        <v>269.7</v>
      </c>
      <c r="E3252">
        <v>270.47905017137498</v>
      </c>
      <c r="F3252">
        <v>-0.25</v>
      </c>
      <c r="G3252">
        <v>0.52905017137527399</v>
      </c>
      <c r="H3252">
        <v>0.212132034355972</v>
      </c>
    </row>
    <row r="3253" spans="1:8" x14ac:dyDescent="0.3">
      <c r="A3253" s="1">
        <v>43633</v>
      </c>
      <c r="B3253" s="1">
        <v>43634</v>
      </c>
      <c r="C3253">
        <v>270.25</v>
      </c>
      <c r="D3253">
        <v>269.54998779296801</v>
      </c>
      <c r="E3253">
        <v>270.09827984869401</v>
      </c>
      <c r="F3253">
        <v>0.70001220703125</v>
      </c>
      <c r="G3253">
        <v>-0.151720151305198</v>
      </c>
      <c r="H3253">
        <v>0.98994949366115004</v>
      </c>
    </row>
    <row r="3254" spans="1:8" x14ac:dyDescent="0.3">
      <c r="A3254" s="1">
        <v>43634</v>
      </c>
      <c r="B3254" s="1">
        <v>43635</v>
      </c>
      <c r="C3254">
        <v>271.64999999999998</v>
      </c>
      <c r="D3254">
        <v>274.700018310546</v>
      </c>
      <c r="E3254">
        <v>271.44821588099001</v>
      </c>
      <c r="F3254">
        <v>-3.0500183105468701</v>
      </c>
      <c r="G3254">
        <v>-0.20178411900997101</v>
      </c>
      <c r="H3254">
        <v>2.26274169979698</v>
      </c>
    </row>
    <row r="3255" spans="1:8" x14ac:dyDescent="0.3">
      <c r="A3255" s="1">
        <v>43635</v>
      </c>
      <c r="B3255" s="1">
        <v>43636</v>
      </c>
      <c r="C3255">
        <v>274.85000000000002</v>
      </c>
      <c r="D3255">
        <v>275.29998168945298</v>
      </c>
      <c r="E3255">
        <v>274.543007409572</v>
      </c>
      <c r="F3255">
        <v>-0.449981689453125</v>
      </c>
      <c r="G3255">
        <v>-0.30699259042739802</v>
      </c>
      <c r="H3255">
        <v>0.88388347648318399</v>
      </c>
    </row>
    <row r="3256" spans="1:8" x14ac:dyDescent="0.3">
      <c r="A3256" s="1">
        <v>43636</v>
      </c>
      <c r="B3256" s="1">
        <v>43637</v>
      </c>
      <c r="C3256">
        <v>276.10000000000002</v>
      </c>
      <c r="D3256">
        <v>276.14998779296798</v>
      </c>
      <c r="E3256">
        <v>275.58868435621201</v>
      </c>
      <c r="F3256">
        <v>-4.998779296875E-2</v>
      </c>
      <c r="G3256">
        <v>-0.51131564378738403</v>
      </c>
      <c r="H3256">
        <v>0.28284271247464299</v>
      </c>
    </row>
    <row r="3257" spans="1:8" x14ac:dyDescent="0.3">
      <c r="A3257" s="1">
        <v>43637</v>
      </c>
      <c r="B3257" s="1">
        <v>43640</v>
      </c>
      <c r="C3257">
        <v>275.7</v>
      </c>
      <c r="D3257">
        <v>276.04997558593698</v>
      </c>
      <c r="E3257">
        <v>275.62350484430698</v>
      </c>
      <c r="F3257">
        <v>-0.3499755859375</v>
      </c>
      <c r="G3257">
        <v>-7.6495155692100497E-2</v>
      </c>
      <c r="H3257">
        <v>0</v>
      </c>
    </row>
    <row r="3258" spans="1:8" x14ac:dyDescent="0.3">
      <c r="A3258" s="1">
        <v>43640</v>
      </c>
      <c r="B3258" s="1">
        <v>43641</v>
      </c>
      <c r="C3258">
        <v>275.7</v>
      </c>
      <c r="D3258">
        <v>275.45</v>
      </c>
      <c r="E3258">
        <v>275.36542392969102</v>
      </c>
      <c r="F3258">
        <v>0.25</v>
      </c>
      <c r="G3258">
        <v>-0.33457607030868503</v>
      </c>
      <c r="H3258">
        <v>0.459619407771239</v>
      </c>
    </row>
    <row r="3259" spans="1:8" x14ac:dyDescent="0.3">
      <c r="A3259" s="1">
        <v>43641</v>
      </c>
      <c r="B3259" s="1">
        <v>43642</v>
      </c>
      <c r="C3259">
        <v>275.05</v>
      </c>
      <c r="D3259">
        <v>274.90000610351501</v>
      </c>
      <c r="E3259">
        <v>274.76312868595102</v>
      </c>
      <c r="F3259">
        <v>0.149993896484375</v>
      </c>
      <c r="G3259">
        <v>-0.28687131404876698</v>
      </c>
      <c r="H3259">
        <v>0.49497474683057502</v>
      </c>
    </row>
    <row r="3260" spans="1:8" x14ac:dyDescent="0.3">
      <c r="A3260" s="1">
        <v>43642</v>
      </c>
      <c r="B3260" s="1">
        <v>43643</v>
      </c>
      <c r="C3260">
        <v>275.75</v>
      </c>
      <c r="D3260">
        <v>276.5</v>
      </c>
      <c r="E3260">
        <v>275.23499321937499</v>
      </c>
      <c r="F3260">
        <v>-0.75</v>
      </c>
      <c r="G3260">
        <v>-0.51500678062438898</v>
      </c>
      <c r="H3260">
        <v>2.4395183950935801</v>
      </c>
    </row>
    <row r="3261" spans="1:8" x14ac:dyDescent="0.3">
      <c r="A3261" s="1">
        <v>43643</v>
      </c>
      <c r="B3261" s="1">
        <v>43644</v>
      </c>
      <c r="C3261">
        <v>279.2</v>
      </c>
      <c r="D3261">
        <v>278.84999389648402</v>
      </c>
      <c r="E3261">
        <v>278.92843271493899</v>
      </c>
      <c r="F3261">
        <v>0.350006103515625</v>
      </c>
      <c r="G3261">
        <v>-0.27156728506088201</v>
      </c>
      <c r="H3261">
        <v>0.56568542494924601</v>
      </c>
    </row>
    <row r="3262" spans="1:8" x14ac:dyDescent="0.3">
      <c r="A3262" s="1">
        <v>43644</v>
      </c>
      <c r="B3262" s="1">
        <v>43647</v>
      </c>
      <c r="C3262">
        <v>278.39999999999998</v>
      </c>
      <c r="D3262">
        <v>280.850012207031</v>
      </c>
      <c r="E3262">
        <v>277.57738682031601</v>
      </c>
      <c r="F3262">
        <v>-2.45001220703125</v>
      </c>
      <c r="G3262">
        <v>-0.82261317968368497</v>
      </c>
      <c r="H3262">
        <v>0.212132034355932</v>
      </c>
    </row>
    <row r="3263" spans="1:8" x14ac:dyDescent="0.3">
      <c r="A3263" s="1">
        <v>43647</v>
      </c>
      <c r="B3263" s="1">
        <v>43648</v>
      </c>
      <c r="C3263">
        <v>278.10000000000002</v>
      </c>
      <c r="D3263">
        <v>276.10000000000002</v>
      </c>
      <c r="E3263">
        <v>278.627955949306</v>
      </c>
      <c r="F3263">
        <v>-2</v>
      </c>
      <c r="G3263">
        <v>0.52795594930648804</v>
      </c>
      <c r="H3263">
        <v>0.77781745930521795</v>
      </c>
    </row>
    <row r="3264" spans="1:8" x14ac:dyDescent="0.3">
      <c r="A3264" s="1">
        <v>43648</v>
      </c>
      <c r="B3264" s="1">
        <v>43649</v>
      </c>
      <c r="C3264">
        <v>277</v>
      </c>
      <c r="D3264">
        <v>276.5</v>
      </c>
      <c r="E3264">
        <v>277.42503219842899</v>
      </c>
      <c r="F3264">
        <v>-0.5</v>
      </c>
      <c r="G3264">
        <v>0.425032198429107</v>
      </c>
      <c r="H3264">
        <v>2.8284271247461898</v>
      </c>
    </row>
    <row r="3265" spans="1:8" x14ac:dyDescent="0.3">
      <c r="A3265" s="1">
        <v>43649</v>
      </c>
      <c r="B3265" s="1">
        <v>43650</v>
      </c>
      <c r="C3265">
        <v>273</v>
      </c>
      <c r="D3265">
        <v>273.39999389648398</v>
      </c>
      <c r="E3265">
        <v>273.52487725019398</v>
      </c>
      <c r="F3265">
        <v>0.399993896484375</v>
      </c>
      <c r="G3265">
        <v>0.52487725019454901</v>
      </c>
      <c r="H3265">
        <v>1.8031222920257</v>
      </c>
    </row>
    <row r="3266" spans="1:8" x14ac:dyDescent="0.3">
      <c r="A3266" s="1">
        <v>43650</v>
      </c>
      <c r="B3266" s="1">
        <v>43651</v>
      </c>
      <c r="C3266">
        <v>275.55</v>
      </c>
      <c r="D3266">
        <v>275.35001831054598</v>
      </c>
      <c r="E3266">
        <v>275.63811077475498</v>
      </c>
      <c r="F3266">
        <v>-0.199981689453125</v>
      </c>
      <c r="G3266">
        <v>8.8110774755477905E-2</v>
      </c>
      <c r="H3266">
        <v>0.49497474683057502</v>
      </c>
    </row>
    <row r="3267" spans="1:8" x14ac:dyDescent="0.3">
      <c r="A3267" s="1">
        <v>43651</v>
      </c>
      <c r="B3267" s="1">
        <v>43654</v>
      </c>
      <c r="C3267">
        <v>274.85000000000002</v>
      </c>
      <c r="D3267">
        <v>272.70000610351502</v>
      </c>
      <c r="E3267">
        <v>275.21589881777697</v>
      </c>
      <c r="F3267">
        <v>-2.1499938964843701</v>
      </c>
      <c r="G3267">
        <v>0.365898817777633</v>
      </c>
      <c r="H3267">
        <v>3.9951533137040101</v>
      </c>
    </row>
    <row r="3268" spans="1:8" x14ac:dyDescent="0.3">
      <c r="A3268" s="1">
        <v>43654</v>
      </c>
      <c r="B3268" s="1">
        <v>43655</v>
      </c>
      <c r="C3268">
        <v>269.2</v>
      </c>
      <c r="D3268">
        <v>269.999987792968</v>
      </c>
      <c r="E3268">
        <v>268.843760174512</v>
      </c>
      <c r="F3268">
        <v>-0.79998779296875</v>
      </c>
      <c r="G3268">
        <v>-0.35623982548713601</v>
      </c>
      <c r="H3268">
        <v>0.84852813742384803</v>
      </c>
    </row>
    <row r="3269" spans="1:8" x14ac:dyDescent="0.3">
      <c r="A3269" s="1">
        <v>43655</v>
      </c>
      <c r="B3269" s="1">
        <v>43656</v>
      </c>
      <c r="C3269">
        <v>268</v>
      </c>
      <c r="D3269">
        <v>270.14999389648398</v>
      </c>
      <c r="E3269">
        <v>267.48617750406203</v>
      </c>
      <c r="F3269">
        <v>-2.1499938964843701</v>
      </c>
      <c r="G3269">
        <v>-0.51382249593734697</v>
      </c>
      <c r="H3269">
        <v>1.16672618895778</v>
      </c>
    </row>
    <row r="3270" spans="1:8" x14ac:dyDescent="0.3">
      <c r="A3270" s="1">
        <v>43656</v>
      </c>
      <c r="B3270" s="1">
        <v>43657</v>
      </c>
      <c r="C3270">
        <v>269.64999999999998</v>
      </c>
      <c r="D3270">
        <v>270.850012207031</v>
      </c>
      <c r="E3270">
        <v>269.85685090124599</v>
      </c>
      <c r="F3270">
        <v>1.20001220703125</v>
      </c>
      <c r="G3270">
        <v>0.20685090124607</v>
      </c>
      <c r="H3270">
        <v>2.36880771697495</v>
      </c>
    </row>
    <row r="3271" spans="1:8" x14ac:dyDescent="0.3">
      <c r="A3271" s="1">
        <v>43657</v>
      </c>
      <c r="B3271" s="1">
        <v>43658</v>
      </c>
      <c r="C3271">
        <v>273</v>
      </c>
      <c r="D3271">
        <v>272.95001220703102</v>
      </c>
      <c r="E3271">
        <v>271.96851527690802</v>
      </c>
      <c r="F3271">
        <v>4.998779296875E-2</v>
      </c>
      <c r="G3271">
        <v>-1.0314847230911199</v>
      </c>
      <c r="H3271">
        <v>0.31819805153393799</v>
      </c>
    </row>
    <row r="3272" spans="1:8" x14ac:dyDescent="0.3">
      <c r="A3272" s="1">
        <v>43658</v>
      </c>
      <c r="B3272" s="1">
        <v>43661</v>
      </c>
      <c r="C3272">
        <v>273.45</v>
      </c>
      <c r="D3272">
        <v>272.7</v>
      </c>
      <c r="E3272">
        <v>273.95985473394302</v>
      </c>
      <c r="F3272">
        <v>-0.75</v>
      </c>
      <c r="G3272">
        <v>0.50985473394393899</v>
      </c>
      <c r="H3272">
        <v>3.5355339059335397E-2</v>
      </c>
    </row>
    <row r="3273" spans="1:8" x14ac:dyDescent="0.3">
      <c r="A3273" s="1">
        <v>43661</v>
      </c>
      <c r="B3273" s="1">
        <v>43662</v>
      </c>
      <c r="C3273">
        <v>273.5</v>
      </c>
      <c r="D3273">
        <v>273.5</v>
      </c>
      <c r="E3273">
        <v>273.97612378001202</v>
      </c>
      <c r="F3273">
        <v>0</v>
      </c>
      <c r="G3273">
        <v>0.47612378001213002</v>
      </c>
      <c r="H3273">
        <v>0.84852813742384803</v>
      </c>
    </row>
    <row r="3274" spans="1:8" x14ac:dyDescent="0.3">
      <c r="A3274" s="1">
        <v>43662</v>
      </c>
      <c r="B3274" s="1">
        <v>43663</v>
      </c>
      <c r="C3274">
        <v>274.7</v>
      </c>
      <c r="D3274">
        <v>273.34999389648402</v>
      </c>
      <c r="E3274">
        <v>274.933416065573</v>
      </c>
      <c r="F3274">
        <v>-1.3500061035156199</v>
      </c>
      <c r="G3274">
        <v>0.23341606557369199</v>
      </c>
      <c r="H3274">
        <v>2.0152543263816298</v>
      </c>
    </row>
    <row r="3275" spans="1:8" x14ac:dyDescent="0.3">
      <c r="A3275" s="1">
        <v>43663</v>
      </c>
      <c r="B3275" s="1">
        <v>43664</v>
      </c>
      <c r="C3275">
        <v>271.85000000000002</v>
      </c>
      <c r="D3275">
        <v>271.249993896484</v>
      </c>
      <c r="E3275">
        <v>271.96353033781003</v>
      </c>
      <c r="F3275">
        <v>-0.600006103515625</v>
      </c>
      <c r="G3275">
        <v>0.113530337810516</v>
      </c>
      <c r="H3275">
        <v>0.53033008588991004</v>
      </c>
    </row>
    <row r="3276" spans="1:8" x14ac:dyDescent="0.3">
      <c r="A3276" s="1">
        <v>43664</v>
      </c>
      <c r="B3276" s="1">
        <v>43665</v>
      </c>
      <c r="C3276">
        <v>271.10000000000002</v>
      </c>
      <c r="D3276">
        <v>272.95000610351502</v>
      </c>
      <c r="E3276">
        <v>270.42749921083401</v>
      </c>
      <c r="F3276">
        <v>-1.8500061035156199</v>
      </c>
      <c r="G3276">
        <v>-0.67250078916549605</v>
      </c>
      <c r="H3276">
        <v>2.8637824638054798</v>
      </c>
    </row>
    <row r="3277" spans="1:8" x14ac:dyDescent="0.3">
      <c r="A3277" s="1">
        <v>43665</v>
      </c>
      <c r="B3277" s="1">
        <v>43668</v>
      </c>
      <c r="C3277">
        <v>275.14999999999998</v>
      </c>
      <c r="D3277">
        <v>274.25000610351498</v>
      </c>
      <c r="E3277">
        <v>274.95273602902802</v>
      </c>
      <c r="F3277">
        <v>0.899993896484375</v>
      </c>
      <c r="G3277">
        <v>-0.19726397097110701</v>
      </c>
      <c r="H3277">
        <v>0</v>
      </c>
    </row>
    <row r="3278" spans="1:8" x14ac:dyDescent="0.3">
      <c r="A3278" s="1">
        <v>43668</v>
      </c>
      <c r="B3278" s="1">
        <v>43669</v>
      </c>
      <c r="C3278">
        <v>275.14999999999998</v>
      </c>
      <c r="D3278">
        <v>275.64999999999998</v>
      </c>
      <c r="E3278">
        <v>275.26742964386898</v>
      </c>
      <c r="F3278">
        <v>0.5</v>
      </c>
      <c r="G3278">
        <v>0.1174296438694</v>
      </c>
      <c r="H3278">
        <v>0.91923881554251896</v>
      </c>
    </row>
    <row r="3279" spans="1:8" x14ac:dyDescent="0.3">
      <c r="A3279" s="1">
        <v>43669</v>
      </c>
      <c r="B3279" s="1">
        <v>43670</v>
      </c>
      <c r="C3279">
        <v>276.45</v>
      </c>
      <c r="D3279">
        <v>275.999987792968</v>
      </c>
      <c r="E3279">
        <v>276.91634134650201</v>
      </c>
      <c r="F3279">
        <v>-0.45001220703125</v>
      </c>
      <c r="G3279">
        <v>0.46634134650230402</v>
      </c>
      <c r="H3279">
        <v>1.6970562748476901</v>
      </c>
    </row>
    <row r="3280" spans="1:8" x14ac:dyDescent="0.3">
      <c r="A3280" s="1">
        <v>43670</v>
      </c>
      <c r="B3280" s="1">
        <v>43671</v>
      </c>
      <c r="C3280">
        <v>274.05</v>
      </c>
      <c r="D3280">
        <v>275.00001220703098</v>
      </c>
      <c r="E3280">
        <v>274.68813120126703</v>
      </c>
      <c r="F3280">
        <v>0.95001220703125</v>
      </c>
      <c r="G3280">
        <v>0.63813120126724199</v>
      </c>
      <c r="H3280">
        <v>0.17677669529663601</v>
      </c>
    </row>
    <row r="3281" spans="1:8" x14ac:dyDescent="0.3">
      <c r="A3281" s="1">
        <v>43671</v>
      </c>
      <c r="B3281" s="1">
        <v>43672</v>
      </c>
      <c r="C3281">
        <v>273.8</v>
      </c>
      <c r="D3281">
        <v>271.90000610351501</v>
      </c>
      <c r="E3281">
        <v>274.101934629678</v>
      </c>
      <c r="F3281">
        <v>-1.8999938964843699</v>
      </c>
      <c r="G3281">
        <v>0.30193462967872597</v>
      </c>
      <c r="H3281">
        <v>0.88388347648318399</v>
      </c>
    </row>
    <row r="3282" spans="1:8" x14ac:dyDescent="0.3">
      <c r="A3282" s="1">
        <v>43672</v>
      </c>
      <c r="B3282" s="1">
        <v>43675</v>
      </c>
      <c r="C3282">
        <v>272.55</v>
      </c>
      <c r="D3282">
        <v>272.10001831054598</v>
      </c>
      <c r="E3282">
        <v>273.17237995862899</v>
      </c>
      <c r="F3282">
        <v>-0.449981689453125</v>
      </c>
      <c r="G3282">
        <v>0.62237995862960804</v>
      </c>
      <c r="H3282">
        <v>2.93449314192419</v>
      </c>
    </row>
    <row r="3283" spans="1:8" x14ac:dyDescent="0.3">
      <c r="A3283" s="1">
        <v>43675</v>
      </c>
      <c r="B3283" s="1">
        <v>43676</v>
      </c>
      <c r="C3283">
        <v>268.39999999999998</v>
      </c>
      <c r="D3283">
        <v>269.04999389648401</v>
      </c>
      <c r="E3283">
        <v>269.41301062106999</v>
      </c>
      <c r="F3283">
        <v>0.649993896484375</v>
      </c>
      <c r="G3283">
        <v>1.01301062107086</v>
      </c>
      <c r="H3283">
        <v>0.70710678118654702</v>
      </c>
    </row>
    <row r="3284" spans="1:8" x14ac:dyDescent="0.3">
      <c r="A3284" s="1">
        <v>43676</v>
      </c>
      <c r="B3284" s="1">
        <v>43677</v>
      </c>
      <c r="C3284">
        <v>269.39999999999998</v>
      </c>
      <c r="D3284">
        <v>268.89999999999998</v>
      </c>
      <c r="E3284">
        <v>268.548234724998</v>
      </c>
      <c r="F3284">
        <v>0.5</v>
      </c>
      <c r="G3284">
        <v>-0.85176527500152499</v>
      </c>
      <c r="H3284">
        <v>1.80312229202566</v>
      </c>
    </row>
    <row r="3285" spans="1:8" x14ac:dyDescent="0.3">
      <c r="A3285" s="1">
        <v>43677</v>
      </c>
      <c r="B3285" s="1">
        <v>43678</v>
      </c>
      <c r="C3285">
        <v>266.85000000000002</v>
      </c>
      <c r="D3285">
        <v>264.749993896484</v>
      </c>
      <c r="E3285">
        <v>266.94150071442101</v>
      </c>
      <c r="F3285">
        <v>-2.1000061035156201</v>
      </c>
      <c r="G3285">
        <v>9.1500714421272195E-2</v>
      </c>
      <c r="H3285">
        <v>0.45961940777128002</v>
      </c>
    </row>
    <row r="3286" spans="1:8" x14ac:dyDescent="0.3">
      <c r="A3286" s="1">
        <v>43678</v>
      </c>
      <c r="B3286" s="1">
        <v>43679</v>
      </c>
      <c r="C3286">
        <v>266.2</v>
      </c>
      <c r="D3286">
        <v>262.999987792968</v>
      </c>
      <c r="E3286">
        <v>264.970294189453</v>
      </c>
      <c r="F3286">
        <v>3.20001220703125</v>
      </c>
      <c r="G3286">
        <v>-1.2297058105468699</v>
      </c>
      <c r="H3286">
        <v>2.1566756826189701</v>
      </c>
    </row>
    <row r="3287" spans="1:8" x14ac:dyDescent="0.3">
      <c r="A3287" s="1">
        <v>43679</v>
      </c>
      <c r="B3287" s="1">
        <v>43682</v>
      </c>
      <c r="C3287">
        <v>263.14999999999998</v>
      </c>
      <c r="D3287">
        <v>261.39999999999998</v>
      </c>
      <c r="E3287">
        <v>263.74212976694099</v>
      </c>
      <c r="F3287">
        <v>-1.75</v>
      </c>
      <c r="G3287">
        <v>0.59212976694107</v>
      </c>
      <c r="H3287">
        <v>4.3840620433565798</v>
      </c>
    </row>
    <row r="3288" spans="1:8" x14ac:dyDescent="0.3">
      <c r="A3288" s="1">
        <v>43682</v>
      </c>
      <c r="B3288" s="1">
        <v>43683</v>
      </c>
      <c r="C3288">
        <v>256.95</v>
      </c>
      <c r="D3288">
        <v>251.09999389648399</v>
      </c>
      <c r="E3288">
        <v>257.12003695666698</v>
      </c>
      <c r="F3288">
        <v>-5.8500061035156197</v>
      </c>
      <c r="G3288">
        <v>0.1700369566679</v>
      </c>
      <c r="H3288">
        <v>2.3334523779155898</v>
      </c>
    </row>
    <row r="3289" spans="1:8" x14ac:dyDescent="0.3">
      <c r="A3289" s="1">
        <v>43683</v>
      </c>
      <c r="B3289" s="1">
        <v>43684</v>
      </c>
      <c r="C3289">
        <v>253.65</v>
      </c>
      <c r="D3289">
        <v>253.600012207031</v>
      </c>
      <c r="E3289">
        <v>254.08351641297301</v>
      </c>
      <c r="F3289">
        <v>-4.998779296875E-2</v>
      </c>
      <c r="G3289">
        <v>0.43351641297340299</v>
      </c>
      <c r="H3289">
        <v>0.45961940777125898</v>
      </c>
    </row>
    <row r="3290" spans="1:8" x14ac:dyDescent="0.3">
      <c r="A3290" s="1">
        <v>43684</v>
      </c>
      <c r="B3290" s="1">
        <v>43685</v>
      </c>
      <c r="C3290">
        <v>253</v>
      </c>
      <c r="D3290">
        <v>254.5</v>
      </c>
      <c r="E3290">
        <v>253.319449841976</v>
      </c>
      <c r="F3290">
        <v>1.5</v>
      </c>
      <c r="G3290">
        <v>0.31944984197616499</v>
      </c>
      <c r="H3290">
        <v>0.42426406871192401</v>
      </c>
    </row>
    <row r="3291" spans="1:8" x14ac:dyDescent="0.3">
      <c r="A3291" s="1">
        <v>43685</v>
      </c>
      <c r="B3291" s="1">
        <v>43686</v>
      </c>
      <c r="C3291">
        <v>253.6</v>
      </c>
      <c r="D3291">
        <v>254.999993896484</v>
      </c>
      <c r="E3291">
        <v>253.18538499474499</v>
      </c>
      <c r="F3291">
        <v>-1.3999938964843699</v>
      </c>
      <c r="G3291">
        <v>-0.41461500525474498</v>
      </c>
      <c r="H3291">
        <v>1.1667261889578</v>
      </c>
    </row>
    <row r="3292" spans="1:8" x14ac:dyDescent="0.3">
      <c r="A3292" s="1">
        <v>43686</v>
      </c>
      <c r="B3292" s="1">
        <v>43689</v>
      </c>
      <c r="C3292">
        <v>255.25</v>
      </c>
      <c r="D3292">
        <v>255.350006103515</v>
      </c>
      <c r="E3292">
        <v>254.91144254803601</v>
      </c>
      <c r="F3292">
        <v>-0.100006103515625</v>
      </c>
      <c r="G3292">
        <v>-0.33855745196342402</v>
      </c>
      <c r="H3292">
        <v>0.14142135623730101</v>
      </c>
    </row>
    <row r="3293" spans="1:8" x14ac:dyDescent="0.3">
      <c r="A3293" s="1">
        <v>43689</v>
      </c>
      <c r="B3293" s="1">
        <v>43690</v>
      </c>
      <c r="C3293">
        <v>255.45</v>
      </c>
      <c r="D3293">
        <v>253.600009155273</v>
      </c>
      <c r="E3293">
        <v>254.60598416328401</v>
      </c>
      <c r="F3293">
        <v>1.8499908447265601</v>
      </c>
      <c r="G3293">
        <v>-0.84401583671569802</v>
      </c>
      <c r="H3293">
        <v>2.40416305603424</v>
      </c>
    </row>
    <row r="3294" spans="1:8" x14ac:dyDescent="0.3">
      <c r="A3294" s="1">
        <v>43690</v>
      </c>
      <c r="B3294" s="1">
        <v>43691</v>
      </c>
      <c r="C3294">
        <v>252.05</v>
      </c>
      <c r="D3294">
        <v>255.600003051757</v>
      </c>
      <c r="E3294">
        <v>252.58897076845099</v>
      </c>
      <c r="F3294">
        <v>3.5500030517578098</v>
      </c>
      <c r="G3294">
        <v>0.53897076845169001</v>
      </c>
      <c r="H3294">
        <v>2.2273863607375999</v>
      </c>
    </row>
    <row r="3295" spans="1:8" x14ac:dyDescent="0.3">
      <c r="A3295" s="1">
        <v>43691</v>
      </c>
      <c r="B3295" s="1">
        <v>43692</v>
      </c>
      <c r="C3295">
        <v>255.2</v>
      </c>
      <c r="D3295">
        <v>255.600009155273</v>
      </c>
      <c r="E3295">
        <v>255.019597497582</v>
      </c>
      <c r="F3295">
        <v>-0.400009155273437</v>
      </c>
      <c r="G3295">
        <v>-0.180402502417564</v>
      </c>
      <c r="H3295">
        <v>0</v>
      </c>
    </row>
    <row r="3296" spans="1:8" x14ac:dyDescent="0.3">
      <c r="A3296" s="1">
        <v>43692</v>
      </c>
      <c r="B3296" s="1">
        <v>43693</v>
      </c>
      <c r="C3296">
        <v>255.2</v>
      </c>
      <c r="D3296">
        <v>252.64999694824201</v>
      </c>
      <c r="E3296">
        <v>254.83146367669099</v>
      </c>
      <c r="F3296">
        <v>2.5500030517578098</v>
      </c>
      <c r="G3296">
        <v>-0.36853632330894398</v>
      </c>
      <c r="H3296">
        <v>0.81317279836451295</v>
      </c>
    </row>
    <row r="3297" spans="1:8" x14ac:dyDescent="0.3">
      <c r="A3297" s="1">
        <v>43693</v>
      </c>
      <c r="B3297" s="1">
        <v>43696</v>
      </c>
      <c r="C3297">
        <v>254.05</v>
      </c>
      <c r="D3297">
        <v>255.39999084472601</v>
      </c>
      <c r="E3297">
        <v>253.88087913691999</v>
      </c>
      <c r="F3297">
        <v>-1.3499908447265601</v>
      </c>
      <c r="G3297">
        <v>-0.169120863080024</v>
      </c>
      <c r="H3297">
        <v>1.20208152801712</v>
      </c>
    </row>
    <row r="3298" spans="1:8" x14ac:dyDescent="0.3">
      <c r="A3298" s="1">
        <v>43696</v>
      </c>
      <c r="B3298" s="1">
        <v>43697</v>
      </c>
      <c r="C3298">
        <v>255.75</v>
      </c>
      <c r="D3298">
        <v>255</v>
      </c>
      <c r="E3298">
        <v>255.44401407241801</v>
      </c>
      <c r="F3298">
        <v>0.75</v>
      </c>
      <c r="G3298">
        <v>-0.305985927581787</v>
      </c>
      <c r="H3298">
        <v>1.5909902576697299</v>
      </c>
    </row>
    <row r="3299" spans="1:8" x14ac:dyDescent="0.3">
      <c r="A3299" s="1">
        <v>43697</v>
      </c>
      <c r="B3299" s="1">
        <v>43698</v>
      </c>
      <c r="C3299">
        <v>258</v>
      </c>
      <c r="D3299">
        <v>257.29998779296801</v>
      </c>
      <c r="E3299">
        <v>258.67562395334198</v>
      </c>
      <c r="F3299">
        <v>-0.70001220703125</v>
      </c>
      <c r="G3299">
        <v>0.67562395334243697</v>
      </c>
      <c r="H3299">
        <v>0.28284271247460202</v>
      </c>
    </row>
    <row r="3300" spans="1:8" x14ac:dyDescent="0.3">
      <c r="A3300" s="1">
        <v>43698</v>
      </c>
      <c r="B3300" s="1">
        <v>43699</v>
      </c>
      <c r="C3300">
        <v>258.39999999999998</v>
      </c>
      <c r="D3300">
        <v>258.600012207031</v>
      </c>
      <c r="E3300">
        <v>258.55643867850301</v>
      </c>
      <c r="F3300">
        <v>0.20001220703125</v>
      </c>
      <c r="G3300">
        <v>0.156438678503036</v>
      </c>
      <c r="H3300">
        <v>1.41421356237309</v>
      </c>
    </row>
    <row r="3301" spans="1:8" x14ac:dyDescent="0.3">
      <c r="A3301" s="1">
        <v>43699</v>
      </c>
      <c r="B3301" s="1">
        <v>43700</v>
      </c>
      <c r="C3301">
        <v>256.39999999999998</v>
      </c>
      <c r="D3301">
        <v>255.14999999999901</v>
      </c>
      <c r="E3301">
        <v>256.74577882289799</v>
      </c>
      <c r="F3301">
        <v>-1.25</v>
      </c>
      <c r="G3301">
        <v>0.34577882289886402</v>
      </c>
      <c r="H3301">
        <v>3.53553390592952E-2</v>
      </c>
    </row>
    <row r="3302" spans="1:8" x14ac:dyDescent="0.3">
      <c r="A3302" s="1">
        <v>43700</v>
      </c>
      <c r="B3302" s="1">
        <v>43703</v>
      </c>
      <c r="C3302">
        <v>256.35000000000002</v>
      </c>
      <c r="D3302">
        <v>251.499993896484</v>
      </c>
      <c r="E3302">
        <v>256.506497791409</v>
      </c>
      <c r="F3302">
        <v>-4.8500061035156197</v>
      </c>
      <c r="G3302">
        <v>0.15649779140949199</v>
      </c>
      <c r="H3302">
        <v>2.6516504294495702</v>
      </c>
    </row>
    <row r="3303" spans="1:8" x14ac:dyDescent="0.3">
      <c r="A3303" s="1">
        <v>43703</v>
      </c>
      <c r="B3303" s="1">
        <v>43704</v>
      </c>
      <c r="C3303">
        <v>252.6</v>
      </c>
      <c r="D3303">
        <v>253.19999084472599</v>
      </c>
      <c r="E3303">
        <v>253.36023799180899</v>
      </c>
      <c r="F3303">
        <v>0.59999084472656194</v>
      </c>
      <c r="G3303">
        <v>0.76023799180984497</v>
      </c>
      <c r="H3303">
        <v>0.98994949366117002</v>
      </c>
    </row>
    <row r="3304" spans="1:8" x14ac:dyDescent="0.3">
      <c r="A3304" s="1">
        <v>43704</v>
      </c>
      <c r="B3304" s="1">
        <v>43705</v>
      </c>
      <c r="C3304">
        <v>254</v>
      </c>
      <c r="D3304">
        <v>254.600006103515</v>
      </c>
      <c r="E3304">
        <v>253.758709609508</v>
      </c>
      <c r="F3304">
        <v>-0.600006103515625</v>
      </c>
      <c r="G3304">
        <v>-0.24129039049148501</v>
      </c>
      <c r="H3304">
        <v>1.3081475451950999</v>
      </c>
    </row>
    <row r="3305" spans="1:8" x14ac:dyDescent="0.3">
      <c r="A3305" s="1">
        <v>43705</v>
      </c>
      <c r="B3305" s="1">
        <v>43706</v>
      </c>
      <c r="C3305">
        <v>255.85</v>
      </c>
      <c r="D3305">
        <v>255.79999694824201</v>
      </c>
      <c r="E3305">
        <v>255.04296342134401</v>
      </c>
      <c r="F3305">
        <v>5.00030517578125E-2</v>
      </c>
      <c r="G3305">
        <v>-0.80703657865524203</v>
      </c>
      <c r="H3305">
        <v>1.1667261889578</v>
      </c>
    </row>
    <row r="3306" spans="1:8" x14ac:dyDescent="0.3">
      <c r="A3306" s="1">
        <v>43706</v>
      </c>
      <c r="B3306" s="1">
        <v>43707</v>
      </c>
      <c r="C3306">
        <v>254.2</v>
      </c>
      <c r="D3306">
        <v>256.20001525878899</v>
      </c>
      <c r="E3306">
        <v>254.911569070816</v>
      </c>
      <c r="F3306">
        <v>2.0000152587890598</v>
      </c>
      <c r="G3306">
        <v>0.71156907081604004</v>
      </c>
      <c r="H3306">
        <v>3.5001785668733998</v>
      </c>
    </row>
    <row r="3307" spans="1:8" x14ac:dyDescent="0.3">
      <c r="A3307" s="1">
        <v>43707</v>
      </c>
      <c r="B3307" s="1">
        <v>43710</v>
      </c>
      <c r="C3307">
        <v>259.14999999999998</v>
      </c>
      <c r="D3307">
        <v>258.100012207031</v>
      </c>
      <c r="E3307">
        <v>259.26709973215998</v>
      </c>
      <c r="F3307">
        <v>-1.04998779296875</v>
      </c>
      <c r="G3307">
        <v>0.117099732160568</v>
      </c>
      <c r="H3307">
        <v>0.14142135623734101</v>
      </c>
    </row>
    <row r="3308" spans="1:8" x14ac:dyDescent="0.3">
      <c r="A3308" s="1">
        <v>43710</v>
      </c>
      <c r="B3308" s="1">
        <v>43711</v>
      </c>
      <c r="C3308">
        <v>259.35000000000002</v>
      </c>
      <c r="D3308">
        <v>258.14998779296798</v>
      </c>
      <c r="E3308">
        <v>258.53692994117699</v>
      </c>
      <c r="F3308">
        <v>1.20001220703125</v>
      </c>
      <c r="G3308">
        <v>-0.81307005882263095</v>
      </c>
      <c r="H3308">
        <v>0.98994949366119001</v>
      </c>
    </row>
    <row r="3309" spans="1:8" x14ac:dyDescent="0.3">
      <c r="A3309" s="1">
        <v>43711</v>
      </c>
      <c r="B3309" s="1">
        <v>43712</v>
      </c>
      <c r="C3309">
        <v>257.95</v>
      </c>
      <c r="D3309">
        <v>257.84999389648402</v>
      </c>
      <c r="E3309">
        <v>258.48170776367101</v>
      </c>
      <c r="F3309">
        <v>-0.100006103515625</v>
      </c>
      <c r="G3309">
        <v>0.531707763671875</v>
      </c>
      <c r="H3309">
        <v>2.7930717856868501</v>
      </c>
    </row>
    <row r="3310" spans="1:8" x14ac:dyDescent="0.3">
      <c r="A3310" s="1">
        <v>43712</v>
      </c>
      <c r="B3310" s="1">
        <v>43713</v>
      </c>
      <c r="C3310">
        <v>261.89999999999998</v>
      </c>
      <c r="D3310">
        <v>262.29999389648401</v>
      </c>
      <c r="E3310">
        <v>260.96891775131201</v>
      </c>
      <c r="F3310">
        <v>-0.399993896484375</v>
      </c>
      <c r="G3310">
        <v>-0.93108224868774403</v>
      </c>
      <c r="H3310">
        <v>1.97989898732234</v>
      </c>
    </row>
    <row r="3311" spans="1:8" x14ac:dyDescent="0.3">
      <c r="A3311" s="1">
        <v>43713</v>
      </c>
      <c r="B3311" s="1">
        <v>43714</v>
      </c>
      <c r="C3311">
        <v>264.7</v>
      </c>
      <c r="D3311">
        <v>265.79997558593698</v>
      </c>
      <c r="E3311">
        <v>264.75531701072998</v>
      </c>
      <c r="F3311">
        <v>1.0999755859375</v>
      </c>
      <c r="G3311">
        <v>5.5317010730504899E-2</v>
      </c>
      <c r="H3311">
        <v>0.74246212024588198</v>
      </c>
    </row>
    <row r="3312" spans="1:8" x14ac:dyDescent="0.3">
      <c r="A3312" s="1">
        <v>43714</v>
      </c>
      <c r="B3312" s="1">
        <v>43717</v>
      </c>
      <c r="C3312">
        <v>265.75</v>
      </c>
      <c r="D3312">
        <v>266.29998779296801</v>
      </c>
      <c r="E3312">
        <v>265.124761104583</v>
      </c>
      <c r="F3312">
        <v>-0.54998779296875</v>
      </c>
      <c r="G3312">
        <v>-0.62523889541625899</v>
      </c>
      <c r="H3312">
        <v>1.3435028842544201</v>
      </c>
    </row>
    <row r="3313" spans="1:10" x14ac:dyDescent="0.3">
      <c r="A3313" t="s">
        <v>8</v>
      </c>
      <c r="B3313" t="s">
        <v>9</v>
      </c>
      <c r="C3313" t="s">
        <v>10</v>
      </c>
    </row>
    <row r="3314" spans="1:10" x14ac:dyDescent="0.3">
      <c r="A3314">
        <v>0.49699842022116902</v>
      </c>
      <c r="B3314">
        <v>0.42498255408234398</v>
      </c>
      <c r="C3314">
        <v>0.36429699842022101</v>
      </c>
    </row>
    <row r="3315" spans="1:10" x14ac:dyDescent="0.3">
      <c r="A3315" t="s">
        <v>11</v>
      </c>
      <c r="B3315" t="s">
        <v>12</v>
      </c>
      <c r="C3315" t="s">
        <v>13</v>
      </c>
      <c r="D3315" t="s">
        <v>14</v>
      </c>
      <c r="E3315" t="s">
        <v>15</v>
      </c>
      <c r="F3315" t="s">
        <v>16</v>
      </c>
      <c r="G3315" t="s">
        <v>17</v>
      </c>
      <c r="H3315" t="s">
        <v>18</v>
      </c>
      <c r="I3315" t="s">
        <v>19</v>
      </c>
      <c r="J3315" t="s">
        <v>20</v>
      </c>
    </row>
    <row r="3316" spans="1:10" x14ac:dyDescent="0.3">
      <c r="A3316" t="b">
        <v>0</v>
      </c>
      <c r="B3316" t="s">
        <v>21</v>
      </c>
      <c r="C3316" t="s">
        <v>22</v>
      </c>
      <c r="D3316" t="s">
        <v>23</v>
      </c>
      <c r="E3316">
        <v>20</v>
      </c>
      <c r="F3316">
        <v>1</v>
      </c>
      <c r="G3316">
        <v>2</v>
      </c>
      <c r="H3316">
        <v>500</v>
      </c>
      <c r="I3316">
        <v>20</v>
      </c>
      <c r="J3316" t="s">
        <v>24</v>
      </c>
    </row>
    <row r="3317" spans="1:10" x14ac:dyDescent="0.3">
      <c r="A3317" t="s">
        <v>25</v>
      </c>
      <c r="B3317" t="s">
        <v>26</v>
      </c>
      <c r="C3317" t="s">
        <v>27</v>
      </c>
      <c r="D3317" t="s">
        <v>28</v>
      </c>
      <c r="E3317" t="s">
        <v>29</v>
      </c>
      <c r="F3317" t="s">
        <v>14</v>
      </c>
    </row>
    <row r="3318" spans="1:10" x14ac:dyDescent="0.3">
      <c r="A3318">
        <v>1.34287951664036</v>
      </c>
      <c r="B3318">
        <v>-1.27905159379968</v>
      </c>
      <c r="C3318">
        <v>248.40451525219001</v>
      </c>
      <c r="D3318">
        <v>11.3499908447265</v>
      </c>
      <c r="E3318">
        <v>-12.9499969482421</v>
      </c>
      <c r="F3318">
        <v>3.47729521028955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18"/>
  <sheetViews>
    <sheetView tabSelected="1" topLeftCell="H1" workbookViewId="0">
      <selection activeCell="S13" sqref="S13"/>
    </sheetView>
  </sheetViews>
  <sheetFormatPr defaultRowHeight="16.5" x14ac:dyDescent="0.3"/>
  <cols>
    <col min="9" max="9" width="11.875" bestFit="1" customWidth="1"/>
    <col min="10" max="10" width="14.5" customWidth="1"/>
    <col min="11" max="11" width="20.125" bestFit="1" customWidth="1"/>
  </cols>
  <sheetData>
    <row r="1" spans="1:23" x14ac:dyDescent="0.3">
      <c r="A1" t="s">
        <v>30</v>
      </c>
      <c r="B1" t="s">
        <v>31</v>
      </c>
      <c r="C1" t="s">
        <v>32</v>
      </c>
      <c r="D1" t="s">
        <v>5</v>
      </c>
      <c r="E1" t="s">
        <v>33</v>
      </c>
      <c r="F1" t="s">
        <v>34</v>
      </c>
      <c r="G1" t="s">
        <v>35</v>
      </c>
      <c r="H1" t="s">
        <v>36</v>
      </c>
      <c r="I1" s="6" t="s">
        <v>37</v>
      </c>
      <c r="J1" t="s">
        <v>38</v>
      </c>
      <c r="K1" t="s">
        <v>39</v>
      </c>
      <c r="L1" t="s">
        <v>37</v>
      </c>
      <c r="M1" t="s">
        <v>38</v>
      </c>
      <c r="N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V1" t="s">
        <v>45</v>
      </c>
      <c r="W1" t="s">
        <v>46</v>
      </c>
    </row>
    <row r="2" spans="1:23" x14ac:dyDescent="0.3">
      <c r="A2">
        <v>1</v>
      </c>
      <c r="B2">
        <v>2007</v>
      </c>
      <c r="C2">
        <v>201.9</v>
      </c>
      <c r="D2">
        <v>0.600006103515625</v>
      </c>
      <c r="E2">
        <f>D2/C2*$G$2*$H$2+1</f>
        <v>1.0029688266340373</v>
      </c>
      <c r="F2">
        <f>(MAX(E$2:E2) - E2)/MAX(E$2:E2)</f>
        <v>0</v>
      </c>
      <c r="G2">
        <v>6.66</v>
      </c>
      <c r="H2">
        <v>0.15</v>
      </c>
      <c r="I2" s="3">
        <v>2007</v>
      </c>
      <c r="J2" s="4">
        <v>230.13180076628353</v>
      </c>
      <c r="K2" s="4">
        <v>21.349945068359354</v>
      </c>
      <c r="L2">
        <v>2007</v>
      </c>
      <c r="M2">
        <v>230.13180076628353</v>
      </c>
      <c r="N2">
        <v>21.349945068359354</v>
      </c>
      <c r="P2">
        <f>L2</f>
        <v>2007</v>
      </c>
      <c r="Q2">
        <f t="shared" ref="Q2:R2" si="0">M2</f>
        <v>230.13180076628353</v>
      </c>
      <c r="R2">
        <f t="shared" si="0"/>
        <v>21.349945068359354</v>
      </c>
      <c r="S2">
        <f>R2/Q2*$G$2*$H$2+1</f>
        <v>1.0926799123470634</v>
      </c>
      <c r="T2">
        <f>(MAX(S$2:S2) - S2)/MAX(S$2:S2)</f>
        <v>0</v>
      </c>
      <c r="V2">
        <f>MIN(O3:O14)</f>
        <v>-20.30006408691402</v>
      </c>
      <c r="W2">
        <f>V2/Q2*$G$2*$H$2</f>
        <v>-8.8122388801983767E-2</v>
      </c>
    </row>
    <row r="3" spans="1:23" x14ac:dyDescent="0.3">
      <c r="A3">
        <v>1</v>
      </c>
      <c r="B3">
        <v>2007</v>
      </c>
      <c r="C3">
        <v>202.35</v>
      </c>
      <c r="D3">
        <v>-1.0500030517578101</v>
      </c>
      <c r="E3">
        <f>(D3/C3*$G$2+1)*E2*$H$2+(1-$H$2)*E2</f>
        <v>0.99776958171950847</v>
      </c>
      <c r="F3">
        <f>(MAX(E$2:E3) - E3)/MAX(E$2:E3)</f>
        <v>5.1838549478925439E-3</v>
      </c>
      <c r="G3">
        <f>D3</f>
        <v>-1.0500030517578101</v>
      </c>
      <c r="H3" t="str">
        <f>IF(A3=A4, "", G3)</f>
        <v/>
      </c>
      <c r="I3" s="5">
        <v>1</v>
      </c>
      <c r="J3" s="4">
        <v>194.72391304347829</v>
      </c>
      <c r="K3" s="4">
        <v>-0.1000061035156225</v>
      </c>
      <c r="L3">
        <v>1</v>
      </c>
      <c r="M3">
        <v>194.72391304347829</v>
      </c>
      <c r="N3">
        <v>-0.1000061035156225</v>
      </c>
      <c r="O3">
        <f>N3</f>
        <v>-0.1000061035156225</v>
      </c>
      <c r="P3">
        <f>L15</f>
        <v>2008</v>
      </c>
      <c r="Q3">
        <f t="shared" ref="Q3:R3" si="1">M15</f>
        <v>205.49217557251885</v>
      </c>
      <c r="R3">
        <f t="shared" si="1"/>
        <v>-14.549903869628896</v>
      </c>
      <c r="S3">
        <f>(R3/Q3*$G$2+1)*S2*$H$2+(1-$H$2)*S2</f>
        <v>1.0153899169835445</v>
      </c>
      <c r="T3">
        <f>(MAX(S$2:S3) - S3)/MAX(S$2:S3)</f>
        <v>7.0734342683669266E-2</v>
      </c>
      <c r="V3">
        <f>MIN(O16:O27)</f>
        <v>-14.549903869628892</v>
      </c>
      <c r="W3">
        <f t="shared" ref="W3:W13" si="2">V3/Q3*$G$2*$H$2</f>
        <v>-7.0734342683669182E-2</v>
      </c>
    </row>
    <row r="4" spans="1:23" x14ac:dyDescent="0.3">
      <c r="A4">
        <v>1</v>
      </c>
      <c r="B4">
        <v>2007</v>
      </c>
      <c r="C4">
        <v>202.2</v>
      </c>
      <c r="D4">
        <v>0.69999694824218694</v>
      </c>
      <c r="E4">
        <f t="shared" ref="E4:E67" si="3">(D4/C4*$G$2+1)*E3*$H$2+(1-$H$2)*E3</f>
        <v>1.0012203098431005</v>
      </c>
      <c r="F4">
        <f>(MAX(E$2:E4) - E4)/MAX(E$2:E4)</f>
        <v>1.7433411134070986E-3</v>
      </c>
      <c r="G4">
        <f>IF(A4&lt;&gt;A3, D4, D4+G3)</f>
        <v>-0.35000610351562311</v>
      </c>
      <c r="H4" t="str">
        <f t="shared" ref="H4:H23" si="4">IF(A4=A5, "", G4)</f>
        <v/>
      </c>
      <c r="I4" s="5">
        <v>2</v>
      </c>
      <c r="J4" s="4">
        <v>200.35000000000005</v>
      </c>
      <c r="K4" s="4">
        <v>4.8999786376953152</v>
      </c>
      <c r="L4">
        <v>2</v>
      </c>
      <c r="M4">
        <v>200.35000000000005</v>
      </c>
      <c r="N4">
        <v>4.8999786376953152</v>
      </c>
      <c r="O4">
        <f>N4+O3</f>
        <v>4.7999725341796928</v>
      </c>
      <c r="P4">
        <f>L28</f>
        <v>2009</v>
      </c>
      <c r="Q4">
        <f t="shared" ref="Q4" si="5">M28</f>
        <v>193.46340996168573</v>
      </c>
      <c r="R4">
        <f>N28</f>
        <v>13.7500305175781</v>
      </c>
      <c r="S4">
        <f t="shared" ref="S4:S13" si="6">(R4/Q4*$G$2+1)*S3*$H$2+(1-$H$2)*S3</f>
        <v>1.0874845870101988</v>
      </c>
      <c r="T4">
        <f>(MAX(S$2:S4) - S4)/MAX(S$2:S4)</f>
        <v>4.7546635370143515E-3</v>
      </c>
      <c r="V4">
        <f>MIN(O29:O40)</f>
        <v>-5.6500213623048916</v>
      </c>
      <c r="W4">
        <f t="shared" si="2"/>
        <v>-2.9175394675718891E-2</v>
      </c>
    </row>
    <row r="5" spans="1:23" x14ac:dyDescent="0.3">
      <c r="A5">
        <v>1</v>
      </c>
      <c r="B5">
        <v>2007</v>
      </c>
      <c r="C5">
        <v>198.35</v>
      </c>
      <c r="D5">
        <v>-0.150009155273437</v>
      </c>
      <c r="E5">
        <f t="shared" si="3"/>
        <v>1.0004638590202659</v>
      </c>
      <c r="F5">
        <f>(MAX(E$2:E5) - E5)/MAX(E$2:E5)</f>
        <v>2.4975528124618401E-3</v>
      </c>
      <c r="G5">
        <f t="shared" ref="G5:G68" si="7">IF(A5&lt;&gt;A4, D5, D5+G4)</f>
        <v>-0.50001525878906006</v>
      </c>
      <c r="H5" t="str">
        <f t="shared" si="4"/>
        <v/>
      </c>
      <c r="I5" s="5">
        <v>3</v>
      </c>
      <c r="J5" s="4">
        <v>198.125</v>
      </c>
      <c r="K5" s="4">
        <v>-13.950027465820288</v>
      </c>
      <c r="L5">
        <v>3</v>
      </c>
      <c r="M5">
        <v>198.125</v>
      </c>
      <c r="N5">
        <v>-13.950027465820288</v>
      </c>
      <c r="O5">
        <f t="shared" ref="O5:O27" si="8">N5+O4</f>
        <v>-9.1500549316405948</v>
      </c>
      <c r="P5">
        <f>L41</f>
        <v>2010</v>
      </c>
      <c r="Q5">
        <f t="shared" ref="Q5" si="9">M41</f>
        <v>239.67873563218382</v>
      </c>
      <c r="R5">
        <f>N41</f>
        <v>34.199874877929609</v>
      </c>
      <c r="S5">
        <f t="shared" si="6"/>
        <v>1.2425031157612709</v>
      </c>
      <c r="T5">
        <f>(MAX(S$2:S5) - S5)/MAX(S$2:S5)</f>
        <v>0</v>
      </c>
      <c r="V5">
        <f>MIN(O42:O53)</f>
        <v>0.59997558593749778</v>
      </c>
      <c r="W5">
        <f>V5/Q5*$G$2*$H$2</f>
        <v>2.500745878730665E-3</v>
      </c>
    </row>
    <row r="6" spans="1:23" x14ac:dyDescent="0.3">
      <c r="A6">
        <v>1</v>
      </c>
      <c r="B6">
        <v>2007</v>
      </c>
      <c r="C6">
        <v>196</v>
      </c>
      <c r="D6">
        <v>-0.199996948242187</v>
      </c>
      <c r="E6">
        <f t="shared" si="3"/>
        <v>0.99944401397479632</v>
      </c>
      <c r="F6">
        <f>(MAX(E$2:E6) - E6)/MAX(E$2:E6)</f>
        <v>3.5143790770349784E-3</v>
      </c>
      <c r="G6">
        <f t="shared" si="7"/>
        <v>-0.70001220703124711</v>
      </c>
      <c r="H6" t="str">
        <f t="shared" si="4"/>
        <v/>
      </c>
      <c r="I6" s="5">
        <v>4</v>
      </c>
      <c r="J6" s="4">
        <v>208.37619047619046</v>
      </c>
      <c r="K6" s="4">
        <v>-4.9000244140624902</v>
      </c>
      <c r="L6">
        <v>4</v>
      </c>
      <c r="M6">
        <v>208.37619047619046</v>
      </c>
      <c r="N6">
        <v>-4.9000244140624902</v>
      </c>
      <c r="O6">
        <f t="shared" si="8"/>
        <v>-14.050079345703086</v>
      </c>
      <c r="P6">
        <f>L54</f>
        <v>2011</v>
      </c>
      <c r="Q6">
        <f t="shared" ref="Q6" si="10">M54</f>
        <v>267.59269230769263</v>
      </c>
      <c r="R6">
        <f>N54</f>
        <v>73.999816894531207</v>
      </c>
      <c r="S6">
        <f t="shared" si="6"/>
        <v>1.5857600906137219</v>
      </c>
      <c r="T6">
        <f>(MAX(S$2:S6) - S6)/MAX(S$2:S6)</f>
        <v>0</v>
      </c>
      <c r="V6">
        <f>MIN(O55:O66)</f>
        <v>-4.29998779296875</v>
      </c>
      <c r="W6">
        <f t="shared" si="2"/>
        <v>-1.6053083393758622E-2</v>
      </c>
    </row>
    <row r="7" spans="1:23" x14ac:dyDescent="0.3">
      <c r="A7">
        <v>1</v>
      </c>
      <c r="B7">
        <v>2007</v>
      </c>
      <c r="C7">
        <v>193.35</v>
      </c>
      <c r="D7">
        <v>-0.69999694824218694</v>
      </c>
      <c r="E7">
        <f t="shared" si="3"/>
        <v>0.99582928342418053</v>
      </c>
      <c r="F7">
        <f>(MAX(E$2:E7) - E7)/MAX(E$2:E7)</f>
        <v>7.1184098849981919E-3</v>
      </c>
      <c r="G7">
        <f t="shared" si="7"/>
        <v>-1.4000091552734339</v>
      </c>
      <c r="H7" t="str">
        <f t="shared" si="4"/>
        <v/>
      </c>
      <c r="I7" s="5">
        <v>5</v>
      </c>
      <c r="J7" s="4">
        <v>218.68695652173915</v>
      </c>
      <c r="K7" s="4">
        <v>-6.2499847412109339</v>
      </c>
      <c r="L7">
        <v>5</v>
      </c>
      <c r="M7">
        <v>218.68695652173915</v>
      </c>
      <c r="N7">
        <v>-6.2499847412109339</v>
      </c>
      <c r="O7">
        <f t="shared" si="8"/>
        <v>-20.30006408691402</v>
      </c>
      <c r="P7">
        <f>L67</f>
        <v>2012</v>
      </c>
      <c r="Q7">
        <f t="shared" ref="Q7" si="11">M67</f>
        <v>258.05804597701183</v>
      </c>
      <c r="R7">
        <f>N67</f>
        <v>-30.00004577636723</v>
      </c>
      <c r="S7">
        <f t="shared" si="6"/>
        <v>1.4015949263247822</v>
      </c>
      <c r="T7">
        <f>(MAX(S$2:S7) - S7)/MAX(S$2:S7)</f>
        <v>0.11613683897017738</v>
      </c>
      <c r="V7">
        <f>MIN(O68:O79)</f>
        <v>-30.899887084960923</v>
      </c>
      <c r="W7">
        <f t="shared" si="2"/>
        <v>-0.11962032449329564</v>
      </c>
    </row>
    <row r="8" spans="1:23" x14ac:dyDescent="0.3">
      <c r="A8">
        <v>1</v>
      </c>
      <c r="B8">
        <v>2007</v>
      </c>
      <c r="C8">
        <v>193.3</v>
      </c>
      <c r="D8">
        <v>0.94999694824218694</v>
      </c>
      <c r="E8">
        <f t="shared" si="3"/>
        <v>1.0007185164580292</v>
      </c>
      <c r="F8">
        <f>(MAX(E$2:E8) - E8)/MAX(E$2:E8)</f>
        <v>2.2436491705929824E-3</v>
      </c>
      <c r="G8">
        <f t="shared" si="7"/>
        <v>-0.450012207031247</v>
      </c>
      <c r="H8" t="str">
        <f t="shared" si="4"/>
        <v/>
      </c>
      <c r="I8" s="5">
        <v>6</v>
      </c>
      <c r="J8" s="4">
        <v>233.76666666666659</v>
      </c>
      <c r="K8" s="4">
        <v>6.9499969482421875</v>
      </c>
      <c r="L8">
        <v>6</v>
      </c>
      <c r="M8">
        <v>233.76666666666659</v>
      </c>
      <c r="N8">
        <v>6.9499969482421875</v>
      </c>
      <c r="O8">
        <f t="shared" si="8"/>
        <v>-13.350067138671832</v>
      </c>
      <c r="P8">
        <f>L80</f>
        <v>2013</v>
      </c>
      <c r="Q8">
        <f t="shared" ref="Q8" si="12">M80</f>
        <v>255.42126436781615</v>
      </c>
      <c r="R8">
        <f>N80</f>
        <v>2.2998962402344896</v>
      </c>
      <c r="S8">
        <f t="shared" si="6"/>
        <v>1.4142027230423153</v>
      </c>
      <c r="T8">
        <f>(MAX(S$2:S8) - S8)/MAX(S$2:S8)</f>
        <v>0.10818620583710765</v>
      </c>
      <c r="V8">
        <f>MIN(O81:O92)</f>
        <v>-2.1500396728515621</v>
      </c>
      <c r="W8">
        <f t="shared" si="2"/>
        <v>-8.4092044509092596E-3</v>
      </c>
    </row>
    <row r="9" spans="1:23" x14ac:dyDescent="0.3">
      <c r="A9">
        <v>1</v>
      </c>
      <c r="B9">
        <v>2007</v>
      </c>
      <c r="C9">
        <v>192.45</v>
      </c>
      <c r="D9">
        <v>-0.399993896484375</v>
      </c>
      <c r="E9">
        <f t="shared" si="3"/>
        <v>0.998640672771963</v>
      </c>
      <c r="F9">
        <f>(MAX(E$2:E9) - E9)/MAX(E$2:E9)</f>
        <v>4.3153423587446718E-3</v>
      </c>
      <c r="G9">
        <f t="shared" si="7"/>
        <v>-0.850006103515622</v>
      </c>
      <c r="H9" t="str">
        <f t="shared" si="4"/>
        <v/>
      </c>
      <c r="I9" s="5">
        <v>7</v>
      </c>
      <c r="J9" s="4">
        <v>252.32272727272729</v>
      </c>
      <c r="K9" s="4">
        <v>-0.59996032714845737</v>
      </c>
      <c r="L9">
        <v>7</v>
      </c>
      <c r="M9">
        <v>252.32272727272729</v>
      </c>
      <c r="N9">
        <v>-0.59996032714845737</v>
      </c>
      <c r="O9">
        <f t="shared" si="8"/>
        <v>-13.950027465820289</v>
      </c>
      <c r="P9">
        <f>L93</f>
        <v>2014</v>
      </c>
      <c r="Q9">
        <f t="shared" ref="Q9" si="13">M93</f>
        <v>253.25862068965529</v>
      </c>
      <c r="R9">
        <f>N93</f>
        <v>9.1500244140623579</v>
      </c>
      <c r="S9">
        <f t="shared" si="6"/>
        <v>1.4652456033108185</v>
      </c>
      <c r="T9">
        <f>(MAX(S$2:S9) - S9)/MAX(S$2:S9)</f>
        <v>7.5997931853778566E-2</v>
      </c>
      <c r="V9">
        <f>MIN(O94:O105)</f>
        <v>-2.8499450683593741</v>
      </c>
      <c r="W9">
        <f t="shared" si="2"/>
        <v>-1.1241848808692136E-2</v>
      </c>
    </row>
    <row r="10" spans="1:23" x14ac:dyDescent="0.3">
      <c r="A10">
        <v>1</v>
      </c>
      <c r="B10">
        <v>2007</v>
      </c>
      <c r="C10">
        <v>190.4</v>
      </c>
      <c r="D10">
        <v>0.449996948242187</v>
      </c>
      <c r="E10">
        <f t="shared" si="3"/>
        <v>1.0009985292314314</v>
      </c>
      <c r="F10">
        <f>(MAX(E$2:E10) - E10)/MAX(E$2:E10)</f>
        <v>1.964465245862346E-3</v>
      </c>
      <c r="G10">
        <f t="shared" si="7"/>
        <v>-0.400009155273435</v>
      </c>
      <c r="H10" t="str">
        <f t="shared" si="4"/>
        <v/>
      </c>
      <c r="I10" s="5">
        <v>8</v>
      </c>
      <c r="J10" s="4">
        <v>239.78913043478263</v>
      </c>
      <c r="K10" s="4">
        <v>18.69999694824218</v>
      </c>
      <c r="L10">
        <v>8</v>
      </c>
      <c r="M10">
        <v>239.78913043478263</v>
      </c>
      <c r="N10">
        <v>18.69999694824218</v>
      </c>
      <c r="O10">
        <f t="shared" si="8"/>
        <v>4.749969482421891</v>
      </c>
      <c r="P10">
        <f>L106</f>
        <v>2015</v>
      </c>
      <c r="Q10">
        <f t="shared" ref="Q10" si="14">M106</f>
        <v>244.04386973180078</v>
      </c>
      <c r="R10">
        <f>N106</f>
        <v>-10.050079345703198</v>
      </c>
      <c r="S10">
        <f t="shared" si="6"/>
        <v>1.4049650121375616</v>
      </c>
      <c r="T10">
        <f>(MAX(S$2:S10) - S10)/MAX(S$2:S10)</f>
        <v>0.11401162101777253</v>
      </c>
      <c r="V10">
        <f>MIN(O107:O118)</f>
        <v>-16.700088500976619</v>
      </c>
      <c r="W10">
        <f t="shared" si="2"/>
        <v>-6.8362251552601352E-2</v>
      </c>
    </row>
    <row r="11" spans="1:23" x14ac:dyDescent="0.3">
      <c r="A11">
        <v>1</v>
      </c>
      <c r="B11">
        <v>2007</v>
      </c>
      <c r="C11">
        <v>193.2</v>
      </c>
      <c r="D11">
        <v>1.69999694824218</v>
      </c>
      <c r="E11">
        <f t="shared" si="3"/>
        <v>1.0097976635504968</v>
      </c>
      <c r="F11">
        <f>(MAX(E$2:E11) - E11)/MAX(E$2:E11)</f>
        <v>0</v>
      </c>
      <c r="G11">
        <f t="shared" si="7"/>
        <v>1.2999877929687449</v>
      </c>
      <c r="H11" t="str">
        <f t="shared" si="4"/>
        <v/>
      </c>
      <c r="I11" s="5">
        <v>9</v>
      </c>
      <c r="J11" s="4">
        <v>248.4725</v>
      </c>
      <c r="K11" s="4">
        <v>10.899978637695288</v>
      </c>
      <c r="L11">
        <v>9</v>
      </c>
      <c r="M11">
        <v>248.4725</v>
      </c>
      <c r="N11">
        <v>10.899978637695288</v>
      </c>
      <c r="O11">
        <f t="shared" si="8"/>
        <v>15.649948120117179</v>
      </c>
      <c r="P11">
        <f>L119</f>
        <v>2016</v>
      </c>
      <c r="Q11">
        <f t="shared" ref="Q11" si="15">M119</f>
        <v>245.22471264367803</v>
      </c>
      <c r="R11">
        <f>N119</f>
        <v>18.350006103515632</v>
      </c>
      <c r="S11">
        <f t="shared" si="6"/>
        <v>1.5099924995948548</v>
      </c>
      <c r="T11">
        <f>(MAX(S$2:S11) - S11)/MAX(S$2:S11)</f>
        <v>4.7779983534295828E-2</v>
      </c>
      <c r="V11">
        <f>MIN(O120:O131)</f>
        <v>7.0000152587890696</v>
      </c>
      <c r="W11">
        <f t="shared" si="2"/>
        <v>2.8516763943328298E-2</v>
      </c>
    </row>
    <row r="12" spans="1:23" x14ac:dyDescent="0.3">
      <c r="A12">
        <v>1</v>
      </c>
      <c r="B12">
        <v>2007</v>
      </c>
      <c r="C12">
        <v>195.2</v>
      </c>
      <c r="D12">
        <v>0.69999694824218694</v>
      </c>
      <c r="E12">
        <f t="shared" si="3"/>
        <v>1.0134152272161967</v>
      </c>
      <c r="F12">
        <f>(MAX(E$2:E12) - E12)/MAX(E$2:E12)</f>
        <v>0</v>
      </c>
      <c r="G12">
        <f t="shared" si="7"/>
        <v>1.9999847412109317</v>
      </c>
      <c r="H12" t="str">
        <f t="shared" si="4"/>
        <v/>
      </c>
      <c r="I12" s="5">
        <v>10</v>
      </c>
      <c r="J12" s="4">
        <v>262.64999999999998</v>
      </c>
      <c r="K12" s="4">
        <v>-6.2500305175781516</v>
      </c>
      <c r="L12">
        <v>10</v>
      </c>
      <c r="M12">
        <v>262.64999999999998</v>
      </c>
      <c r="N12">
        <v>-6.2500305175781516</v>
      </c>
      <c r="O12">
        <v>12.885</v>
      </c>
      <c r="P12">
        <f>L132</f>
        <v>2017</v>
      </c>
      <c r="Q12">
        <f t="shared" ref="Q12" si="16">M132</f>
        <v>301.14307692307699</v>
      </c>
      <c r="R12">
        <f>N132</f>
        <v>-9.2000732421875213</v>
      </c>
      <c r="S12">
        <f t="shared" si="6"/>
        <v>1.4639075963932446</v>
      </c>
      <c r="T12">
        <f>(MAX(S$2:S12) - S12)/MAX(S$2:S12)</f>
        <v>7.6841695627059101E-2</v>
      </c>
      <c r="V12">
        <f>MIN(O133:O144)</f>
        <v>-12.049957275390646</v>
      </c>
      <c r="W12">
        <f t="shared" si="2"/>
        <v>-3.9974046360661243E-2</v>
      </c>
    </row>
    <row r="13" spans="1:23" x14ac:dyDescent="0.3">
      <c r="A13">
        <v>1</v>
      </c>
      <c r="B13">
        <v>2007</v>
      </c>
      <c r="C13">
        <v>195.5</v>
      </c>
      <c r="D13">
        <v>-0.5</v>
      </c>
      <c r="E13">
        <f t="shared" si="3"/>
        <v>1.0108259642699333</v>
      </c>
      <c r="F13">
        <f>(MAX(E$2:E13) - E13)/MAX(E$2:E13)</f>
        <v>2.5549872122762195E-3</v>
      </c>
      <c r="G13">
        <f t="shared" si="7"/>
        <v>1.4999847412109317</v>
      </c>
      <c r="H13" t="str">
        <f t="shared" si="4"/>
        <v/>
      </c>
      <c r="I13" s="5">
        <v>11</v>
      </c>
      <c r="J13" s="4">
        <v>252.47727272727278</v>
      </c>
      <c r="K13" s="4">
        <v>10.400009155273434</v>
      </c>
      <c r="L13">
        <v>11</v>
      </c>
      <c r="M13">
        <v>252.47727272727278</v>
      </c>
      <c r="N13">
        <v>10.400009155273434</v>
      </c>
      <c r="O13">
        <f t="shared" si="8"/>
        <v>23.285009155273436</v>
      </c>
      <c r="P13">
        <f>L145</f>
        <v>2018</v>
      </c>
      <c r="Q13">
        <f t="shared" ref="Q13" si="17">M145</f>
        <v>300.40881226053608</v>
      </c>
      <c r="R13">
        <f>N145</f>
        <v>-14.450195312499998</v>
      </c>
      <c r="S13">
        <f t="shared" si="6"/>
        <v>1.393561467803915</v>
      </c>
      <c r="T13">
        <f>(MAX(S$2:S13) - S13)/MAX(S$2:S13)</f>
        <v>0.12120283764703782</v>
      </c>
      <c r="V13">
        <f>MIN(O146:O157)</f>
        <v>-18.950164794921847</v>
      </c>
      <c r="W13">
        <f t="shared" si="2"/>
        <v>-6.3018173427310836E-2</v>
      </c>
    </row>
    <row r="14" spans="1:23" x14ac:dyDescent="0.3">
      <c r="A14">
        <v>1</v>
      </c>
      <c r="B14">
        <v>2007</v>
      </c>
      <c r="C14">
        <v>194.75</v>
      </c>
      <c r="D14">
        <v>-0.59999084472656194</v>
      </c>
      <c r="E14">
        <f t="shared" si="3"/>
        <v>1.0077148996339915</v>
      </c>
      <c r="F14">
        <f>(MAX(E$2:E14) - E14)/MAX(E$2:E14)</f>
        <v>5.6248686906587202E-3</v>
      </c>
      <c r="G14">
        <f t="shared" si="7"/>
        <v>0.89999389648436978</v>
      </c>
      <c r="H14" t="str">
        <f t="shared" si="4"/>
        <v/>
      </c>
      <c r="I14" s="5">
        <v>12</v>
      </c>
      <c r="J14" s="4">
        <v>251.14523809523814</v>
      </c>
      <c r="K14" s="4">
        <v>1.5500183105468903</v>
      </c>
      <c r="L14">
        <v>12</v>
      </c>
      <c r="M14">
        <v>251.14523809523814</v>
      </c>
      <c r="N14">
        <v>1.5500183105468903</v>
      </c>
      <c r="O14">
        <f t="shared" si="8"/>
        <v>24.835027465820325</v>
      </c>
      <c r="S14">
        <f>POWER(10, LOG(S13)/12)</f>
        <v>1.0280411784735652</v>
      </c>
      <c r="W14">
        <f>MIN(W2:W13)</f>
        <v>-0.11962032449329564</v>
      </c>
    </row>
    <row r="15" spans="1:23" x14ac:dyDescent="0.3">
      <c r="A15">
        <v>1</v>
      </c>
      <c r="B15">
        <v>2007</v>
      </c>
      <c r="C15">
        <v>193.05</v>
      </c>
      <c r="D15">
        <v>0.600006103515625</v>
      </c>
      <c r="E15">
        <f t="shared" si="3"/>
        <v>1.0108437805212933</v>
      </c>
      <c r="F15">
        <f>(MAX(E$2:E15) - E15)/MAX(E$2:E15)</f>
        <v>2.5374068060601686E-3</v>
      </c>
      <c r="G15">
        <f t="shared" si="7"/>
        <v>1.4999999999999947</v>
      </c>
      <c r="H15" t="str">
        <f t="shared" si="4"/>
        <v/>
      </c>
      <c r="I15" s="3">
        <v>2008</v>
      </c>
      <c r="J15" s="4">
        <v>205.49217557251885</v>
      </c>
      <c r="K15" s="4">
        <v>-14.549903869628896</v>
      </c>
      <c r="L15">
        <v>2008</v>
      </c>
      <c r="M15">
        <v>205.49217557251885</v>
      </c>
      <c r="N15">
        <v>-14.549903869628896</v>
      </c>
      <c r="P15" t="s">
        <v>47</v>
      </c>
      <c r="Q15" t="s">
        <v>48</v>
      </c>
      <c r="R15" t="s">
        <v>42</v>
      </c>
      <c r="S15" t="s">
        <v>49</v>
      </c>
      <c r="T15" t="s">
        <v>44</v>
      </c>
      <c r="U15" t="s">
        <v>50</v>
      </c>
    </row>
    <row r="16" spans="1:23" x14ac:dyDescent="0.3">
      <c r="A16">
        <v>1</v>
      </c>
      <c r="B16">
        <v>2007</v>
      </c>
      <c r="C16">
        <v>192.85</v>
      </c>
      <c r="D16">
        <v>-1.8500061035156199</v>
      </c>
      <c r="E16">
        <f t="shared" si="3"/>
        <v>1.0011564738243708</v>
      </c>
      <c r="F16">
        <f>(MAX(E$2:E16) - E16)/MAX(E$2:E16)</f>
        <v>1.2096476412240348E-2</v>
      </c>
      <c r="G16">
        <f t="shared" si="7"/>
        <v>-0.35000610351562522</v>
      </c>
      <c r="H16" t="str">
        <f t="shared" si="4"/>
        <v/>
      </c>
      <c r="I16" s="5">
        <v>1</v>
      </c>
      <c r="J16" s="4">
        <v>232.33260869565211</v>
      </c>
      <c r="K16" s="4">
        <v>0.35005187988279607</v>
      </c>
      <c r="L16">
        <v>1</v>
      </c>
      <c r="M16">
        <v>232.33260869565211</v>
      </c>
      <c r="N16">
        <v>0.35005187988279607</v>
      </c>
      <c r="O16">
        <f t="shared" si="8"/>
        <v>0.35005187988279607</v>
      </c>
      <c r="P16">
        <f>L3</f>
        <v>1</v>
      </c>
      <c r="Q16">
        <f t="shared" ref="Q16:R27" si="18">M3</f>
        <v>194.72391304347829</v>
      </c>
      <c r="R16">
        <f t="shared" si="18"/>
        <v>-0.1000061035156225</v>
      </c>
      <c r="S16">
        <f>R16/Q16*$G$2*$H$2+1</f>
        <v>0.99948693462528249</v>
      </c>
      <c r="T16">
        <f>(MAX(S$16:S16) - S16)/MAX(S$16:S16)</f>
        <v>0</v>
      </c>
      <c r="U16">
        <f>COUNTIF(R16:R159, "&gt;0")/COUNT(R16:R159)</f>
        <v>0.50694444444444442</v>
      </c>
    </row>
    <row r="17" spans="1:20" x14ac:dyDescent="0.3">
      <c r="A17">
        <v>1</v>
      </c>
      <c r="B17">
        <v>2007</v>
      </c>
      <c r="C17">
        <v>191.4</v>
      </c>
      <c r="D17">
        <v>0.94999694824218694</v>
      </c>
      <c r="E17">
        <f t="shared" si="3"/>
        <v>1.0061206561611065</v>
      </c>
      <c r="F17">
        <f>(MAX(E$2:E17) - E17)/MAX(E$2:E17)</f>
        <v>7.1980081403829671E-3</v>
      </c>
      <c r="G17">
        <f t="shared" si="7"/>
        <v>0.59999084472656172</v>
      </c>
      <c r="H17" t="str">
        <f t="shared" si="4"/>
        <v/>
      </c>
      <c r="I17" s="5">
        <v>2</v>
      </c>
      <c r="J17" s="4">
        <v>225.3261904761905</v>
      </c>
      <c r="K17" s="4">
        <v>-9.8500366210937553</v>
      </c>
      <c r="L17">
        <v>2</v>
      </c>
      <c r="M17">
        <v>225.3261904761905</v>
      </c>
      <c r="N17">
        <v>-9.8500366210937553</v>
      </c>
      <c r="O17">
        <f t="shared" si="8"/>
        <v>-9.4999847412109588</v>
      </c>
      <c r="P17">
        <f t="shared" ref="P17:P27" si="19">L4</f>
        <v>2</v>
      </c>
      <c r="Q17">
        <f t="shared" si="18"/>
        <v>200.35000000000005</v>
      </c>
      <c r="R17">
        <f t="shared" si="18"/>
        <v>4.8999786376953152</v>
      </c>
      <c r="S17">
        <f t="shared" ref="S17:S80" si="20">(R17/Q17*$G$2+1)*S16*$H$2+(1-$H$2)*S16</f>
        <v>1.0239070352676141</v>
      </c>
      <c r="T17">
        <f>(MAX(S$16:S17) - S17)/MAX(S$16:S17)</f>
        <v>0</v>
      </c>
    </row>
    <row r="18" spans="1:20" x14ac:dyDescent="0.3">
      <c r="A18">
        <v>1</v>
      </c>
      <c r="B18">
        <v>2007</v>
      </c>
      <c r="C18">
        <v>190.95</v>
      </c>
      <c r="D18">
        <v>-1.0500030517578101</v>
      </c>
      <c r="E18">
        <f t="shared" si="3"/>
        <v>1.000593694497601</v>
      </c>
      <c r="F18">
        <f>(MAX(E$2:E18) - E18)/MAX(E$2:E18)</f>
        <v>1.2651805868178823E-2</v>
      </c>
      <c r="G18">
        <f t="shared" si="7"/>
        <v>-0.45001220703124833</v>
      </c>
      <c r="H18" t="str">
        <f t="shared" si="4"/>
        <v/>
      </c>
      <c r="I18" s="5">
        <v>3</v>
      </c>
      <c r="J18" s="4">
        <v>219.66428571428571</v>
      </c>
      <c r="K18" s="4">
        <v>12.550003051757798</v>
      </c>
      <c r="L18">
        <v>3</v>
      </c>
      <c r="M18">
        <v>219.66428571428571</v>
      </c>
      <c r="N18">
        <v>12.550003051757798</v>
      </c>
      <c r="O18">
        <f t="shared" si="8"/>
        <v>3.0500183105468395</v>
      </c>
      <c r="P18">
        <f t="shared" si="19"/>
        <v>3</v>
      </c>
      <c r="Q18">
        <f t="shared" si="18"/>
        <v>198.125</v>
      </c>
      <c r="R18">
        <f t="shared" si="18"/>
        <v>-13.950027465820288</v>
      </c>
      <c r="S18">
        <f t="shared" si="20"/>
        <v>0.95188559560494956</v>
      </c>
      <c r="T18">
        <f>(MAX(S$16:S18) - S18)/MAX(S$16:S18)</f>
        <v>7.0339823032703919E-2</v>
      </c>
    </row>
    <row r="19" spans="1:20" x14ac:dyDescent="0.3">
      <c r="A19">
        <v>1</v>
      </c>
      <c r="B19">
        <v>2007</v>
      </c>
      <c r="C19">
        <v>192.85</v>
      </c>
      <c r="D19">
        <v>-1.0500030517578101</v>
      </c>
      <c r="E19">
        <f t="shared" si="3"/>
        <v>0.99515124800364563</v>
      </c>
      <c r="F19">
        <f>(MAX(E$2:E19) - E19)/MAX(E$2:E19)</f>
        <v>1.8022207207919458E-2</v>
      </c>
      <c r="G19">
        <f t="shared" si="7"/>
        <v>-1.5000152587890585</v>
      </c>
      <c r="H19" t="str">
        <f t="shared" si="4"/>
        <v/>
      </c>
      <c r="I19" s="5">
        <v>4</v>
      </c>
      <c r="J19" s="4">
        <v>237.73863636363637</v>
      </c>
      <c r="K19" s="4">
        <v>-8.0999908447265483</v>
      </c>
      <c r="L19">
        <v>4</v>
      </c>
      <c r="M19">
        <v>237.73863636363637</v>
      </c>
      <c r="N19">
        <v>-8.0999908447265483</v>
      </c>
      <c r="O19">
        <f t="shared" si="8"/>
        <v>-5.0499725341797088</v>
      </c>
      <c r="P19">
        <f t="shared" si="19"/>
        <v>4</v>
      </c>
      <c r="Q19">
        <f t="shared" si="18"/>
        <v>208.37619047619046</v>
      </c>
      <c r="R19">
        <f t="shared" si="18"/>
        <v>-4.9000244140624902</v>
      </c>
      <c r="S19">
        <f t="shared" si="20"/>
        <v>0.92952412338227153</v>
      </c>
      <c r="T19">
        <f>(MAX(S$16:S19) - S19)/MAX(S$16:S19)</f>
        <v>9.2179180955304293E-2</v>
      </c>
    </row>
    <row r="20" spans="1:20" x14ac:dyDescent="0.3">
      <c r="A20">
        <v>1</v>
      </c>
      <c r="B20">
        <v>2007</v>
      </c>
      <c r="C20">
        <v>195.7</v>
      </c>
      <c r="D20">
        <v>-0.55000305175781194</v>
      </c>
      <c r="E20">
        <f t="shared" si="3"/>
        <v>0.99235723222879002</v>
      </c>
      <c r="F20">
        <f>(MAX(E$2:E20) - E20)/MAX(E$2:E20)</f>
        <v>2.0779236804297867E-2</v>
      </c>
      <c r="G20">
        <f t="shared" si="7"/>
        <v>-2.0500183105468706</v>
      </c>
      <c r="H20" t="str">
        <f t="shared" si="4"/>
        <v/>
      </c>
      <c r="I20" s="5">
        <v>5</v>
      </c>
      <c r="J20" s="4">
        <v>246.63863636363632</v>
      </c>
      <c r="K20" s="4">
        <v>19.249999999999986</v>
      </c>
      <c r="L20">
        <v>5</v>
      </c>
      <c r="M20">
        <v>246.63863636363632</v>
      </c>
      <c r="N20">
        <v>19.249999999999986</v>
      </c>
      <c r="O20">
        <f t="shared" si="8"/>
        <v>14.200027465820277</v>
      </c>
      <c r="P20">
        <f t="shared" si="19"/>
        <v>5</v>
      </c>
      <c r="Q20">
        <f t="shared" si="18"/>
        <v>218.68695652173915</v>
      </c>
      <c r="R20">
        <f t="shared" si="18"/>
        <v>-6.2499847412109339</v>
      </c>
      <c r="S20">
        <f t="shared" si="20"/>
        <v>0.90298526542545499</v>
      </c>
      <c r="T20">
        <f>(MAX(S$16:S20) - S20)/MAX(S$16:S20)</f>
        <v>0.11809838752651435</v>
      </c>
    </row>
    <row r="21" spans="1:20" x14ac:dyDescent="0.3">
      <c r="A21">
        <v>1</v>
      </c>
      <c r="B21">
        <v>2007</v>
      </c>
      <c r="C21">
        <v>194</v>
      </c>
      <c r="D21">
        <v>1.0999908447265601</v>
      </c>
      <c r="E21">
        <f t="shared" si="3"/>
        <v>0.9979783264879637</v>
      </c>
      <c r="F21">
        <f>(MAX(E$2:E21) - E21)/MAX(E$2:E21)</f>
        <v>1.5232552574365234E-2</v>
      </c>
      <c r="G21">
        <f t="shared" si="7"/>
        <v>-0.9500274658203105</v>
      </c>
      <c r="H21" t="str">
        <f t="shared" si="4"/>
        <v/>
      </c>
      <c r="I21" s="5">
        <v>6</v>
      </c>
      <c r="J21" s="4">
        <v>233.82142857142861</v>
      </c>
      <c r="K21" s="4">
        <v>-3.3500366210937385</v>
      </c>
      <c r="L21">
        <v>6</v>
      </c>
      <c r="M21">
        <v>233.82142857142861</v>
      </c>
      <c r="N21">
        <v>-3.3500366210937385</v>
      </c>
      <c r="O21">
        <f t="shared" si="8"/>
        <v>10.849990844726538</v>
      </c>
      <c r="P21">
        <f t="shared" si="19"/>
        <v>6</v>
      </c>
      <c r="Q21">
        <f t="shared" si="18"/>
        <v>233.76666666666659</v>
      </c>
      <c r="R21">
        <f t="shared" si="18"/>
        <v>6.9499969482421875</v>
      </c>
      <c r="S21">
        <f t="shared" si="20"/>
        <v>0.92980461132952841</v>
      </c>
      <c r="T21">
        <f>(MAX(S$16:S21) - S21)/MAX(S$16:S21)</f>
        <v>9.1905242074531227E-2</v>
      </c>
    </row>
    <row r="22" spans="1:20" x14ac:dyDescent="0.3">
      <c r="A22">
        <v>1</v>
      </c>
      <c r="B22">
        <v>2007</v>
      </c>
      <c r="C22">
        <v>193.4</v>
      </c>
      <c r="D22">
        <v>0.850006103515625</v>
      </c>
      <c r="E22">
        <f t="shared" si="3"/>
        <v>1.0023601226669832</v>
      </c>
      <c r="F22">
        <f>(MAX(E$2:E22) - E22)/MAX(E$2:E22)</f>
        <v>1.0908761041198671E-2</v>
      </c>
      <c r="G22">
        <f t="shared" si="7"/>
        <v>-0.1000213623046855</v>
      </c>
      <c r="H22" t="str">
        <f t="shared" si="4"/>
        <v/>
      </c>
      <c r="I22" s="5">
        <v>7</v>
      </c>
      <c r="J22" s="4">
        <v>210.60217391304346</v>
      </c>
      <c r="K22" s="4">
        <v>-9.0999908447265554</v>
      </c>
      <c r="L22">
        <v>7</v>
      </c>
      <c r="M22">
        <v>210.60217391304346</v>
      </c>
      <c r="N22">
        <v>-9.0999908447265554</v>
      </c>
      <c r="O22">
        <f t="shared" si="8"/>
        <v>1.7499999999999822</v>
      </c>
      <c r="P22">
        <f t="shared" si="19"/>
        <v>7</v>
      </c>
      <c r="Q22">
        <f t="shared" si="18"/>
        <v>252.32272727272729</v>
      </c>
      <c r="R22">
        <f t="shared" si="18"/>
        <v>-0.59996032714845737</v>
      </c>
      <c r="S22">
        <f t="shared" si="20"/>
        <v>0.92759597939636029</v>
      </c>
      <c r="T22">
        <f>(MAX(S$16:S22) - S22)/MAX(S$16:S22)</f>
        <v>9.4062305027605722E-2</v>
      </c>
    </row>
    <row r="23" spans="1:20" x14ac:dyDescent="0.3">
      <c r="A23">
        <v>1</v>
      </c>
      <c r="B23">
        <v>2007</v>
      </c>
      <c r="C23">
        <v>191.95</v>
      </c>
      <c r="D23">
        <v>-0.149993896484375</v>
      </c>
      <c r="E23">
        <f t="shared" si="3"/>
        <v>1.0015776399757672</v>
      </c>
      <c r="F23">
        <f>(MAX(E$2:E23) - E23)/MAX(E$2:E23)</f>
        <v>1.1680885507263178E-2</v>
      </c>
      <c r="G23">
        <f t="shared" si="7"/>
        <v>-0.2500152587890605</v>
      </c>
      <c r="H23" t="str">
        <f t="shared" si="4"/>
        <v/>
      </c>
      <c r="I23" s="5">
        <v>8</v>
      </c>
      <c r="J23" s="4">
        <v>206.04761904761904</v>
      </c>
      <c r="K23" s="4">
        <v>-7.4500122070312358</v>
      </c>
      <c r="L23">
        <v>8</v>
      </c>
      <c r="M23">
        <v>206.04761904761904</v>
      </c>
      <c r="N23">
        <v>-7.4500122070312358</v>
      </c>
      <c r="O23">
        <f t="shared" si="8"/>
        <v>-5.7000122070312536</v>
      </c>
      <c r="P23">
        <f t="shared" si="19"/>
        <v>8</v>
      </c>
      <c r="Q23">
        <f t="shared" si="18"/>
        <v>239.78913043478263</v>
      </c>
      <c r="R23">
        <f t="shared" si="18"/>
        <v>18.69999694824218</v>
      </c>
      <c r="S23">
        <f t="shared" si="20"/>
        <v>0.99986237408451628</v>
      </c>
      <c r="T23">
        <f>(MAX(S$16:S23) - S23)/MAX(S$16:S23)</f>
        <v>2.3483246383606823E-2</v>
      </c>
    </row>
    <row r="24" spans="1:20" x14ac:dyDescent="0.3">
      <c r="A24">
        <v>1</v>
      </c>
      <c r="B24">
        <v>2007</v>
      </c>
      <c r="C24">
        <v>193.55</v>
      </c>
      <c r="D24">
        <v>-0.449996948242187</v>
      </c>
      <c r="E24">
        <f t="shared" si="3"/>
        <v>0.99925133579320302</v>
      </c>
      <c r="F24">
        <f>(MAX(E$2:E24) - E24)/MAX(E$2:E24)</f>
        <v>1.3976394909617862E-2</v>
      </c>
      <c r="G24">
        <f t="shared" si="7"/>
        <v>-0.70001220703124756</v>
      </c>
      <c r="H24" t="str">
        <f>IF(A24=A25, "", IF(-C2*0.05 &gt; MIN(G3:G24), -C2*0.05, ""))</f>
        <v/>
      </c>
      <c r="I24" s="5">
        <v>9</v>
      </c>
      <c r="J24" s="4">
        <v>192.88181818181818</v>
      </c>
      <c r="K24" s="4">
        <v>22.800018310546847</v>
      </c>
      <c r="L24">
        <v>9</v>
      </c>
      <c r="M24">
        <v>192.88181818181818</v>
      </c>
      <c r="N24">
        <v>22.800018310546847</v>
      </c>
      <c r="O24">
        <f t="shared" si="8"/>
        <v>17.100006103515593</v>
      </c>
      <c r="P24">
        <f t="shared" si="19"/>
        <v>9</v>
      </c>
      <c r="Q24">
        <f t="shared" si="18"/>
        <v>248.4725</v>
      </c>
      <c r="R24">
        <f t="shared" si="18"/>
        <v>10.899978637695288</v>
      </c>
      <c r="S24">
        <f t="shared" si="20"/>
        <v>1.0436804225190044</v>
      </c>
      <c r="T24">
        <f>(MAX(S$16:S24) - S24)/MAX(S$16:S24)</f>
        <v>0</v>
      </c>
    </row>
    <row r="25" spans="1:20" x14ac:dyDescent="0.3">
      <c r="A25">
        <v>2</v>
      </c>
      <c r="B25">
        <v>2007</v>
      </c>
      <c r="C25">
        <v>192.3</v>
      </c>
      <c r="D25">
        <v>0.69999694824218694</v>
      </c>
      <c r="E25">
        <f t="shared" si="3"/>
        <v>1.0028851028899091</v>
      </c>
      <c r="F25">
        <f>(MAX(E$2:E25) - E25)/MAX(E$2:E25)</f>
        <v>1.039073031812773E-2</v>
      </c>
      <c r="G25">
        <f t="shared" si="7"/>
        <v>0.69999694824218694</v>
      </c>
      <c r="H25" t="str">
        <f t="shared" ref="H25:H88" si="21">IF(A25=A26, "", IF(-C3*0.05 &gt; MIN(G4:G25), -C3*0.05, ""))</f>
        <v/>
      </c>
      <c r="I25" s="5">
        <v>10</v>
      </c>
      <c r="J25" s="4">
        <v>165.07173913043479</v>
      </c>
      <c r="K25" s="4">
        <v>-19.699981689453089</v>
      </c>
      <c r="L25">
        <v>10</v>
      </c>
      <c r="M25">
        <v>165.07173913043479</v>
      </c>
      <c r="N25">
        <v>-19.699981689453089</v>
      </c>
      <c r="O25">
        <f t="shared" si="8"/>
        <v>-2.5999755859374964</v>
      </c>
      <c r="P25">
        <f t="shared" si="19"/>
        <v>10</v>
      </c>
      <c r="Q25">
        <f t="shared" si="18"/>
        <v>262.64999999999998</v>
      </c>
      <c r="R25">
        <f t="shared" si="18"/>
        <v>-6.2500305175781516</v>
      </c>
      <c r="S25">
        <f t="shared" si="20"/>
        <v>1.0188697944708365</v>
      </c>
      <c r="T25">
        <f>(MAX(S$16:S25) - S25)/MAX(S$16:S25)</f>
        <v>2.3772246286162504E-2</v>
      </c>
    </row>
    <row r="26" spans="1:20" x14ac:dyDescent="0.3">
      <c r="A26">
        <v>2</v>
      </c>
      <c r="B26">
        <v>2007</v>
      </c>
      <c r="C26">
        <v>195</v>
      </c>
      <c r="D26">
        <v>-0.45001220703125</v>
      </c>
      <c r="E26">
        <f t="shared" si="3"/>
        <v>1.0005730042847207</v>
      </c>
      <c r="F26">
        <f>(MAX(E$2:E26) - E26)/MAX(E$2:E26)</f>
        <v>1.267222219144362E-2</v>
      </c>
      <c r="G26">
        <f t="shared" si="7"/>
        <v>0.24998474121093694</v>
      </c>
      <c r="H26" t="str">
        <f t="shared" si="21"/>
        <v/>
      </c>
      <c r="I26" s="5">
        <v>11</v>
      </c>
      <c r="J26" s="4">
        <v>145.21250000000003</v>
      </c>
      <c r="K26" s="4">
        <v>2.6000289916992223</v>
      </c>
      <c r="L26">
        <v>11</v>
      </c>
      <c r="M26">
        <v>145.21250000000003</v>
      </c>
      <c r="N26">
        <v>2.6000289916992223</v>
      </c>
      <c r="O26">
        <f t="shared" si="8"/>
        <v>5.3405761725855427E-5</v>
      </c>
      <c r="P26">
        <f t="shared" si="19"/>
        <v>11</v>
      </c>
      <c r="Q26">
        <f t="shared" si="18"/>
        <v>252.47727272727278</v>
      </c>
      <c r="R26">
        <f t="shared" si="18"/>
        <v>10.400009155273434</v>
      </c>
      <c r="S26">
        <f t="shared" si="20"/>
        <v>1.0607969700181279</v>
      </c>
      <c r="T26">
        <f>(MAX(S$16:S26) - S26)/MAX(S$16:S26)</f>
        <v>0</v>
      </c>
    </row>
    <row r="27" spans="1:20" x14ac:dyDescent="0.3">
      <c r="A27">
        <v>2</v>
      </c>
      <c r="B27">
        <v>2007</v>
      </c>
      <c r="C27">
        <v>198.35</v>
      </c>
      <c r="D27">
        <v>-0.349990844726562</v>
      </c>
      <c r="E27">
        <f t="shared" si="3"/>
        <v>0.99880924729158116</v>
      </c>
      <c r="F27">
        <f>(MAX(E$2:E27) - E27)/MAX(E$2:E27)</f>
        <v>1.4412631202254058E-2</v>
      </c>
      <c r="G27">
        <f t="shared" si="7"/>
        <v>-0.10000610351562506</v>
      </c>
      <c r="H27" t="str">
        <f t="shared" si="21"/>
        <v/>
      </c>
      <c r="I27" s="5">
        <v>12</v>
      </c>
      <c r="J27" s="4">
        <v>150.81739130434784</v>
      </c>
      <c r="K27" s="4">
        <v>-14.549957275390618</v>
      </c>
      <c r="L27">
        <v>12</v>
      </c>
      <c r="M27">
        <v>150.81739130434784</v>
      </c>
      <c r="N27">
        <v>-14.549957275390618</v>
      </c>
      <c r="O27">
        <f t="shared" si="8"/>
        <v>-14.549903869628892</v>
      </c>
      <c r="P27">
        <f t="shared" si="19"/>
        <v>12</v>
      </c>
      <c r="Q27">
        <f t="shared" si="18"/>
        <v>251.14523809523814</v>
      </c>
      <c r="R27">
        <f t="shared" si="18"/>
        <v>1.5500183105468903</v>
      </c>
      <c r="S27">
        <f t="shared" si="20"/>
        <v>1.0673374502797945</v>
      </c>
      <c r="T27">
        <f>(MAX(S$16:S27) - S27)/MAX(S$16:S27)</f>
        <v>0</v>
      </c>
    </row>
    <row r="28" spans="1:20" x14ac:dyDescent="0.3">
      <c r="A28">
        <v>2</v>
      </c>
      <c r="B28">
        <v>2007</v>
      </c>
      <c r="C28">
        <v>199.25</v>
      </c>
      <c r="D28">
        <v>-0.350006103515625</v>
      </c>
      <c r="E28">
        <f t="shared" si="3"/>
        <v>0.99705647568070488</v>
      </c>
      <c r="F28">
        <f>(MAX(E$2:E28) - E28)/MAX(E$2:E28)</f>
        <v>1.6142200251350606E-2</v>
      </c>
      <c r="G28">
        <f t="shared" si="7"/>
        <v>-0.45001220703125006</v>
      </c>
      <c r="H28" t="str">
        <f t="shared" si="21"/>
        <v/>
      </c>
      <c r="I28" s="3">
        <v>2009</v>
      </c>
      <c r="J28" s="4">
        <v>193.46340996168573</v>
      </c>
      <c r="K28" s="4">
        <v>13.7500305175781</v>
      </c>
      <c r="L28">
        <v>2009</v>
      </c>
      <c r="M28">
        <v>193.46340996168573</v>
      </c>
      <c r="N28">
        <v>13.7500305175781</v>
      </c>
      <c r="P28">
        <f t="shared" ref="P28:R39" si="22">L16</f>
        <v>1</v>
      </c>
      <c r="Q28">
        <f t="shared" si="22"/>
        <v>232.33260869565211</v>
      </c>
      <c r="R28">
        <f t="shared" si="22"/>
        <v>0.35005187988279607</v>
      </c>
      <c r="S28">
        <f t="shared" si="20"/>
        <v>1.0689439826540241</v>
      </c>
      <c r="T28">
        <f>(MAX(S$16:S28) - S28)/MAX(S$16:S28)</f>
        <v>0</v>
      </c>
    </row>
    <row r="29" spans="1:20" x14ac:dyDescent="0.3">
      <c r="A29">
        <v>2</v>
      </c>
      <c r="B29">
        <v>2007</v>
      </c>
      <c r="C29">
        <v>200.4</v>
      </c>
      <c r="D29">
        <v>-0.300003051757812</v>
      </c>
      <c r="E29">
        <f t="shared" si="3"/>
        <v>0.99556535359740339</v>
      </c>
      <c r="F29">
        <f>(MAX(E$2:E29) - E29)/MAX(E$2:E29)</f>
        <v>1.7613583395451896E-2</v>
      </c>
      <c r="G29">
        <f t="shared" si="7"/>
        <v>-0.75001525878906206</v>
      </c>
      <c r="H29" t="str">
        <f t="shared" si="21"/>
        <v/>
      </c>
      <c r="I29" s="5">
        <v>1</v>
      </c>
      <c r="J29" s="4">
        <v>155.77499999999998</v>
      </c>
      <c r="K29" s="4">
        <v>13.550079345703102</v>
      </c>
      <c r="L29">
        <v>1</v>
      </c>
      <c r="M29">
        <v>155.77499999999998</v>
      </c>
      <c r="N29">
        <v>13.550079345703102</v>
      </c>
      <c r="O29">
        <f>N29+O28</f>
        <v>13.550079345703102</v>
      </c>
      <c r="P29">
        <f t="shared" si="22"/>
        <v>2</v>
      </c>
      <c r="Q29">
        <f t="shared" si="22"/>
        <v>225.3261904761905</v>
      </c>
      <c r="R29">
        <f t="shared" si="22"/>
        <v>-9.8500366210937553</v>
      </c>
      <c r="S29">
        <f t="shared" si="20"/>
        <v>1.0222622888152586</v>
      </c>
      <c r="T29">
        <f>(MAX(S$16:S29) - S29)/MAX(S$16:S29)</f>
        <v>4.367085141623795E-2</v>
      </c>
    </row>
    <row r="30" spans="1:20" x14ac:dyDescent="0.3">
      <c r="A30">
        <v>2</v>
      </c>
      <c r="B30">
        <v>2007</v>
      </c>
      <c r="C30">
        <v>200.3</v>
      </c>
      <c r="D30">
        <v>0.100006103515625</v>
      </c>
      <c r="E30">
        <f t="shared" si="3"/>
        <v>0.99606192398780091</v>
      </c>
      <c r="F30">
        <f>(MAX(E$2:E30) - E30)/MAX(E$2:E30)</f>
        <v>1.7123586425738326E-2</v>
      </c>
      <c r="G30">
        <f t="shared" si="7"/>
        <v>-0.65000915527343706</v>
      </c>
      <c r="H30" t="str">
        <f t="shared" si="21"/>
        <v/>
      </c>
      <c r="I30" s="5">
        <v>2</v>
      </c>
      <c r="J30" s="4">
        <v>154.10499999999996</v>
      </c>
      <c r="K30" s="4">
        <v>4.8500061035156135</v>
      </c>
      <c r="L30">
        <v>2</v>
      </c>
      <c r="M30">
        <v>154.10499999999996</v>
      </c>
      <c r="N30">
        <v>4.8500061035156135</v>
      </c>
      <c r="O30">
        <v>3.5500671386716416</v>
      </c>
      <c r="P30">
        <f t="shared" si="22"/>
        <v>3</v>
      </c>
      <c r="Q30">
        <f t="shared" si="22"/>
        <v>219.66428571428571</v>
      </c>
      <c r="R30">
        <f t="shared" si="22"/>
        <v>12.550003051757798</v>
      </c>
      <c r="S30">
        <f t="shared" si="20"/>
        <v>1.0806084392047415</v>
      </c>
      <c r="T30">
        <f>(MAX(S$16:S30) - S30)/MAX(S$16:S30)</f>
        <v>0</v>
      </c>
    </row>
    <row r="31" spans="1:20" x14ac:dyDescent="0.3">
      <c r="A31">
        <v>2</v>
      </c>
      <c r="B31">
        <v>2007</v>
      </c>
      <c r="C31">
        <v>199.6</v>
      </c>
      <c r="D31">
        <v>-0.399993896484375</v>
      </c>
      <c r="E31">
        <f t="shared" si="3"/>
        <v>0.99406783445160107</v>
      </c>
      <c r="F31">
        <f>(MAX(E$2:E31) - E31)/MAX(E$2:E31)</f>
        <v>1.9091278920035565E-2</v>
      </c>
      <c r="G31">
        <f t="shared" si="7"/>
        <v>-1.0500030517578121</v>
      </c>
      <c r="H31" t="str">
        <f t="shared" si="21"/>
        <v/>
      </c>
      <c r="I31" s="5">
        <v>3</v>
      </c>
      <c r="J31" s="4">
        <v>155.00909090909093</v>
      </c>
      <c r="K31" s="4">
        <v>-7.9500274658203036</v>
      </c>
      <c r="L31">
        <v>3</v>
      </c>
      <c r="M31">
        <v>155.00909090909093</v>
      </c>
      <c r="N31">
        <v>-7.9500274658203036</v>
      </c>
      <c r="O31">
        <f t="shared" ref="O31:O40" si="23">N31+O30</f>
        <v>-4.399960327148662</v>
      </c>
      <c r="P31">
        <f t="shared" si="22"/>
        <v>4</v>
      </c>
      <c r="Q31">
        <f t="shared" si="22"/>
        <v>237.73863636363637</v>
      </c>
      <c r="R31">
        <f t="shared" si="22"/>
        <v>-8.0999908447265483</v>
      </c>
      <c r="S31">
        <f t="shared" si="20"/>
        <v>1.0438278566306343</v>
      </c>
      <c r="T31">
        <f>(MAX(S$16:S31) - S31)/MAX(S$16:S31)</f>
        <v>3.4036919609081867E-2</v>
      </c>
    </row>
    <row r="32" spans="1:20" x14ac:dyDescent="0.3">
      <c r="A32">
        <v>2</v>
      </c>
      <c r="B32">
        <v>2007</v>
      </c>
      <c r="C32">
        <v>198.05</v>
      </c>
      <c r="D32">
        <v>-1.65000915527343</v>
      </c>
      <c r="E32">
        <f t="shared" si="3"/>
        <v>0.98579426309699281</v>
      </c>
      <c r="F32">
        <f>(MAX(E$2:E32) - E32)/MAX(E$2:E32)</f>
        <v>2.7255327705186912E-2</v>
      </c>
      <c r="G32">
        <f t="shared" si="7"/>
        <v>-2.700012207031242</v>
      </c>
      <c r="H32" t="str">
        <f t="shared" si="21"/>
        <v/>
      </c>
      <c r="I32" s="5">
        <v>4</v>
      </c>
      <c r="J32" s="4">
        <v>177.93863636363636</v>
      </c>
      <c r="K32" s="4">
        <v>-0.79998779296873557</v>
      </c>
      <c r="L32">
        <v>4</v>
      </c>
      <c r="M32">
        <v>177.93863636363636</v>
      </c>
      <c r="N32">
        <v>-0.79998779296873557</v>
      </c>
      <c r="O32">
        <f t="shared" si="23"/>
        <v>-5.1999481201173978</v>
      </c>
      <c r="P32">
        <f t="shared" si="22"/>
        <v>5</v>
      </c>
      <c r="Q32">
        <f t="shared" si="22"/>
        <v>246.63863636363632</v>
      </c>
      <c r="R32">
        <f t="shared" si="22"/>
        <v>19.249999999999986</v>
      </c>
      <c r="S32">
        <f t="shared" si="20"/>
        <v>1.1252165346166074</v>
      </c>
      <c r="T32">
        <f>(MAX(S$16:S32) - S32)/MAX(S$16:S32)</f>
        <v>0</v>
      </c>
    </row>
    <row r="33" spans="1:20" x14ac:dyDescent="0.3">
      <c r="A33">
        <v>2</v>
      </c>
      <c r="B33">
        <v>2007</v>
      </c>
      <c r="C33">
        <v>197.5</v>
      </c>
      <c r="D33">
        <v>-0.25</v>
      </c>
      <c r="E33">
        <f t="shared" si="3"/>
        <v>0.98454767009846889</v>
      </c>
      <c r="F33">
        <f>(MAX(E$2:E33) - E33)/MAX(E$2:E33)</f>
        <v>2.8485418752810354E-2</v>
      </c>
      <c r="G33">
        <f t="shared" si="7"/>
        <v>-2.950012207031242</v>
      </c>
      <c r="H33" t="str">
        <f t="shared" si="21"/>
        <v/>
      </c>
      <c r="I33" s="5">
        <v>5</v>
      </c>
      <c r="J33" s="4">
        <v>186.21190476190472</v>
      </c>
      <c r="K33" s="4">
        <v>2.7499847412109402</v>
      </c>
      <c r="L33">
        <v>5</v>
      </c>
      <c r="M33">
        <v>186.21190476190472</v>
      </c>
      <c r="N33">
        <v>2.7499847412109402</v>
      </c>
      <c r="O33">
        <f t="shared" si="23"/>
        <v>-2.4499633789064577</v>
      </c>
      <c r="P33">
        <f t="shared" si="22"/>
        <v>6</v>
      </c>
      <c r="Q33">
        <f t="shared" si="22"/>
        <v>233.82142857142861</v>
      </c>
      <c r="R33">
        <f t="shared" si="22"/>
        <v>-3.3500366210937385</v>
      </c>
      <c r="S33">
        <f t="shared" si="20"/>
        <v>1.1091113080595907</v>
      </c>
      <c r="T33">
        <f>(MAX(S$16:S33) - S33)/MAX(S$16:S33)</f>
        <v>1.4313002041428619E-2</v>
      </c>
    </row>
    <row r="34" spans="1:20" x14ac:dyDescent="0.3">
      <c r="A34">
        <v>2</v>
      </c>
      <c r="B34">
        <v>2007</v>
      </c>
      <c r="C34">
        <v>200</v>
      </c>
      <c r="D34">
        <v>1.1000061035156199</v>
      </c>
      <c r="E34">
        <f t="shared" si="3"/>
        <v>0.98995729728778925</v>
      </c>
      <c r="F34">
        <f>(MAX(E$2:E34) - E34)/MAX(E$2:E34)</f>
        <v>2.314740226752391E-2</v>
      </c>
      <c r="G34">
        <f t="shared" si="7"/>
        <v>-1.8500061035156221</v>
      </c>
      <c r="H34" t="str">
        <f t="shared" si="21"/>
        <v/>
      </c>
      <c r="I34" s="5">
        <v>6</v>
      </c>
      <c r="J34" s="4">
        <v>186.16818181818184</v>
      </c>
      <c r="K34" s="4">
        <v>0.39996337890624867</v>
      </c>
      <c r="L34">
        <v>6</v>
      </c>
      <c r="M34">
        <v>186.16818181818184</v>
      </c>
      <c r="N34">
        <v>0.39996337890624867</v>
      </c>
      <c r="O34">
        <f t="shared" si="23"/>
        <v>-2.050000000000209</v>
      </c>
      <c r="P34">
        <f t="shared" si="22"/>
        <v>7</v>
      </c>
      <c r="Q34">
        <f t="shared" si="22"/>
        <v>210.60217391304346</v>
      </c>
      <c r="R34">
        <f t="shared" si="22"/>
        <v>-9.0999908447265554</v>
      </c>
      <c r="S34">
        <f t="shared" si="20"/>
        <v>1.0612352122955508</v>
      </c>
      <c r="T34">
        <f>(MAX(S$16:S34) - S34)/MAX(S$16:S34)</f>
        <v>5.6861342108571834E-2</v>
      </c>
    </row>
    <row r="35" spans="1:20" x14ac:dyDescent="0.3">
      <c r="A35">
        <v>2</v>
      </c>
      <c r="B35">
        <v>2007</v>
      </c>
      <c r="C35">
        <v>202.3</v>
      </c>
      <c r="D35">
        <v>-1.3499908447265601</v>
      </c>
      <c r="E35">
        <f t="shared" si="3"/>
        <v>0.98335770828768665</v>
      </c>
      <c r="F35">
        <f>(MAX(E$2:E35) - E35)/MAX(E$2:E35)</f>
        <v>2.9659628276039057E-2</v>
      </c>
      <c r="G35">
        <f t="shared" si="7"/>
        <v>-3.1999969482421822</v>
      </c>
      <c r="H35" t="str">
        <f t="shared" si="21"/>
        <v/>
      </c>
      <c r="I35" s="5">
        <v>7</v>
      </c>
      <c r="J35" s="4">
        <v>196.91304347826087</v>
      </c>
      <c r="K35" s="4">
        <v>-0.44999694824218889</v>
      </c>
      <c r="L35">
        <v>7</v>
      </c>
      <c r="M35">
        <v>196.91304347826087</v>
      </c>
      <c r="N35">
        <v>-0.44999694824218889</v>
      </c>
      <c r="O35">
        <f t="shared" si="23"/>
        <v>-2.4999969482423978</v>
      </c>
      <c r="P35">
        <f t="shared" si="22"/>
        <v>8</v>
      </c>
      <c r="Q35">
        <f t="shared" si="22"/>
        <v>206.04761904761904</v>
      </c>
      <c r="R35">
        <f t="shared" si="22"/>
        <v>-7.4500122070312358</v>
      </c>
      <c r="S35">
        <f t="shared" si="20"/>
        <v>1.0229027670707325</v>
      </c>
      <c r="T35">
        <f>(MAX(S$16:S35) - S35)/MAX(S$16:S35)</f>
        <v>9.0928069752135396E-2</v>
      </c>
    </row>
    <row r="36" spans="1:20" x14ac:dyDescent="0.3">
      <c r="A36">
        <v>2</v>
      </c>
      <c r="B36">
        <v>2007</v>
      </c>
      <c r="C36">
        <v>202.15</v>
      </c>
      <c r="D36">
        <v>-0.100006103515625</v>
      </c>
      <c r="E36">
        <f t="shared" si="3"/>
        <v>0.98287171555459174</v>
      </c>
      <c r="F36">
        <f>(MAX(E$2:E36) - E36)/MAX(E$2:E36)</f>
        <v>3.0139187611682657E-2</v>
      </c>
      <c r="G36">
        <f t="shared" si="7"/>
        <v>-3.3000030517578072</v>
      </c>
      <c r="H36" t="str">
        <f t="shared" si="21"/>
        <v/>
      </c>
      <c r="I36" s="5">
        <v>8</v>
      </c>
      <c r="J36" s="4">
        <v>213.85000000000002</v>
      </c>
      <c r="K36" s="4">
        <v>7.6499938964843661</v>
      </c>
      <c r="L36">
        <v>8</v>
      </c>
      <c r="M36">
        <v>213.85000000000002</v>
      </c>
      <c r="N36">
        <v>7.6499938964843661</v>
      </c>
      <c r="O36">
        <f t="shared" si="23"/>
        <v>5.1499969482419683</v>
      </c>
      <c r="P36">
        <f t="shared" si="22"/>
        <v>9</v>
      </c>
      <c r="Q36">
        <f t="shared" si="22"/>
        <v>192.88181818181818</v>
      </c>
      <c r="R36">
        <f t="shared" si="22"/>
        <v>22.800018310546847</v>
      </c>
      <c r="S36">
        <f t="shared" si="20"/>
        <v>1.1436963174267341</v>
      </c>
      <c r="T36">
        <f>(MAX(S$16:S36) - S36)/MAX(S$16:S36)</f>
        <v>0</v>
      </c>
    </row>
    <row r="37" spans="1:20" x14ac:dyDescent="0.3">
      <c r="A37">
        <v>2</v>
      </c>
      <c r="B37">
        <v>2007</v>
      </c>
      <c r="C37">
        <v>202.15</v>
      </c>
      <c r="D37">
        <v>0.649993896484375</v>
      </c>
      <c r="E37">
        <f t="shared" si="3"/>
        <v>0.98602888476320649</v>
      </c>
      <c r="F37">
        <f>(MAX(E$2:E37) - E37)/MAX(E$2:E37)</f>
        <v>2.7023811876420275E-2</v>
      </c>
      <c r="G37">
        <f t="shared" si="7"/>
        <v>-2.6500091552734322</v>
      </c>
      <c r="H37" t="str">
        <f t="shared" si="21"/>
        <v/>
      </c>
      <c r="I37" s="5">
        <v>9</v>
      </c>
      <c r="J37" s="4">
        <v>225.42045454545459</v>
      </c>
      <c r="K37" s="4">
        <v>-10.350006103515611</v>
      </c>
      <c r="L37">
        <v>9</v>
      </c>
      <c r="M37">
        <v>225.42045454545459</v>
      </c>
      <c r="N37">
        <v>-10.350006103515611</v>
      </c>
      <c r="O37">
        <f t="shared" si="23"/>
        <v>-5.2000091552736425</v>
      </c>
      <c r="P37">
        <f t="shared" si="22"/>
        <v>10</v>
      </c>
      <c r="Q37">
        <f t="shared" si="22"/>
        <v>165.07173913043479</v>
      </c>
      <c r="R37">
        <f t="shared" si="22"/>
        <v>-19.699981689453089</v>
      </c>
      <c r="S37">
        <f t="shared" si="20"/>
        <v>1.00734187036233</v>
      </c>
      <c r="T37">
        <f>(MAX(S$16:S37) - S37)/MAX(S$16:S37)</f>
        <v>0.11922259868003726</v>
      </c>
    </row>
    <row r="38" spans="1:20" x14ac:dyDescent="0.3">
      <c r="A38">
        <v>2</v>
      </c>
      <c r="B38">
        <v>2007</v>
      </c>
      <c r="C38">
        <v>202.8</v>
      </c>
      <c r="D38">
        <v>0</v>
      </c>
      <c r="E38">
        <f t="shared" si="3"/>
        <v>0.98602888476320649</v>
      </c>
      <c r="F38">
        <f>(MAX(E$2:E38) - E38)/MAX(E$2:E38)</f>
        <v>2.7023811876420275E-2</v>
      </c>
      <c r="G38">
        <f t="shared" si="7"/>
        <v>-2.6500091552734322</v>
      </c>
      <c r="H38" t="str">
        <f t="shared" si="21"/>
        <v/>
      </c>
      <c r="I38" s="5">
        <v>10</v>
      </c>
      <c r="J38" s="4">
        <v>223.59318181818182</v>
      </c>
      <c r="K38" s="4">
        <v>2.1000061035156223</v>
      </c>
      <c r="L38">
        <v>10</v>
      </c>
      <c r="M38">
        <v>223.59318181818182</v>
      </c>
      <c r="N38">
        <v>2.1000061035156223</v>
      </c>
      <c r="O38">
        <f t="shared" si="23"/>
        <v>-3.1000030517580202</v>
      </c>
      <c r="P38">
        <f t="shared" si="22"/>
        <v>11</v>
      </c>
      <c r="Q38">
        <f t="shared" si="22"/>
        <v>145.21250000000003</v>
      </c>
      <c r="R38">
        <f t="shared" si="22"/>
        <v>2.6000289916992223</v>
      </c>
      <c r="S38">
        <f t="shared" si="20"/>
        <v>1.025360284406762</v>
      </c>
      <c r="T38">
        <f>(MAX(S$16:S38) - S38)/MAX(S$16:S38)</f>
        <v>0.10346805460231166</v>
      </c>
    </row>
    <row r="39" spans="1:20" x14ac:dyDescent="0.3">
      <c r="A39">
        <v>2</v>
      </c>
      <c r="B39">
        <v>2007</v>
      </c>
      <c r="C39">
        <v>203.3</v>
      </c>
      <c r="D39">
        <v>0.29998779296875</v>
      </c>
      <c r="E39">
        <f t="shared" si="3"/>
        <v>0.98748240582722324</v>
      </c>
      <c r="F39">
        <f>(MAX(E$2:E39) - E39)/MAX(E$2:E39)</f>
        <v>2.5589532002799762E-2</v>
      </c>
      <c r="G39">
        <f t="shared" si="7"/>
        <v>-2.3500213623046822</v>
      </c>
      <c r="H39" t="str">
        <f t="shared" si="21"/>
        <v/>
      </c>
      <c r="I39" s="5">
        <v>11</v>
      </c>
      <c r="J39" s="4">
        <v>217.59047619047618</v>
      </c>
      <c r="K39" s="4">
        <v>-2.5500183105468714</v>
      </c>
      <c r="L39">
        <v>11</v>
      </c>
      <c r="M39">
        <v>217.59047619047618</v>
      </c>
      <c r="N39">
        <v>-2.5500183105468714</v>
      </c>
      <c r="O39">
        <f t="shared" si="23"/>
        <v>-5.6500213623048916</v>
      </c>
      <c r="P39">
        <f t="shared" si="22"/>
        <v>12</v>
      </c>
      <c r="Q39">
        <f t="shared" si="22"/>
        <v>150.81739130434784</v>
      </c>
      <c r="R39">
        <f t="shared" si="22"/>
        <v>-14.549957275390618</v>
      </c>
      <c r="S39">
        <f t="shared" si="20"/>
        <v>0.92653859512561931</v>
      </c>
      <c r="T39">
        <f>(MAX(S$16:S39) - S39)/MAX(S$16:S39)</f>
        <v>0.18987358706348725</v>
      </c>
    </row>
    <row r="40" spans="1:20" x14ac:dyDescent="0.3">
      <c r="A40">
        <v>2</v>
      </c>
      <c r="B40">
        <v>2007</v>
      </c>
      <c r="C40">
        <v>203.4</v>
      </c>
      <c r="D40">
        <v>-5.00030517578125E-2</v>
      </c>
      <c r="E40">
        <f t="shared" si="3"/>
        <v>0.98723988981584343</v>
      </c>
      <c r="F40">
        <f>(MAX(E$2:E40) - E40)/MAX(E$2:E40)</f>
        <v>2.5828837674223303E-2</v>
      </c>
      <c r="G40">
        <f t="shared" si="7"/>
        <v>-2.4000244140624947</v>
      </c>
      <c r="H40" t="str">
        <f t="shared" si="21"/>
        <v/>
      </c>
      <c r="I40" s="5">
        <v>12</v>
      </c>
      <c r="J40" s="4">
        <v>225.4891304347826</v>
      </c>
      <c r="K40" s="4">
        <v>4.5500335693359304</v>
      </c>
      <c r="L40">
        <v>12</v>
      </c>
      <c r="M40">
        <v>225.4891304347826</v>
      </c>
      <c r="N40">
        <v>4.5500335693359304</v>
      </c>
      <c r="O40">
        <f t="shared" si="23"/>
        <v>-1.0999877929689612</v>
      </c>
      <c r="P40">
        <f t="shared" ref="P40:R51" si="24">L29</f>
        <v>1</v>
      </c>
      <c r="Q40">
        <f t="shared" si="24"/>
        <v>155.77499999999998</v>
      </c>
      <c r="R40">
        <f t="shared" si="24"/>
        <v>13.550079345703102</v>
      </c>
      <c r="S40">
        <f t="shared" si="20"/>
        <v>1.0070529062110156</v>
      </c>
      <c r="T40">
        <f>(MAX(S$16:S40) - S40)/MAX(S$16:S40)</f>
        <v>0.11947525679120839</v>
      </c>
    </row>
    <row r="41" spans="1:20" x14ac:dyDescent="0.3">
      <c r="A41">
        <v>2</v>
      </c>
      <c r="B41">
        <v>2007</v>
      </c>
      <c r="C41">
        <v>205.05</v>
      </c>
      <c r="D41">
        <v>-9.99908447265625E-2</v>
      </c>
      <c r="E41">
        <f t="shared" si="3"/>
        <v>0.98675895230996713</v>
      </c>
      <c r="F41">
        <f>(MAX(E$2:E41) - E41)/MAX(E$2:E41)</f>
        <v>2.6303408701932658E-2</v>
      </c>
      <c r="G41">
        <f t="shared" si="7"/>
        <v>-2.5000152587890572</v>
      </c>
      <c r="H41" t="str">
        <f t="shared" si="21"/>
        <v/>
      </c>
      <c r="I41" s="3">
        <v>2010</v>
      </c>
      <c r="J41" s="4">
        <v>239.67873563218382</v>
      </c>
      <c r="K41" s="4">
        <v>34.199874877929609</v>
      </c>
      <c r="L41">
        <v>2010</v>
      </c>
      <c r="M41">
        <v>239.67873563218382</v>
      </c>
      <c r="N41">
        <v>34.199874877929609</v>
      </c>
      <c r="P41">
        <f t="shared" si="24"/>
        <v>2</v>
      </c>
      <c r="Q41">
        <f t="shared" si="24"/>
        <v>154.10499999999996</v>
      </c>
      <c r="R41">
        <f t="shared" si="24"/>
        <v>4.8500061035156135</v>
      </c>
      <c r="S41">
        <f t="shared" si="20"/>
        <v>1.038715269722549</v>
      </c>
      <c r="T41">
        <f>(MAX(S$16:S41) - S41)/MAX(S$16:S41)</f>
        <v>9.1791016640140749E-2</v>
      </c>
    </row>
    <row r="42" spans="1:20" x14ac:dyDescent="0.3">
      <c r="A42">
        <v>2</v>
      </c>
      <c r="B42">
        <v>2007</v>
      </c>
      <c r="C42">
        <v>204.8</v>
      </c>
      <c r="D42">
        <v>0</v>
      </c>
      <c r="E42">
        <f t="shared" si="3"/>
        <v>0.98675895230996713</v>
      </c>
      <c r="F42">
        <f>(MAX(E$2:E42) - E42)/MAX(E$2:E42)</f>
        <v>2.6303408701932658E-2</v>
      </c>
      <c r="G42">
        <f t="shared" si="7"/>
        <v>-2.5000152587890572</v>
      </c>
      <c r="H42" t="str">
        <f t="shared" si="21"/>
        <v/>
      </c>
      <c r="I42" s="5">
        <v>1</v>
      </c>
      <c r="J42" s="4">
        <v>231.31190476190471</v>
      </c>
      <c r="K42" s="4">
        <v>0.59997558593749778</v>
      </c>
      <c r="L42">
        <v>1</v>
      </c>
      <c r="M42">
        <v>231.31190476190471</v>
      </c>
      <c r="N42">
        <v>0.59997558593749778</v>
      </c>
      <c r="O42">
        <f t="shared" ref="O42:O53" si="25">N42+O41</f>
        <v>0.59997558593749778</v>
      </c>
      <c r="P42">
        <f t="shared" si="24"/>
        <v>3</v>
      </c>
      <c r="Q42">
        <f t="shared" si="24"/>
        <v>155.00909090909093</v>
      </c>
      <c r="R42">
        <f t="shared" si="24"/>
        <v>-7.9500274658203036</v>
      </c>
      <c r="S42">
        <f t="shared" si="20"/>
        <v>0.9854954420327271</v>
      </c>
      <c r="T42">
        <f>(MAX(S$16:S42) - S42)/MAX(S$16:S42)</f>
        <v>0.13832419758940198</v>
      </c>
    </row>
    <row r="43" spans="1:20" x14ac:dyDescent="0.3">
      <c r="A43">
        <v>2</v>
      </c>
      <c r="B43">
        <v>2007</v>
      </c>
      <c r="C43">
        <v>204.8</v>
      </c>
      <c r="D43">
        <v>5.00030517578125E-2</v>
      </c>
      <c r="E43">
        <f t="shared" si="3"/>
        <v>0.98699963403851143</v>
      </c>
      <c r="F43">
        <f>(MAX(E$2:E43) - E43)/MAX(E$2:E43)</f>
        <v>2.6065913031766499E-2</v>
      </c>
      <c r="G43">
        <f t="shared" si="7"/>
        <v>-2.4500122070312447</v>
      </c>
      <c r="H43" t="str">
        <f t="shared" si="21"/>
        <v/>
      </c>
      <c r="I43" s="5">
        <v>2</v>
      </c>
      <c r="J43" s="4">
        <v>219.26999999999998</v>
      </c>
      <c r="K43" s="4">
        <v>13.10003662109372</v>
      </c>
      <c r="L43">
        <v>2</v>
      </c>
      <c r="M43">
        <v>219.26999999999998</v>
      </c>
      <c r="N43">
        <v>13.10003662109372</v>
      </c>
      <c r="O43">
        <f t="shared" si="25"/>
        <v>13.700012207031218</v>
      </c>
      <c r="P43">
        <f t="shared" si="24"/>
        <v>4</v>
      </c>
      <c r="Q43">
        <f t="shared" si="24"/>
        <v>177.93863636363636</v>
      </c>
      <c r="R43">
        <f t="shared" si="24"/>
        <v>-0.79998779296873557</v>
      </c>
      <c r="S43">
        <f t="shared" si="20"/>
        <v>0.98106921985060735</v>
      </c>
      <c r="T43">
        <f>(MAX(S$16:S43) - S43)/MAX(S$16:S43)</f>
        <v>0.14219430026847552</v>
      </c>
    </row>
    <row r="44" spans="1:20" x14ac:dyDescent="0.3">
      <c r="A44">
        <v>2</v>
      </c>
      <c r="B44">
        <v>2007</v>
      </c>
      <c r="C44">
        <v>195.5</v>
      </c>
      <c r="D44">
        <v>7.3499908447265598</v>
      </c>
      <c r="E44">
        <f t="shared" si="3"/>
        <v>1.0240696280827957</v>
      </c>
      <c r="F44">
        <f>(MAX(E$2:E44) - E44)/MAX(E$2:E44)</f>
        <v>0</v>
      </c>
      <c r="G44">
        <f t="shared" si="7"/>
        <v>4.8999786376953152</v>
      </c>
      <c r="H44" t="str">
        <f>IF(A44=A45, "", IF(-C22*0.05 &gt; MIN(G25:G44), -C22*0.05, ""))</f>
        <v/>
      </c>
      <c r="I44" s="5">
        <v>3</v>
      </c>
      <c r="J44" s="4">
        <v>227.76739130434785</v>
      </c>
      <c r="K44" s="4">
        <v>-5.7999572753906312</v>
      </c>
      <c r="L44">
        <v>3</v>
      </c>
      <c r="M44">
        <v>227.76739130434785</v>
      </c>
      <c r="N44">
        <v>-5.7999572753906312</v>
      </c>
      <c r="O44">
        <f t="shared" si="25"/>
        <v>7.9000549316405868</v>
      </c>
      <c r="P44">
        <f t="shared" si="24"/>
        <v>5</v>
      </c>
      <c r="Q44">
        <f t="shared" si="24"/>
        <v>186.21190476190472</v>
      </c>
      <c r="R44">
        <f t="shared" si="24"/>
        <v>2.7499847412109402</v>
      </c>
      <c r="S44">
        <f t="shared" si="20"/>
        <v>0.99554320024795306</v>
      </c>
      <c r="T44">
        <f>(MAX(S$16:S44) - S44)/MAX(S$16:S44)</f>
        <v>0.12953886002896201</v>
      </c>
    </row>
    <row r="45" spans="1:20" x14ac:dyDescent="0.3">
      <c r="A45">
        <v>3</v>
      </c>
      <c r="B45">
        <v>2007</v>
      </c>
      <c r="C45">
        <v>195.5</v>
      </c>
      <c r="D45">
        <v>-2.19999694824218</v>
      </c>
      <c r="E45">
        <f t="shared" si="3"/>
        <v>1.0125571109139306</v>
      </c>
      <c r="F45">
        <f>(MAX(E$2:E45) - E45)/MAX(E$2:E45)</f>
        <v>1.124192813961108E-2</v>
      </c>
      <c r="G45">
        <f t="shared" si="7"/>
        <v>-2.19999694824218</v>
      </c>
      <c r="H45" t="str">
        <f t="shared" si="21"/>
        <v/>
      </c>
      <c r="I45" s="5">
        <v>4</v>
      </c>
      <c r="J45" s="4">
        <v>237.27727272727279</v>
      </c>
      <c r="K45" s="4">
        <v>10.5</v>
      </c>
      <c r="L45">
        <v>4</v>
      </c>
      <c r="M45">
        <v>237.27727272727279</v>
      </c>
      <c r="N45">
        <v>10.5</v>
      </c>
      <c r="O45">
        <f t="shared" si="25"/>
        <v>18.400054931640586</v>
      </c>
      <c r="P45">
        <f t="shared" si="24"/>
        <v>6</v>
      </c>
      <c r="Q45">
        <f t="shared" si="24"/>
        <v>186.16818181818184</v>
      </c>
      <c r="R45">
        <f t="shared" si="24"/>
        <v>0.39996337890624867</v>
      </c>
      <c r="S45">
        <f t="shared" si="20"/>
        <v>0.99767988460245016</v>
      </c>
      <c r="T45">
        <f>(MAX(S$16:S45) - S45)/MAX(S$16:S45)</f>
        <v>0.12767063301630138</v>
      </c>
    </row>
    <row r="46" spans="1:20" x14ac:dyDescent="0.3">
      <c r="A46">
        <v>3</v>
      </c>
      <c r="B46">
        <v>2007</v>
      </c>
      <c r="C46">
        <v>196.45</v>
      </c>
      <c r="D46">
        <v>-1.25</v>
      </c>
      <c r="E46">
        <f t="shared" si="3"/>
        <v>1.0061207113605901</v>
      </c>
      <c r="F46">
        <f>(MAX(E$2:E46) - E46)/MAX(E$2:E46)</f>
        <v>1.7527047214366161E-2</v>
      </c>
      <c r="G46">
        <f t="shared" si="7"/>
        <v>-3.44999694824218</v>
      </c>
      <c r="H46" t="str">
        <f t="shared" si="21"/>
        <v/>
      </c>
      <c r="I46" s="5">
        <v>5</v>
      </c>
      <c r="J46" s="4">
        <v>225.3452380952381</v>
      </c>
      <c r="K46" s="4">
        <v>-4.5000305175781357</v>
      </c>
      <c r="L46">
        <v>5</v>
      </c>
      <c r="M46">
        <v>225.3452380952381</v>
      </c>
      <c r="N46">
        <v>-4.5000305175781357</v>
      </c>
      <c r="O46">
        <f t="shared" si="25"/>
        <v>13.90002441406245</v>
      </c>
      <c r="P46">
        <f t="shared" si="24"/>
        <v>7</v>
      </c>
      <c r="Q46">
        <f t="shared" si="24"/>
        <v>196.91304347826087</v>
      </c>
      <c r="R46">
        <f t="shared" si="24"/>
        <v>-0.44999694824218889</v>
      </c>
      <c r="S46">
        <f t="shared" si="20"/>
        <v>0.99540220942884061</v>
      </c>
      <c r="T46">
        <f>(MAX(S$16:S46) - S46)/MAX(S$16:S46)</f>
        <v>0.12966213647653305</v>
      </c>
    </row>
    <row r="47" spans="1:20" x14ac:dyDescent="0.3">
      <c r="A47">
        <v>3</v>
      </c>
      <c r="B47">
        <v>2007</v>
      </c>
      <c r="C47">
        <v>196</v>
      </c>
      <c r="D47">
        <v>-1.19999694824218</v>
      </c>
      <c r="E47">
        <f t="shared" si="3"/>
        <v>0.99996696421052489</v>
      </c>
      <c r="F47">
        <f>(MAX(E$2:E47) - E47)/MAX(E$2:E47)</f>
        <v>2.353615731910183E-2</v>
      </c>
      <c r="G47">
        <f t="shared" si="7"/>
        <v>-4.6499938964843599</v>
      </c>
      <c r="H47" t="str">
        <f t="shared" si="21"/>
        <v/>
      </c>
      <c r="I47" s="5">
        <v>6</v>
      </c>
      <c r="J47" s="4">
        <v>230.45909090909097</v>
      </c>
      <c r="K47" s="4">
        <v>1.8999633789062487</v>
      </c>
      <c r="L47">
        <v>6</v>
      </c>
      <c r="M47">
        <v>230.45909090909097</v>
      </c>
      <c r="N47">
        <v>1.8999633789062487</v>
      </c>
      <c r="O47">
        <f t="shared" si="25"/>
        <v>15.799987792968698</v>
      </c>
      <c r="P47">
        <f t="shared" si="24"/>
        <v>8</v>
      </c>
      <c r="Q47">
        <f t="shared" si="24"/>
        <v>213.85000000000002</v>
      </c>
      <c r="R47">
        <f t="shared" si="24"/>
        <v>7.6499938964843661</v>
      </c>
      <c r="S47">
        <f t="shared" si="20"/>
        <v>1.0309748351284012</v>
      </c>
      <c r="T47">
        <f>(MAX(S$16:S47) - S47)/MAX(S$16:S47)</f>
        <v>9.8558927383757974E-2</v>
      </c>
    </row>
    <row r="48" spans="1:20" x14ac:dyDescent="0.3">
      <c r="A48">
        <v>3</v>
      </c>
      <c r="B48">
        <v>2007</v>
      </c>
      <c r="C48">
        <v>193.35</v>
      </c>
      <c r="D48">
        <v>1.0500030517578101</v>
      </c>
      <c r="E48">
        <f t="shared" si="3"/>
        <v>1.0053919365183293</v>
      </c>
      <c r="F48">
        <f>(MAX(E$2:E48) - E48)/MAX(E$2:E48)</f>
        <v>1.8238693007069956E-2</v>
      </c>
      <c r="G48">
        <f t="shared" si="7"/>
        <v>-3.5999908447265501</v>
      </c>
      <c r="H48" t="str">
        <f t="shared" si="21"/>
        <v/>
      </c>
      <c r="I48" s="5">
        <v>7</v>
      </c>
      <c r="J48" s="4">
        <v>235.3954545454545</v>
      </c>
      <c r="K48" s="4">
        <v>11.049987792968743</v>
      </c>
      <c r="L48">
        <v>7</v>
      </c>
      <c r="M48">
        <v>235.3954545454545</v>
      </c>
      <c r="N48">
        <v>11.049987792968743</v>
      </c>
      <c r="O48">
        <f t="shared" si="25"/>
        <v>26.849975585937443</v>
      </c>
      <c r="P48">
        <f t="shared" si="24"/>
        <v>9</v>
      </c>
      <c r="Q48">
        <f t="shared" si="24"/>
        <v>225.42045454545459</v>
      </c>
      <c r="R48">
        <f t="shared" si="24"/>
        <v>-10.350006103515611</v>
      </c>
      <c r="S48">
        <f t="shared" si="20"/>
        <v>0.98368575809318337</v>
      </c>
      <c r="T48">
        <f>(MAX(S$16:S48) - S48)/MAX(S$16:S48)</f>
        <v>0.1399065091803105</v>
      </c>
    </row>
    <row r="49" spans="1:20" x14ac:dyDescent="0.3">
      <c r="A49">
        <v>3</v>
      </c>
      <c r="B49">
        <v>2007</v>
      </c>
      <c r="C49">
        <v>197.4</v>
      </c>
      <c r="D49">
        <v>-1.8000030517578101</v>
      </c>
      <c r="E49">
        <f t="shared" si="3"/>
        <v>0.99623338107054937</v>
      </c>
      <c r="F49">
        <f>(MAX(E$2:E49) - E49)/MAX(E$2:E49)</f>
        <v>2.7181986701782884E-2</v>
      </c>
      <c r="G49">
        <f t="shared" si="7"/>
        <v>-5.3999938964843599</v>
      </c>
      <c r="H49" t="str">
        <f t="shared" si="21"/>
        <v/>
      </c>
      <c r="I49" s="5">
        <v>8</v>
      </c>
      <c r="J49" s="4">
        <v>239.08181818181819</v>
      </c>
      <c r="K49" s="4">
        <v>-0.1500244140625111</v>
      </c>
      <c r="L49">
        <v>8</v>
      </c>
      <c r="M49">
        <v>239.08181818181819</v>
      </c>
      <c r="N49">
        <v>-0.1500244140625111</v>
      </c>
      <c r="O49">
        <f t="shared" si="25"/>
        <v>26.699951171874932</v>
      </c>
      <c r="P49">
        <f t="shared" si="24"/>
        <v>10</v>
      </c>
      <c r="Q49">
        <f t="shared" si="24"/>
        <v>223.59318181818182</v>
      </c>
      <c r="R49">
        <f t="shared" si="24"/>
        <v>2.1000061035156223</v>
      </c>
      <c r="S49">
        <f t="shared" si="20"/>
        <v>0.99291537919817408</v>
      </c>
      <c r="T49">
        <f>(MAX(S$16:S49) - S49)/MAX(S$16:S49)</f>
        <v>0.13183651632962359</v>
      </c>
    </row>
    <row r="50" spans="1:20" x14ac:dyDescent="0.3">
      <c r="A50">
        <v>3</v>
      </c>
      <c r="B50">
        <v>2007</v>
      </c>
      <c r="C50">
        <v>196.45</v>
      </c>
      <c r="D50">
        <v>-0.80000305175781194</v>
      </c>
      <c r="E50">
        <f t="shared" si="3"/>
        <v>0.99218047826894928</v>
      </c>
      <c r="F50">
        <f>(MAX(E$2:E50) - E50)/MAX(E$2:E50)</f>
        <v>3.1139630489332468E-2</v>
      </c>
      <c r="G50">
        <f t="shared" si="7"/>
        <v>-6.1999969482421715</v>
      </c>
      <c r="H50" t="str">
        <f t="shared" si="21"/>
        <v/>
      </c>
      <c r="I50" s="5">
        <v>9</v>
      </c>
      <c r="J50" s="4">
        <v>244.57272727272721</v>
      </c>
      <c r="K50" s="4">
        <v>-0.14999389648436745</v>
      </c>
      <c r="L50">
        <v>9</v>
      </c>
      <c r="M50">
        <v>244.57272727272721</v>
      </c>
      <c r="N50">
        <v>-0.14999389648436745</v>
      </c>
      <c r="O50">
        <f t="shared" si="25"/>
        <v>26.549957275390565</v>
      </c>
      <c r="P50">
        <f t="shared" si="24"/>
        <v>11</v>
      </c>
      <c r="Q50">
        <f t="shared" si="24"/>
        <v>217.59047619047618</v>
      </c>
      <c r="R50">
        <f t="shared" si="24"/>
        <v>-2.5500183105468714</v>
      </c>
      <c r="S50">
        <f t="shared" si="20"/>
        <v>0.98129069557384607</v>
      </c>
      <c r="T50">
        <f>(MAX(S$16:S50) - S50)/MAX(S$16:S50)</f>
        <v>0.14200065120284153</v>
      </c>
    </row>
    <row r="51" spans="1:20" x14ac:dyDescent="0.3">
      <c r="A51">
        <v>3</v>
      </c>
      <c r="B51">
        <v>2007</v>
      </c>
      <c r="C51">
        <v>198.2</v>
      </c>
      <c r="D51">
        <v>-0.449996948242187</v>
      </c>
      <c r="E51">
        <f t="shared" si="3"/>
        <v>0.98993006601294942</v>
      </c>
      <c r="F51">
        <f>(MAX(E$2:E51) - E51)/MAX(E$2:E51)</f>
        <v>3.3337149285210595E-2</v>
      </c>
      <c r="G51">
        <f t="shared" si="7"/>
        <v>-6.6499938964843581</v>
      </c>
      <c r="H51" t="str">
        <f t="shared" si="21"/>
        <v/>
      </c>
      <c r="I51" s="5">
        <v>10</v>
      </c>
      <c r="J51" s="4">
        <v>253.28809523809525</v>
      </c>
      <c r="K51" s="4">
        <v>1.2999725341796817</v>
      </c>
      <c r="L51">
        <v>10</v>
      </c>
      <c r="M51">
        <v>253.28809523809525</v>
      </c>
      <c r="N51">
        <v>1.2999725341796817</v>
      </c>
      <c r="O51">
        <f t="shared" si="25"/>
        <v>27.849929809570245</v>
      </c>
      <c r="P51">
        <f t="shared" si="24"/>
        <v>12</v>
      </c>
      <c r="Q51">
        <f t="shared" si="24"/>
        <v>225.4891304347826</v>
      </c>
      <c r="R51">
        <f t="shared" si="24"/>
        <v>4.5500335693359304</v>
      </c>
      <c r="S51">
        <f t="shared" si="20"/>
        <v>1.0010718739035125</v>
      </c>
      <c r="T51">
        <f>(MAX(S$16:S51) - S51)/MAX(S$16:S51)</f>
        <v>0.12470482010829609</v>
      </c>
    </row>
    <row r="52" spans="1:20" x14ac:dyDescent="0.3">
      <c r="A52">
        <v>3</v>
      </c>
      <c r="B52">
        <v>2007</v>
      </c>
      <c r="C52">
        <v>198.2</v>
      </c>
      <c r="D52">
        <v>-1.69999694824218</v>
      </c>
      <c r="E52">
        <f t="shared" si="3"/>
        <v>0.98144774909516941</v>
      </c>
      <c r="F52">
        <f>(MAX(E$2:E52) - E52)/MAX(E$2:E52)</f>
        <v>4.1620098691356071E-2</v>
      </c>
      <c r="G52">
        <f t="shared" si="7"/>
        <v>-8.3499908447265376</v>
      </c>
      <c r="H52" t="str">
        <f t="shared" si="21"/>
        <v/>
      </c>
      <c r="I52" s="5">
        <v>11</v>
      </c>
      <c r="J52" s="4">
        <v>258.02500000000003</v>
      </c>
      <c r="K52" s="4">
        <v>4.8499755859375036</v>
      </c>
      <c r="L52">
        <v>11</v>
      </c>
      <c r="M52">
        <v>258.02500000000003</v>
      </c>
      <c r="N52">
        <v>4.8499755859375036</v>
      </c>
      <c r="O52">
        <f t="shared" si="25"/>
        <v>32.699905395507749</v>
      </c>
      <c r="P52">
        <f t="shared" ref="P52:R63" si="26">L42</f>
        <v>1</v>
      </c>
      <c r="Q52">
        <f t="shared" si="26"/>
        <v>231.31190476190471</v>
      </c>
      <c r="R52">
        <f t="shared" si="26"/>
        <v>0.59997558593749778</v>
      </c>
      <c r="S52">
        <f t="shared" si="20"/>
        <v>1.0036658522205573</v>
      </c>
      <c r="T52">
        <f>(MAX(S$16:S52) - S52)/MAX(S$16:S52)</f>
        <v>0.12243675447101125</v>
      </c>
    </row>
    <row r="53" spans="1:20" x14ac:dyDescent="0.3">
      <c r="A53">
        <v>3</v>
      </c>
      <c r="B53">
        <v>2007</v>
      </c>
      <c r="C53">
        <v>199.1</v>
      </c>
      <c r="D53">
        <v>0</v>
      </c>
      <c r="E53">
        <f t="shared" si="3"/>
        <v>0.98144774909516941</v>
      </c>
      <c r="F53">
        <f>(MAX(E$2:E53) - E53)/MAX(E$2:E53)</f>
        <v>4.1620098691356071E-2</v>
      </c>
      <c r="G53">
        <f t="shared" si="7"/>
        <v>-8.3499908447265376</v>
      </c>
      <c r="H53" t="str">
        <f t="shared" si="21"/>
        <v/>
      </c>
      <c r="I53" s="5">
        <v>12</v>
      </c>
      <c r="J53" s="4">
        <v>271.19130434782613</v>
      </c>
      <c r="K53" s="4">
        <v>1.4999694824218643</v>
      </c>
      <c r="L53">
        <v>12</v>
      </c>
      <c r="M53">
        <v>271.19130434782613</v>
      </c>
      <c r="N53">
        <v>1.4999694824218643</v>
      </c>
      <c r="O53">
        <f t="shared" si="25"/>
        <v>34.199874877929616</v>
      </c>
      <c r="P53">
        <f t="shared" si="26"/>
        <v>2</v>
      </c>
      <c r="Q53">
        <f t="shared" si="26"/>
        <v>219.26999999999998</v>
      </c>
      <c r="R53">
        <f t="shared" si="26"/>
        <v>13.10003662109372</v>
      </c>
      <c r="S53">
        <f t="shared" si="20"/>
        <v>1.0635687635171829</v>
      </c>
      <c r="T53">
        <f>(MAX(S$16:S53) - S53)/MAX(S$16:S53)</f>
        <v>7.0060166049878178E-2</v>
      </c>
    </row>
    <row r="54" spans="1:20" x14ac:dyDescent="0.3">
      <c r="A54">
        <v>3</v>
      </c>
      <c r="B54">
        <v>2007</v>
      </c>
      <c r="C54">
        <v>195.05</v>
      </c>
      <c r="D54">
        <v>-3.5</v>
      </c>
      <c r="E54">
        <f t="shared" si="3"/>
        <v>0.96385414717406581</v>
      </c>
      <c r="F54">
        <f>(MAX(E$2:E54) - E54)/MAX(E$2:E54)</f>
        <v>5.8800182387463068E-2</v>
      </c>
      <c r="G54">
        <f t="shared" si="7"/>
        <v>-11.849990844726538</v>
      </c>
      <c r="H54" t="str">
        <f t="shared" si="21"/>
        <v/>
      </c>
      <c r="I54" s="3">
        <v>2011</v>
      </c>
      <c r="J54" s="4">
        <v>267.59269230769263</v>
      </c>
      <c r="K54" s="4">
        <v>73.999816894531207</v>
      </c>
      <c r="L54">
        <v>2011</v>
      </c>
      <c r="M54">
        <v>267.59269230769263</v>
      </c>
      <c r="N54">
        <v>73.999816894531207</v>
      </c>
      <c r="P54">
        <f t="shared" si="26"/>
        <v>3</v>
      </c>
      <c r="Q54">
        <f t="shared" si="26"/>
        <v>227.76739130434785</v>
      </c>
      <c r="R54">
        <f t="shared" si="26"/>
        <v>-5.7999572753906312</v>
      </c>
      <c r="S54">
        <f t="shared" si="20"/>
        <v>1.0365127187551941</v>
      </c>
      <c r="T54">
        <f>(MAX(S$16:S54) - S54)/MAX(S$16:S54)</f>
        <v>9.3716834651263251E-2</v>
      </c>
    </row>
    <row r="55" spans="1:20" x14ac:dyDescent="0.3">
      <c r="A55">
        <v>3</v>
      </c>
      <c r="B55">
        <v>2007</v>
      </c>
      <c r="C55">
        <v>196.2</v>
      </c>
      <c r="D55">
        <v>1.69999694824218</v>
      </c>
      <c r="E55">
        <f t="shared" si="3"/>
        <v>0.97219721832410522</v>
      </c>
      <c r="F55">
        <f>(MAX(E$2:E55) - E55)/MAX(E$2:E55)</f>
        <v>5.065320593073637E-2</v>
      </c>
      <c r="G55">
        <f t="shared" si="7"/>
        <v>-10.149993896484357</v>
      </c>
      <c r="H55" t="str">
        <f t="shared" si="21"/>
        <v/>
      </c>
      <c r="I55" s="5">
        <v>1</v>
      </c>
      <c r="J55" s="4">
        <v>284.41190476190468</v>
      </c>
      <c r="K55" s="4">
        <v>-4.29998779296875</v>
      </c>
      <c r="L55">
        <v>1</v>
      </c>
      <c r="M55">
        <v>284.41190476190468</v>
      </c>
      <c r="N55">
        <v>-4.29998779296875</v>
      </c>
      <c r="O55">
        <f t="shared" ref="O55:O66" si="27">N55+O54</f>
        <v>-4.29998779296875</v>
      </c>
      <c r="P55">
        <f t="shared" si="26"/>
        <v>4</v>
      </c>
      <c r="Q55">
        <f t="shared" si="26"/>
        <v>237.27727272727279</v>
      </c>
      <c r="R55">
        <f t="shared" si="26"/>
        <v>10.5</v>
      </c>
      <c r="S55">
        <f t="shared" si="20"/>
        <v>1.08233463856409</v>
      </c>
      <c r="T55">
        <f>(MAX(S$16:S55) - S55)/MAX(S$16:S55)</f>
        <v>5.3652073481101306E-2</v>
      </c>
    </row>
    <row r="56" spans="1:20" x14ac:dyDescent="0.3">
      <c r="A56">
        <v>3</v>
      </c>
      <c r="B56">
        <v>2007</v>
      </c>
      <c r="C56">
        <v>197.45</v>
      </c>
      <c r="D56">
        <v>0.199996948242187</v>
      </c>
      <c r="E56">
        <f t="shared" si="3"/>
        <v>0.97318097137691661</v>
      </c>
      <c r="F56">
        <f>(MAX(E$2:E56) - E56)/MAX(E$2:E56)</f>
        <v>4.9692574909334902E-2</v>
      </c>
      <c r="G56">
        <f t="shared" si="7"/>
        <v>-9.9499969482421697</v>
      </c>
      <c r="H56" t="str">
        <f t="shared" si="21"/>
        <v/>
      </c>
      <c r="I56" s="5">
        <v>2</v>
      </c>
      <c r="J56" s="4">
        <v>275.07749999999999</v>
      </c>
      <c r="K56" s="4">
        <v>0.90002441406248579</v>
      </c>
      <c r="L56">
        <v>2</v>
      </c>
      <c r="M56">
        <v>275.07749999999999</v>
      </c>
      <c r="N56">
        <v>0.90002441406248579</v>
      </c>
      <c r="O56">
        <f t="shared" si="27"/>
        <v>-3.3999633789062642</v>
      </c>
      <c r="P56">
        <f t="shared" si="26"/>
        <v>5</v>
      </c>
      <c r="Q56">
        <f t="shared" si="26"/>
        <v>225.3452380952381</v>
      </c>
      <c r="R56">
        <f t="shared" si="26"/>
        <v>-4.5000305175781357</v>
      </c>
      <c r="S56">
        <f t="shared" si="20"/>
        <v>1.0607425765085778</v>
      </c>
      <c r="T56">
        <f>(MAX(S$16:S56) - S56)/MAX(S$16:S56)</f>
        <v>7.2531265209280771E-2</v>
      </c>
    </row>
    <row r="57" spans="1:20" x14ac:dyDescent="0.3">
      <c r="A57">
        <v>3</v>
      </c>
      <c r="B57">
        <v>2007</v>
      </c>
      <c r="C57">
        <v>196.8</v>
      </c>
      <c r="D57">
        <v>-5.00030517578125E-2</v>
      </c>
      <c r="E57">
        <f t="shared" si="3"/>
        <v>0.9729339522891981</v>
      </c>
      <c r="F57">
        <f>(MAX(E$2:E57) - E57)/MAX(E$2:E57)</f>
        <v>4.9933788085611761E-2</v>
      </c>
      <c r="G57">
        <f t="shared" si="7"/>
        <v>-9.9999999999999822</v>
      </c>
      <c r="H57" t="str">
        <f t="shared" si="21"/>
        <v/>
      </c>
      <c r="I57" s="5">
        <v>3</v>
      </c>
      <c r="J57" s="4">
        <v>271.51086956521738</v>
      </c>
      <c r="K57" s="4">
        <v>5.499908447265625</v>
      </c>
      <c r="L57">
        <v>3</v>
      </c>
      <c r="M57">
        <v>271.51086956521738</v>
      </c>
      <c r="N57">
        <v>5.499908447265625</v>
      </c>
      <c r="O57">
        <f t="shared" si="27"/>
        <v>2.0999450683593608</v>
      </c>
      <c r="P57">
        <f t="shared" si="26"/>
        <v>6</v>
      </c>
      <c r="Q57">
        <f t="shared" si="26"/>
        <v>230.45909090909097</v>
      </c>
      <c r="R57">
        <f t="shared" si="26"/>
        <v>1.8999633789062487</v>
      </c>
      <c r="S57">
        <f t="shared" si="20"/>
        <v>1.0694788631519949</v>
      </c>
      <c r="T57">
        <f>(MAX(S$16:S57) - S57)/MAX(S$16:S57)</f>
        <v>6.4892623281086637E-2</v>
      </c>
    </row>
    <row r="58" spans="1:20" x14ac:dyDescent="0.3">
      <c r="A58">
        <v>3</v>
      </c>
      <c r="B58">
        <v>2007</v>
      </c>
      <c r="C58">
        <v>199.4</v>
      </c>
      <c r="D58">
        <v>-0.449996948242187</v>
      </c>
      <c r="E58">
        <f t="shared" si="3"/>
        <v>0.97074047439520617</v>
      </c>
      <c r="F58">
        <f>(MAX(E$2:E58) - E58)/MAX(E$2:E58)</f>
        <v>5.2075710698919253E-2</v>
      </c>
      <c r="G58">
        <f t="shared" si="7"/>
        <v>-10.44999694824217</v>
      </c>
      <c r="H58" t="str">
        <f t="shared" si="21"/>
        <v/>
      </c>
      <c r="I58" s="5">
        <v>4</v>
      </c>
      <c r="J58" s="4">
        <v>292.39999999999998</v>
      </c>
      <c r="K58" s="4">
        <v>-1.7000732421875</v>
      </c>
      <c r="L58">
        <v>4</v>
      </c>
      <c r="M58">
        <v>292.39999999999998</v>
      </c>
      <c r="N58">
        <v>-1.7000732421875</v>
      </c>
      <c r="O58">
        <f t="shared" si="27"/>
        <v>0.39987182617186079</v>
      </c>
      <c r="P58">
        <f t="shared" si="26"/>
        <v>7</v>
      </c>
      <c r="Q58">
        <f t="shared" si="26"/>
        <v>235.3954545454545</v>
      </c>
      <c r="R58">
        <f t="shared" si="26"/>
        <v>11.049987792968743</v>
      </c>
      <c r="S58">
        <f t="shared" si="20"/>
        <v>1.1196323832234933</v>
      </c>
      <c r="T58">
        <f>(MAX(S$16:S58) - S58)/MAX(S$16:S58)</f>
        <v>2.1040492862111765E-2</v>
      </c>
    </row>
    <row r="59" spans="1:20" x14ac:dyDescent="0.3">
      <c r="A59">
        <v>3</v>
      </c>
      <c r="B59">
        <v>2007</v>
      </c>
      <c r="C59">
        <v>199.75</v>
      </c>
      <c r="D59">
        <v>0.100006103515625</v>
      </c>
      <c r="E59">
        <f t="shared" si="3"/>
        <v>0.97122599575889479</v>
      </c>
      <c r="F59">
        <f>(MAX(E$2:E59) - E59)/MAX(E$2:E59)</f>
        <v>5.1601600979839325E-2</v>
      </c>
      <c r="G59">
        <f t="shared" si="7"/>
        <v>-10.349990844726545</v>
      </c>
      <c r="H59" t="str">
        <f t="shared" si="21"/>
        <v/>
      </c>
      <c r="I59" s="5">
        <v>5</v>
      </c>
      <c r="J59" s="4">
        <v>288.21136363636367</v>
      </c>
      <c r="K59" s="4">
        <v>17.950042724609347</v>
      </c>
      <c r="L59">
        <v>5</v>
      </c>
      <c r="M59">
        <v>288.21136363636367</v>
      </c>
      <c r="N59">
        <v>17.950042724609347</v>
      </c>
      <c r="O59">
        <f t="shared" si="27"/>
        <v>18.349914550781207</v>
      </c>
      <c r="P59">
        <f t="shared" si="26"/>
        <v>8</v>
      </c>
      <c r="Q59">
        <f t="shared" si="26"/>
        <v>239.08181818181819</v>
      </c>
      <c r="R59">
        <f t="shared" si="26"/>
        <v>-0.1500244140625111</v>
      </c>
      <c r="S59">
        <f t="shared" si="20"/>
        <v>1.1189305137909185</v>
      </c>
      <c r="T59">
        <f>(MAX(S$16:S59) - S59)/MAX(S$16:S59)</f>
        <v>2.1654178000273323E-2</v>
      </c>
    </row>
    <row r="60" spans="1:20" x14ac:dyDescent="0.3">
      <c r="A60">
        <v>3</v>
      </c>
      <c r="B60">
        <v>2007</v>
      </c>
      <c r="C60">
        <v>201.15</v>
      </c>
      <c r="D60">
        <v>-2.44999694824218</v>
      </c>
      <c r="E60">
        <f t="shared" si="3"/>
        <v>0.95940834114822071</v>
      </c>
      <c r="F60">
        <f>(MAX(E$2:E60) - E60)/MAX(E$2:E60)</f>
        <v>6.314149464195136E-2</v>
      </c>
      <c r="G60">
        <f t="shared" si="7"/>
        <v>-12.799987792968725</v>
      </c>
      <c r="H60" t="str">
        <f t="shared" si="21"/>
        <v/>
      </c>
      <c r="I60" s="5">
        <v>6</v>
      </c>
      <c r="J60" s="4">
        <v>280.56136363636369</v>
      </c>
      <c r="K60" s="4">
        <v>-18.14996337890625</v>
      </c>
      <c r="L60">
        <v>6</v>
      </c>
      <c r="M60">
        <v>280.56136363636369</v>
      </c>
      <c r="N60">
        <v>-18.14996337890625</v>
      </c>
      <c r="O60">
        <f t="shared" si="27"/>
        <v>0.19995117187495737</v>
      </c>
      <c r="P60">
        <f t="shared" si="26"/>
        <v>9</v>
      </c>
      <c r="Q60">
        <f t="shared" si="26"/>
        <v>244.57272727272721</v>
      </c>
      <c r="R60">
        <f t="shared" si="26"/>
        <v>-0.14999389648436745</v>
      </c>
      <c r="S60">
        <f t="shared" si="20"/>
        <v>1.1182449716342733</v>
      </c>
      <c r="T60">
        <f>(MAX(S$16:S60) - S60)/MAX(S$16:S60)</f>
        <v>2.2253587254460323E-2</v>
      </c>
    </row>
    <row r="61" spans="1:20" x14ac:dyDescent="0.3">
      <c r="A61">
        <v>3</v>
      </c>
      <c r="B61">
        <v>2007</v>
      </c>
      <c r="C61">
        <v>200.65</v>
      </c>
      <c r="D61">
        <v>-0.350006103515625</v>
      </c>
      <c r="E61">
        <f t="shared" si="3"/>
        <v>0.95773645988038858</v>
      </c>
      <c r="F61">
        <f>(MAX(E$2:E61) - E61)/MAX(E$2:E61)</f>
        <v>6.4774080182997157E-2</v>
      </c>
      <c r="G61">
        <f t="shared" si="7"/>
        <v>-13.14999389648435</v>
      </c>
      <c r="H61" t="str">
        <f t="shared" si="21"/>
        <v/>
      </c>
      <c r="I61" s="5">
        <v>7</v>
      </c>
      <c r="J61" s="4">
        <v>287.97142857142859</v>
      </c>
      <c r="K61" s="4">
        <v>-2.2500610351562553</v>
      </c>
      <c r="L61">
        <v>7</v>
      </c>
      <c r="M61">
        <v>287.97142857142859</v>
      </c>
      <c r="N61">
        <v>-2.2500610351562553</v>
      </c>
      <c r="O61">
        <f t="shared" si="27"/>
        <v>-2.050109863281298</v>
      </c>
      <c r="P61">
        <f t="shared" si="26"/>
        <v>10</v>
      </c>
      <c r="Q61">
        <f t="shared" si="26"/>
        <v>253.28809523809525</v>
      </c>
      <c r="R61">
        <f t="shared" si="26"/>
        <v>1.2999725341796817</v>
      </c>
      <c r="S61">
        <f t="shared" si="20"/>
        <v>1.1239784983540915</v>
      </c>
      <c r="T61">
        <f>(MAX(S$16:S61) - S61)/MAX(S$16:S61)</f>
        <v>1.7240432422661638E-2</v>
      </c>
    </row>
    <row r="62" spans="1:20" x14ac:dyDescent="0.3">
      <c r="A62">
        <v>3</v>
      </c>
      <c r="B62">
        <v>2007</v>
      </c>
      <c r="C62">
        <v>200.75</v>
      </c>
      <c r="D62">
        <v>-0.45001220703125</v>
      </c>
      <c r="E62">
        <f t="shared" si="3"/>
        <v>0.95559169223422669</v>
      </c>
      <c r="F62">
        <f>(MAX(E$2:E62) - E62)/MAX(E$2:E62)</f>
        <v>6.6868437429171146E-2</v>
      </c>
      <c r="G62">
        <f t="shared" si="7"/>
        <v>-13.6000061035156</v>
      </c>
      <c r="H62" t="str">
        <f t="shared" si="21"/>
        <v/>
      </c>
      <c r="I62" s="5">
        <v>8</v>
      </c>
      <c r="J62" s="4">
        <v>247.98043478260874</v>
      </c>
      <c r="K62" s="4">
        <v>24.999969482421875</v>
      </c>
      <c r="L62">
        <v>8</v>
      </c>
      <c r="M62">
        <v>247.98043478260874</v>
      </c>
      <c r="N62">
        <v>24.999969482421875</v>
      </c>
      <c r="O62">
        <f t="shared" si="27"/>
        <v>22.949859619140575</v>
      </c>
      <c r="P62">
        <f t="shared" si="26"/>
        <v>11</v>
      </c>
      <c r="Q62">
        <f t="shared" si="26"/>
        <v>258.02500000000003</v>
      </c>
      <c r="R62">
        <f t="shared" si="26"/>
        <v>4.8499755859375036</v>
      </c>
      <c r="S62">
        <f t="shared" si="20"/>
        <v>1.1450842710809974</v>
      </c>
      <c r="T62">
        <f>(MAX(S$16:S62) - S62)/MAX(S$16:S62)</f>
        <v>0</v>
      </c>
    </row>
    <row r="63" spans="1:20" x14ac:dyDescent="0.3">
      <c r="A63">
        <v>3</v>
      </c>
      <c r="B63">
        <v>2007</v>
      </c>
      <c r="C63">
        <v>200.2</v>
      </c>
      <c r="D63">
        <v>9.99908447265625E-2</v>
      </c>
      <c r="E63">
        <f t="shared" si="3"/>
        <v>0.95606848978717207</v>
      </c>
      <c r="F63">
        <f>(MAX(E$2:E63) - E63)/MAX(E$2:E63)</f>
        <v>6.6402846477276567E-2</v>
      </c>
      <c r="G63">
        <f t="shared" si="7"/>
        <v>-13.500015258789038</v>
      </c>
      <c r="H63" t="str">
        <f t="shared" si="21"/>
        <v/>
      </c>
      <c r="I63" s="5">
        <v>9</v>
      </c>
      <c r="J63" s="4">
        <v>239.32272727272732</v>
      </c>
      <c r="K63" s="4">
        <v>3.4999237060546893</v>
      </c>
      <c r="L63">
        <v>9</v>
      </c>
      <c r="M63">
        <v>239.32272727272732</v>
      </c>
      <c r="N63">
        <v>3.4999237060546893</v>
      </c>
      <c r="O63">
        <f t="shared" si="27"/>
        <v>26.449783325195263</v>
      </c>
      <c r="P63">
        <f t="shared" si="26"/>
        <v>12</v>
      </c>
      <c r="Q63">
        <f t="shared" si="26"/>
        <v>271.19130434782613</v>
      </c>
      <c r="R63">
        <f t="shared" si="26"/>
        <v>1.4999694824218643</v>
      </c>
      <c r="S63">
        <f t="shared" si="20"/>
        <v>1.1514114425000359</v>
      </c>
      <c r="T63">
        <f>(MAX(S$16:S63) - S63)/MAX(S$16:S63)</f>
        <v>0</v>
      </c>
    </row>
    <row r="64" spans="1:20" x14ac:dyDescent="0.3">
      <c r="A64">
        <v>3</v>
      </c>
      <c r="B64">
        <v>2007</v>
      </c>
      <c r="C64">
        <v>200.7</v>
      </c>
      <c r="D64">
        <v>-0.80000305175781194</v>
      </c>
      <c r="E64">
        <f t="shared" si="3"/>
        <v>0.95226135051557415</v>
      </c>
      <c r="F64">
        <f>(MAX(E$2:E64) - E64)/MAX(E$2:E64)</f>
        <v>7.012050313576515E-2</v>
      </c>
      <c r="G64">
        <f t="shared" si="7"/>
        <v>-14.30001831054685</v>
      </c>
      <c r="H64" t="str">
        <f t="shared" si="21"/>
        <v/>
      </c>
      <c r="I64" s="5">
        <v>10</v>
      </c>
      <c r="J64" s="4">
        <v>245.67857142857142</v>
      </c>
      <c r="K64" s="4">
        <v>10.500015258789098</v>
      </c>
      <c r="L64">
        <v>10</v>
      </c>
      <c r="M64">
        <v>245.67857142857142</v>
      </c>
      <c r="N64">
        <v>10.500015258789098</v>
      </c>
      <c r="O64">
        <f t="shared" si="27"/>
        <v>36.949798583984361</v>
      </c>
      <c r="P64">
        <f t="shared" ref="P64:R75" si="28">L55</f>
        <v>1</v>
      </c>
      <c r="Q64">
        <f t="shared" si="28"/>
        <v>284.41190476190468</v>
      </c>
      <c r="R64">
        <f t="shared" si="28"/>
        <v>-4.29998779296875</v>
      </c>
      <c r="S64">
        <f t="shared" si="20"/>
        <v>1.1340208058583388</v>
      </c>
      <c r="T64">
        <f>(MAX(S$16:S64) - S64)/MAX(S$16:S64)</f>
        <v>1.5103755269217426E-2</v>
      </c>
    </row>
    <row r="65" spans="1:20" x14ac:dyDescent="0.3">
      <c r="A65">
        <v>3</v>
      </c>
      <c r="B65">
        <v>2007</v>
      </c>
      <c r="C65">
        <v>198.55</v>
      </c>
      <c r="D65">
        <v>-0.350006103515625</v>
      </c>
      <c r="E65">
        <f t="shared" si="3"/>
        <v>0.95058437248717986</v>
      </c>
      <c r="F65">
        <f>(MAX(E$2:E65) - E65)/MAX(E$2:E65)</f>
        <v>7.1758065643632726E-2</v>
      </c>
      <c r="G65">
        <f t="shared" si="7"/>
        <v>-14.650024414062475</v>
      </c>
      <c r="H65" t="str">
        <f t="shared" si="21"/>
        <v/>
      </c>
      <c r="I65" s="5">
        <v>11</v>
      </c>
      <c r="J65" s="4">
        <v>250.01818181818183</v>
      </c>
      <c r="K65" s="4">
        <v>19.999999999999957</v>
      </c>
      <c r="L65">
        <v>11</v>
      </c>
      <c r="M65">
        <v>250.01818181818183</v>
      </c>
      <c r="N65">
        <v>19.999999999999957</v>
      </c>
      <c r="O65">
        <f t="shared" si="27"/>
        <v>56.949798583984318</v>
      </c>
      <c r="P65">
        <f t="shared" si="28"/>
        <v>2</v>
      </c>
      <c r="Q65">
        <f t="shared" si="28"/>
        <v>275.07749999999999</v>
      </c>
      <c r="R65">
        <f t="shared" si="28"/>
        <v>0.90002441406248579</v>
      </c>
      <c r="S65">
        <f t="shared" si="20"/>
        <v>1.1377274913012267</v>
      </c>
      <c r="T65">
        <f>(MAX(S$16:S65) - S65)/MAX(S$16:S65)</f>
        <v>1.1884501659196196E-2</v>
      </c>
    </row>
    <row r="66" spans="1:20" x14ac:dyDescent="0.3">
      <c r="A66">
        <v>3</v>
      </c>
      <c r="B66">
        <v>2007</v>
      </c>
      <c r="C66">
        <v>201.45</v>
      </c>
      <c r="D66">
        <v>0.69999694824218694</v>
      </c>
      <c r="E66">
        <f t="shared" si="3"/>
        <v>0.95388415284770578</v>
      </c>
      <c r="F66">
        <f>(MAX(E$2:E66) - E66)/MAX(E$2:E66)</f>
        <v>6.8535842984121215E-2</v>
      </c>
      <c r="G66">
        <f t="shared" si="7"/>
        <v>-13.950027465820288</v>
      </c>
      <c r="H66">
        <f t="shared" si="21"/>
        <v>-9.7750000000000004</v>
      </c>
      <c r="I66" s="5">
        <v>12</v>
      </c>
      <c r="J66" s="4">
        <v>251.18409090909091</v>
      </c>
      <c r="K66" s="4">
        <v>17.050018310546896</v>
      </c>
      <c r="L66">
        <v>12</v>
      </c>
      <c r="M66">
        <v>251.18409090909091</v>
      </c>
      <c r="N66">
        <v>17.050018310546896</v>
      </c>
      <c r="O66">
        <f t="shared" si="27"/>
        <v>73.999816894531222</v>
      </c>
      <c r="P66">
        <f t="shared" si="28"/>
        <v>3</v>
      </c>
      <c r="Q66">
        <f t="shared" si="28"/>
        <v>271.51086956521738</v>
      </c>
      <c r="R66">
        <f t="shared" si="28"/>
        <v>5.499908447265625</v>
      </c>
      <c r="S66">
        <f t="shared" si="20"/>
        <v>1.160751024955935</v>
      </c>
      <c r="T66">
        <f>(MAX(S$16:S66) - S66)/MAX(S$16:S66)</f>
        <v>0</v>
      </c>
    </row>
    <row r="67" spans="1:20" x14ac:dyDescent="0.3">
      <c r="A67">
        <v>4</v>
      </c>
      <c r="B67">
        <v>2007</v>
      </c>
      <c r="C67">
        <v>201.45</v>
      </c>
      <c r="D67">
        <v>-1.0500030517578101</v>
      </c>
      <c r="E67">
        <f t="shared" si="3"/>
        <v>0.94891726433818979</v>
      </c>
      <c r="F67">
        <f>(MAX(E$2:E67) - E67)/MAX(E$2:E67)</f>
        <v>7.3385990252734887E-2</v>
      </c>
      <c r="G67">
        <f t="shared" si="7"/>
        <v>-1.0500030517578101</v>
      </c>
      <c r="H67" t="str">
        <f t="shared" si="21"/>
        <v/>
      </c>
      <c r="I67" s="3">
        <v>2012</v>
      </c>
      <c r="J67" s="4">
        <v>258.05804597701183</v>
      </c>
      <c r="K67" s="4">
        <v>-30.00004577636723</v>
      </c>
      <c r="L67">
        <v>2012</v>
      </c>
      <c r="M67">
        <v>258.05804597701183</v>
      </c>
      <c r="N67">
        <v>-30.00004577636723</v>
      </c>
      <c r="P67">
        <f t="shared" si="28"/>
        <v>4</v>
      </c>
      <c r="Q67">
        <f t="shared" si="28"/>
        <v>292.39999999999998</v>
      </c>
      <c r="R67">
        <f t="shared" si="28"/>
        <v>-1.7000732421875</v>
      </c>
      <c r="S67">
        <f t="shared" si="20"/>
        <v>1.1540089305762806</v>
      </c>
      <c r="T67">
        <f>(MAX(S$16:S67) - S67)/MAX(S$16:S67)</f>
        <v>5.808389770674798E-3</v>
      </c>
    </row>
    <row r="68" spans="1:20" x14ac:dyDescent="0.3">
      <c r="A68">
        <v>4</v>
      </c>
      <c r="B68">
        <v>2007</v>
      </c>
      <c r="C68">
        <v>201.85</v>
      </c>
      <c r="D68">
        <v>-0.349990844726562</v>
      </c>
      <c r="E68">
        <f t="shared" ref="E68:E131" si="29">(D68/C68*$G$2+1)*E67*$H$2+(1-$H$2)*E67</f>
        <v>0.94727356732275048</v>
      </c>
      <c r="F68">
        <f>(MAX(E$2:E68) - E68)/MAX(E$2:E68)</f>
        <v>7.4991053981181305E-2</v>
      </c>
      <c r="G68">
        <f t="shared" si="7"/>
        <v>-1.3999938964843721</v>
      </c>
      <c r="H68" t="str">
        <f t="shared" si="21"/>
        <v/>
      </c>
      <c r="I68" s="5">
        <v>1</v>
      </c>
      <c r="J68" s="4">
        <v>257.11818181818194</v>
      </c>
      <c r="K68" s="4">
        <v>3.3500061035156175</v>
      </c>
      <c r="L68">
        <v>1</v>
      </c>
      <c r="M68">
        <v>257.11818181818194</v>
      </c>
      <c r="N68">
        <v>3.3500061035156175</v>
      </c>
      <c r="O68">
        <f t="shared" ref="O68:O79" si="30">N68+O67</f>
        <v>3.3500061035156175</v>
      </c>
      <c r="P68">
        <f t="shared" si="28"/>
        <v>5</v>
      </c>
      <c r="Q68">
        <f t="shared" si="28"/>
        <v>288.21136363636367</v>
      </c>
      <c r="R68">
        <f t="shared" si="28"/>
        <v>17.950042724609347</v>
      </c>
      <c r="S68">
        <f t="shared" si="20"/>
        <v>1.2258096910935721</v>
      </c>
      <c r="T68">
        <f>(MAX(S$16:S68) - S68)/MAX(S$16:S68)</f>
        <v>0</v>
      </c>
    </row>
    <row r="69" spans="1:20" x14ac:dyDescent="0.3">
      <c r="A69">
        <v>4</v>
      </c>
      <c r="B69">
        <v>2007</v>
      </c>
      <c r="C69">
        <v>203.4</v>
      </c>
      <c r="D69">
        <v>-1.0500030517578101</v>
      </c>
      <c r="E69">
        <f t="shared" si="29"/>
        <v>0.94238838789107959</v>
      </c>
      <c r="F69">
        <f>(MAX(E$2:E69) - E69)/MAX(E$2:E69)</f>
        <v>7.9761412653781172E-2</v>
      </c>
      <c r="G69">
        <f t="shared" ref="G69:G132" si="31">IF(A69&lt;&gt;A68, D69, D69+G68)</f>
        <v>-2.4499969482421822</v>
      </c>
      <c r="H69" t="str">
        <f t="shared" si="21"/>
        <v/>
      </c>
      <c r="I69" s="5">
        <v>2</v>
      </c>
      <c r="J69" s="4">
        <v>271.91190476190474</v>
      </c>
      <c r="K69" s="4">
        <v>-4.7000427246093643</v>
      </c>
      <c r="L69">
        <v>2</v>
      </c>
      <c r="M69">
        <v>271.91190476190474</v>
      </c>
      <c r="N69">
        <v>-4.7000427246093643</v>
      </c>
      <c r="O69">
        <f t="shared" si="30"/>
        <v>-1.3500366210937469</v>
      </c>
      <c r="P69">
        <f t="shared" si="28"/>
        <v>6</v>
      </c>
      <c r="Q69">
        <f t="shared" si="28"/>
        <v>280.56136363636369</v>
      </c>
      <c r="R69">
        <f t="shared" si="28"/>
        <v>-18.14996337890625</v>
      </c>
      <c r="S69">
        <f t="shared" si="20"/>
        <v>1.1465894010515647</v>
      </c>
      <c r="T69">
        <f>(MAX(S$16:S69) - S69)/MAX(S$16:S69)</f>
        <v>6.4626907926737948E-2</v>
      </c>
    </row>
    <row r="70" spans="1:20" x14ac:dyDescent="0.3">
      <c r="A70">
        <v>4</v>
      </c>
      <c r="B70">
        <v>2007</v>
      </c>
      <c r="C70">
        <v>205</v>
      </c>
      <c r="D70">
        <v>-0.100006103515625</v>
      </c>
      <c r="E70">
        <f t="shared" si="29"/>
        <v>0.94192911791019818</v>
      </c>
      <c r="F70">
        <f>(MAX(E$2:E70) - E70)/MAX(E$2:E70)</f>
        <v>8.0209887999877744E-2</v>
      </c>
      <c r="G70">
        <f t="shared" si="31"/>
        <v>-2.5500030517578072</v>
      </c>
      <c r="H70" t="str">
        <f t="shared" si="21"/>
        <v/>
      </c>
      <c r="I70" s="5">
        <v>3</v>
      </c>
      <c r="J70" s="4">
        <v>273.89090909090913</v>
      </c>
      <c r="K70" s="4">
        <v>1.9500122070312458</v>
      </c>
      <c r="L70">
        <v>3</v>
      </c>
      <c r="M70">
        <v>273.89090909090913</v>
      </c>
      <c r="N70">
        <v>1.9500122070312458</v>
      </c>
      <c r="O70">
        <f t="shared" si="30"/>
        <v>0.59997558593749889</v>
      </c>
      <c r="P70">
        <f t="shared" si="28"/>
        <v>7</v>
      </c>
      <c r="Q70">
        <f t="shared" si="28"/>
        <v>287.97142857142859</v>
      </c>
      <c r="R70">
        <f t="shared" si="28"/>
        <v>-2.2500610351562553</v>
      </c>
      <c r="S70">
        <f t="shared" si="20"/>
        <v>1.1376394984474063</v>
      </c>
      <c r="T70">
        <f>(MAX(S$16:S70) - S70)/MAX(S$16:S70)</f>
        <v>7.1928124966533086E-2</v>
      </c>
    </row>
    <row r="71" spans="1:20" x14ac:dyDescent="0.3">
      <c r="A71">
        <v>4</v>
      </c>
      <c r="B71">
        <v>2007</v>
      </c>
      <c r="C71">
        <v>205.25</v>
      </c>
      <c r="D71">
        <v>-0.75</v>
      </c>
      <c r="E71">
        <f t="shared" si="29"/>
        <v>0.93849067507660877</v>
      </c>
      <c r="F71">
        <f>(MAX(E$2:E71) - E71)/MAX(E$2:E71)</f>
        <v>8.3567514023829503E-2</v>
      </c>
      <c r="G71">
        <f t="shared" si="31"/>
        <v>-3.3000030517578072</v>
      </c>
      <c r="H71" t="str">
        <f t="shared" si="21"/>
        <v/>
      </c>
      <c r="I71" s="5">
        <v>4</v>
      </c>
      <c r="J71" s="4">
        <v>270.34047619047618</v>
      </c>
      <c r="K71" s="4">
        <v>-6.0999145507812393</v>
      </c>
      <c r="L71">
        <v>4</v>
      </c>
      <c r="M71">
        <v>270.34047619047618</v>
      </c>
      <c r="N71">
        <v>-6.0999145507812393</v>
      </c>
      <c r="O71">
        <f t="shared" si="30"/>
        <v>-5.4999389648437402</v>
      </c>
      <c r="P71">
        <f t="shared" si="28"/>
        <v>8</v>
      </c>
      <c r="Q71">
        <f t="shared" si="28"/>
        <v>247.98043478260874</v>
      </c>
      <c r="R71">
        <f t="shared" si="28"/>
        <v>24.999969482421875</v>
      </c>
      <c r="S71">
        <f t="shared" si="20"/>
        <v>1.2522151173479354</v>
      </c>
      <c r="T71">
        <f>(MAX(S$16:S71) - S71)/MAX(S$16:S71)</f>
        <v>0</v>
      </c>
    </row>
    <row r="72" spans="1:20" x14ac:dyDescent="0.3">
      <c r="A72">
        <v>4</v>
      </c>
      <c r="B72">
        <v>2007</v>
      </c>
      <c r="C72">
        <v>205.7</v>
      </c>
      <c r="D72">
        <v>-0.850006103515625</v>
      </c>
      <c r="E72">
        <f t="shared" si="29"/>
        <v>0.93461646467745607</v>
      </c>
      <c r="F72">
        <f>(MAX(E$2:E72) - E72)/MAX(E$2:E72)</f>
        <v>8.7350665376932105E-2</v>
      </c>
      <c r="G72">
        <f t="shared" si="31"/>
        <v>-4.1500091552734322</v>
      </c>
      <c r="H72" t="str">
        <f t="shared" si="21"/>
        <v/>
      </c>
      <c r="I72" s="5">
        <v>5</v>
      </c>
      <c r="J72" s="4">
        <v>254.39999999999992</v>
      </c>
      <c r="K72" s="4">
        <v>-3.2499542236328134</v>
      </c>
      <c r="L72">
        <v>5</v>
      </c>
      <c r="M72">
        <v>254.39999999999992</v>
      </c>
      <c r="N72">
        <v>-3.2499542236328134</v>
      </c>
      <c r="O72">
        <f t="shared" si="30"/>
        <v>-8.7498931884765536</v>
      </c>
      <c r="P72">
        <f t="shared" si="28"/>
        <v>9</v>
      </c>
      <c r="Q72">
        <f t="shared" si="28"/>
        <v>239.32272727272732</v>
      </c>
      <c r="R72">
        <f t="shared" si="28"/>
        <v>3.4999237060546893</v>
      </c>
      <c r="S72">
        <f t="shared" si="20"/>
        <v>1.2705095550171268</v>
      </c>
      <c r="T72">
        <f>(MAX(S$16:S72) - S72)/MAX(S$16:S72)</f>
        <v>0</v>
      </c>
    </row>
    <row r="73" spans="1:20" x14ac:dyDescent="0.3">
      <c r="A73">
        <v>4</v>
      </c>
      <c r="B73">
        <v>2007</v>
      </c>
      <c r="C73">
        <v>206.55</v>
      </c>
      <c r="D73">
        <v>0.150009155273437</v>
      </c>
      <c r="E73">
        <f t="shared" si="29"/>
        <v>0.93529456114487086</v>
      </c>
      <c r="F73">
        <f>(MAX(E$2:E73) - E73)/MAX(E$2:E73)</f>
        <v>8.668850681972122E-2</v>
      </c>
      <c r="G73">
        <f t="shared" si="31"/>
        <v>-3.9999999999999951</v>
      </c>
      <c r="H73" t="str">
        <f t="shared" si="21"/>
        <v/>
      </c>
      <c r="I73" s="5">
        <v>6</v>
      </c>
      <c r="J73" s="4">
        <v>247.46428571428572</v>
      </c>
      <c r="K73" s="4">
        <v>-14.499999999999986</v>
      </c>
      <c r="L73">
        <v>6</v>
      </c>
      <c r="M73">
        <v>247.46428571428572</v>
      </c>
      <c r="N73">
        <v>-14.499999999999986</v>
      </c>
      <c r="O73">
        <f t="shared" si="30"/>
        <v>-23.249893188476541</v>
      </c>
      <c r="P73">
        <f t="shared" si="28"/>
        <v>10</v>
      </c>
      <c r="Q73">
        <f t="shared" si="28"/>
        <v>245.67857142857142</v>
      </c>
      <c r="R73">
        <f t="shared" si="28"/>
        <v>10.500015258789098</v>
      </c>
      <c r="S73">
        <f t="shared" si="20"/>
        <v>1.3247553497028786</v>
      </c>
      <c r="T73">
        <f>(MAX(S$16:S73) - S73)/MAX(S$16:S73)</f>
        <v>0</v>
      </c>
    </row>
    <row r="74" spans="1:20" x14ac:dyDescent="0.3">
      <c r="A74">
        <v>4</v>
      </c>
      <c r="B74">
        <v>2007</v>
      </c>
      <c r="C74">
        <v>207.55</v>
      </c>
      <c r="D74">
        <v>-0.75</v>
      </c>
      <c r="E74">
        <f t="shared" si="29"/>
        <v>0.9319181725641057</v>
      </c>
      <c r="F74">
        <f>(MAX(E$2:E74) - E74)/MAX(E$2:E74)</f>
        <v>8.9985537107677566E-2</v>
      </c>
      <c r="G74">
        <f t="shared" si="31"/>
        <v>-4.7499999999999947</v>
      </c>
      <c r="H74" t="str">
        <f t="shared" si="21"/>
        <v/>
      </c>
      <c r="I74" s="5">
        <v>7</v>
      </c>
      <c r="J74" s="4">
        <v>242.72727272727272</v>
      </c>
      <c r="K74" s="4">
        <v>-7.6499938964843803</v>
      </c>
      <c r="L74">
        <v>7</v>
      </c>
      <c r="M74">
        <v>242.72727272727272</v>
      </c>
      <c r="N74">
        <v>-7.6499938964843803</v>
      </c>
      <c r="O74">
        <f t="shared" si="30"/>
        <v>-30.899887084960923</v>
      </c>
      <c r="P74">
        <f t="shared" si="28"/>
        <v>11</v>
      </c>
      <c r="Q74">
        <f t="shared" si="28"/>
        <v>250.01818181818183</v>
      </c>
      <c r="R74">
        <f t="shared" si="28"/>
        <v>19.999999999999957</v>
      </c>
      <c r="S74">
        <f t="shared" si="20"/>
        <v>1.4306220978512671</v>
      </c>
      <c r="T74">
        <f>(MAX(S$16:S74) - S74)/MAX(S$16:S74)</f>
        <v>0</v>
      </c>
    </row>
    <row r="75" spans="1:20" x14ac:dyDescent="0.3">
      <c r="A75">
        <v>4</v>
      </c>
      <c r="B75">
        <v>2007</v>
      </c>
      <c r="C75">
        <v>208.25</v>
      </c>
      <c r="D75">
        <v>-0.399993896484375</v>
      </c>
      <c r="E75">
        <f t="shared" si="29"/>
        <v>0.9301299909580194</v>
      </c>
      <c r="F75">
        <f>(MAX(E$2:E75) - E75)/MAX(E$2:E75)</f>
        <v>9.1731689475689909E-2</v>
      </c>
      <c r="G75">
        <f t="shared" si="31"/>
        <v>-5.1499938964843697</v>
      </c>
      <c r="H75" t="str">
        <f t="shared" si="21"/>
        <v/>
      </c>
      <c r="I75" s="5">
        <v>8</v>
      </c>
      <c r="J75" s="4">
        <v>256.34130434782617</v>
      </c>
      <c r="K75" s="4">
        <v>2.6999969482421831</v>
      </c>
      <c r="L75">
        <v>8</v>
      </c>
      <c r="M75">
        <v>256.34130434782617</v>
      </c>
      <c r="N75">
        <v>2.6999969482421831</v>
      </c>
      <c r="O75">
        <f t="shared" si="30"/>
        <v>-28.199890136718739</v>
      </c>
      <c r="P75">
        <f t="shared" si="28"/>
        <v>12</v>
      </c>
      <c r="Q75">
        <f t="shared" si="28"/>
        <v>251.18409090909091</v>
      </c>
      <c r="R75">
        <f t="shared" si="28"/>
        <v>17.050018310546896</v>
      </c>
      <c r="S75">
        <f t="shared" si="20"/>
        <v>1.5276335795206715</v>
      </c>
      <c r="T75">
        <f>(MAX(S$16:S75) - S75)/MAX(S$16:S75)</f>
        <v>0</v>
      </c>
    </row>
    <row r="76" spans="1:20" x14ac:dyDescent="0.3">
      <c r="A76">
        <v>4</v>
      </c>
      <c r="B76">
        <v>2007</v>
      </c>
      <c r="C76">
        <v>209.25</v>
      </c>
      <c r="D76">
        <v>-0.55000305175781194</v>
      </c>
      <c r="E76">
        <f t="shared" si="29"/>
        <v>0.92768763607522453</v>
      </c>
      <c r="F76">
        <f>(MAX(E$2:E76) - E76)/MAX(E$2:E76)</f>
        <v>9.411663949844111E-2</v>
      </c>
      <c r="G76">
        <f t="shared" si="31"/>
        <v>-5.6999969482421813</v>
      </c>
      <c r="H76" t="str">
        <f t="shared" si="21"/>
        <v/>
      </c>
      <c r="I76" s="5">
        <v>9</v>
      </c>
      <c r="J76" s="4">
        <v>258.65250000000003</v>
      </c>
      <c r="K76" s="4">
        <v>9.2999725341796893</v>
      </c>
      <c r="L76">
        <v>9</v>
      </c>
      <c r="M76">
        <v>258.65250000000003</v>
      </c>
      <c r="N76">
        <v>9.2999725341796893</v>
      </c>
      <c r="O76">
        <f t="shared" si="30"/>
        <v>-18.899917602539048</v>
      </c>
      <c r="P76">
        <f t="shared" ref="P76:R87" si="32">L68</f>
        <v>1</v>
      </c>
      <c r="Q76">
        <f t="shared" si="32"/>
        <v>257.11818181818194</v>
      </c>
      <c r="R76">
        <f t="shared" si="32"/>
        <v>3.3500061035156175</v>
      </c>
      <c r="S76">
        <f t="shared" si="20"/>
        <v>1.5475172929063299</v>
      </c>
      <c r="T76">
        <f>(MAX(S$16:S76) - S76)/MAX(S$16:S76)</f>
        <v>0</v>
      </c>
    </row>
    <row r="77" spans="1:20" x14ac:dyDescent="0.3">
      <c r="A77">
        <v>4</v>
      </c>
      <c r="B77">
        <v>2007</v>
      </c>
      <c r="C77">
        <v>209.3</v>
      </c>
      <c r="D77">
        <v>0.399993896484375</v>
      </c>
      <c r="E77">
        <f t="shared" si="29"/>
        <v>0.92945876996381427</v>
      </c>
      <c r="F77">
        <f>(MAX(E$2:E77) - E77)/MAX(E$2:E77)</f>
        <v>9.2387134160112155E-2</v>
      </c>
      <c r="G77">
        <f t="shared" si="31"/>
        <v>-5.3000030517578063</v>
      </c>
      <c r="H77" t="str">
        <f t="shared" si="21"/>
        <v/>
      </c>
      <c r="I77" s="5">
        <v>10</v>
      </c>
      <c r="J77" s="4">
        <v>255.54782608695658</v>
      </c>
      <c r="K77" s="4">
        <v>-7.8501129150390661</v>
      </c>
      <c r="L77">
        <v>10</v>
      </c>
      <c r="M77">
        <v>255.54782608695658</v>
      </c>
      <c r="N77">
        <v>-7.8501129150390661</v>
      </c>
      <c r="O77">
        <f t="shared" si="30"/>
        <v>-26.750030517578114</v>
      </c>
      <c r="P77">
        <f t="shared" si="32"/>
        <v>2</v>
      </c>
      <c r="Q77">
        <f t="shared" si="32"/>
        <v>271.91190476190474</v>
      </c>
      <c r="R77">
        <f t="shared" si="32"/>
        <v>-4.7000427246093643</v>
      </c>
      <c r="S77">
        <f t="shared" si="20"/>
        <v>1.520794946921882</v>
      </c>
      <c r="T77">
        <f>(MAX(S$16:S77) - S77)/MAX(S$16:S77)</f>
        <v>1.7267881985513538E-2</v>
      </c>
    </row>
    <row r="78" spans="1:20" x14ac:dyDescent="0.3">
      <c r="A78">
        <v>4</v>
      </c>
      <c r="B78">
        <v>2007</v>
      </c>
      <c r="C78">
        <v>210.7</v>
      </c>
      <c r="D78">
        <v>-0.449996948242187</v>
      </c>
      <c r="E78">
        <f t="shared" si="29"/>
        <v>0.92747568806352643</v>
      </c>
      <c r="F78">
        <f>(MAX(E$2:E78) - E78)/MAX(E$2:E78)</f>
        <v>9.4323605905691069E-2</v>
      </c>
      <c r="G78">
        <f t="shared" si="31"/>
        <v>-5.7499999999999929</v>
      </c>
      <c r="H78" t="str">
        <f t="shared" si="21"/>
        <v/>
      </c>
      <c r="I78" s="5">
        <v>11</v>
      </c>
      <c r="J78" s="4">
        <v>248.59090909090909</v>
      </c>
      <c r="K78" s="4">
        <v>1.9499816894531163</v>
      </c>
      <c r="L78">
        <v>11</v>
      </c>
      <c r="M78">
        <v>248.59090909090909</v>
      </c>
      <c r="N78">
        <v>1.9499816894531163</v>
      </c>
      <c r="O78">
        <f t="shared" si="30"/>
        <v>-24.800048828124996</v>
      </c>
      <c r="P78">
        <f t="shared" si="32"/>
        <v>3</v>
      </c>
      <c r="Q78">
        <f t="shared" si="32"/>
        <v>273.89090909090913</v>
      </c>
      <c r="R78">
        <f t="shared" si="32"/>
        <v>1.9500122070312458</v>
      </c>
      <c r="S78">
        <f t="shared" si="20"/>
        <v>1.5316116737421026</v>
      </c>
      <c r="T78">
        <f>(MAX(S$16:S78) - S78)/MAX(S$16:S78)</f>
        <v>1.0278152778736047E-2</v>
      </c>
    </row>
    <row r="79" spans="1:20" x14ac:dyDescent="0.3">
      <c r="A79">
        <v>4</v>
      </c>
      <c r="B79">
        <v>2007</v>
      </c>
      <c r="C79">
        <v>210.5</v>
      </c>
      <c r="D79">
        <v>-0.65000915527343694</v>
      </c>
      <c r="E79">
        <f t="shared" si="29"/>
        <v>0.92461457252506418</v>
      </c>
      <c r="F79">
        <f>(MAX(E$2:E79) - E79)/MAX(E$2:E79)</f>
        <v>9.7117474076372654E-2</v>
      </c>
      <c r="G79">
        <f t="shared" si="31"/>
        <v>-6.4000091552734295</v>
      </c>
      <c r="H79" t="str">
        <f t="shared" si="21"/>
        <v/>
      </c>
      <c r="I79" s="5">
        <v>12</v>
      </c>
      <c r="J79" s="4">
        <v>260.9619047619048</v>
      </c>
      <c r="K79" s="4">
        <v>-5.1999969482422292</v>
      </c>
      <c r="L79">
        <v>12</v>
      </c>
      <c r="M79">
        <v>260.9619047619048</v>
      </c>
      <c r="N79">
        <v>-5.1999969482422292</v>
      </c>
      <c r="O79">
        <f t="shared" si="30"/>
        <v>-30.000045776367227</v>
      </c>
      <c r="P79">
        <f t="shared" si="32"/>
        <v>4</v>
      </c>
      <c r="Q79">
        <f t="shared" si="32"/>
        <v>270.34047619047618</v>
      </c>
      <c r="R79">
        <f t="shared" si="32"/>
        <v>-6.0999145507812393</v>
      </c>
      <c r="S79">
        <f t="shared" si="20"/>
        <v>1.4970872186327799</v>
      </c>
      <c r="T79">
        <f>(MAX(S$16:S79) - S79)/MAX(S$16:S79)</f>
        <v>3.2587729070761635E-2</v>
      </c>
    </row>
    <row r="80" spans="1:20" x14ac:dyDescent="0.3">
      <c r="A80">
        <v>4</v>
      </c>
      <c r="B80">
        <v>2007</v>
      </c>
      <c r="C80">
        <v>210.45</v>
      </c>
      <c r="D80">
        <v>0</v>
      </c>
      <c r="E80">
        <f t="shared" si="29"/>
        <v>0.92461457252506418</v>
      </c>
      <c r="F80">
        <f>(MAX(E$2:E80) - E80)/MAX(E$2:E80)</f>
        <v>9.7117474076372654E-2</v>
      </c>
      <c r="G80">
        <f t="shared" si="31"/>
        <v>-6.4000091552734295</v>
      </c>
      <c r="H80" t="str">
        <f t="shared" si="21"/>
        <v/>
      </c>
      <c r="I80" s="3">
        <v>2013</v>
      </c>
      <c r="J80" s="4">
        <v>255.42126436781615</v>
      </c>
      <c r="K80" s="4">
        <v>2.2998962402344896</v>
      </c>
      <c r="L80">
        <v>2013</v>
      </c>
      <c r="M80">
        <v>255.42126436781615</v>
      </c>
      <c r="N80">
        <v>2.2998962402344896</v>
      </c>
      <c r="P80">
        <f t="shared" si="32"/>
        <v>5</v>
      </c>
      <c r="Q80">
        <f t="shared" si="32"/>
        <v>254.39999999999992</v>
      </c>
      <c r="R80">
        <f t="shared" si="32"/>
        <v>-3.2499542236328134</v>
      </c>
      <c r="S80">
        <f t="shared" si="20"/>
        <v>1.4779810886626032</v>
      </c>
      <c r="T80">
        <f>(MAX(S$16:S80) - S80)/MAX(S$16:S80)</f>
        <v>4.4934040196173509E-2</v>
      </c>
    </row>
    <row r="81" spans="1:20" x14ac:dyDescent="0.3">
      <c r="A81">
        <v>4</v>
      </c>
      <c r="B81">
        <v>2007</v>
      </c>
      <c r="C81">
        <v>208.35</v>
      </c>
      <c r="D81">
        <v>-0.649993896484375</v>
      </c>
      <c r="E81">
        <f t="shared" si="29"/>
        <v>0.9217329174498875</v>
      </c>
      <c r="F81">
        <f>(MAX(E$2:E81) - E81)/MAX(E$2:E81)</f>
        <v>9.9931399024592776E-2</v>
      </c>
      <c r="G81">
        <f t="shared" si="31"/>
        <v>-7.0500030517578045</v>
      </c>
      <c r="H81" t="str">
        <f t="shared" si="21"/>
        <v/>
      </c>
      <c r="I81" s="5">
        <v>1</v>
      </c>
      <c r="J81" s="4">
        <v>263.51521739130436</v>
      </c>
      <c r="K81" s="4">
        <v>1.5499114990234326</v>
      </c>
      <c r="L81">
        <v>1</v>
      </c>
      <c r="M81">
        <v>263.51521739130436</v>
      </c>
      <c r="N81">
        <v>1.5499114990234326</v>
      </c>
      <c r="O81">
        <f t="shared" ref="O81:O92" si="33">N81+O80</f>
        <v>1.5499114990234326</v>
      </c>
      <c r="P81">
        <f t="shared" si="32"/>
        <v>6</v>
      </c>
      <c r="Q81">
        <f t="shared" si="32"/>
        <v>247.46428571428572</v>
      </c>
      <c r="R81">
        <f t="shared" si="32"/>
        <v>-14.499999999999986</v>
      </c>
      <c r="S81">
        <f t="shared" ref="S81:S144" si="34">(R81/Q81*$G$2+1)*S80*$H$2+(1-$H$2)*S80</f>
        <v>1.3914664023189722</v>
      </c>
      <c r="T81">
        <f>(MAX(S$16:S81) - S81)/MAX(S$16:S81)</f>
        <v>0.10083951326597765</v>
      </c>
    </row>
    <row r="82" spans="1:20" x14ac:dyDescent="0.3">
      <c r="A82">
        <v>4</v>
      </c>
      <c r="B82">
        <v>2007</v>
      </c>
      <c r="C82">
        <v>211.65</v>
      </c>
      <c r="D82">
        <v>-1.3000030517578101</v>
      </c>
      <c r="E82">
        <f t="shared" si="29"/>
        <v>0.91607708305354973</v>
      </c>
      <c r="F82">
        <f>(MAX(E$2:E82) - E82)/MAX(E$2:E82)</f>
        <v>0.10545429926617722</v>
      </c>
      <c r="G82">
        <f t="shared" si="31"/>
        <v>-8.3500061035156143</v>
      </c>
      <c r="H82" t="str">
        <f t="shared" si="21"/>
        <v/>
      </c>
      <c r="I82" s="5">
        <v>2</v>
      </c>
      <c r="J82" s="4">
        <v>260.77750000000003</v>
      </c>
      <c r="K82" s="4">
        <v>2.7999725341796937</v>
      </c>
      <c r="L82">
        <v>2</v>
      </c>
      <c r="M82">
        <v>260.77750000000003</v>
      </c>
      <c r="N82">
        <v>2.7999725341796937</v>
      </c>
      <c r="O82">
        <f t="shared" si="33"/>
        <v>4.3498840332031268</v>
      </c>
      <c r="P82">
        <f t="shared" si="32"/>
        <v>7</v>
      </c>
      <c r="Q82">
        <f t="shared" si="32"/>
        <v>242.72727272727272</v>
      </c>
      <c r="R82">
        <f t="shared" si="32"/>
        <v>-7.6499938964843803</v>
      </c>
      <c r="S82">
        <f t="shared" si="34"/>
        <v>1.3476556485625673</v>
      </c>
      <c r="T82">
        <f>(MAX(S$16:S82) - S82)/MAX(S$16:S82)</f>
        <v>0.12914986169130979</v>
      </c>
    </row>
    <row r="83" spans="1:20" x14ac:dyDescent="0.3">
      <c r="A83">
        <v>4</v>
      </c>
      <c r="B83">
        <v>2007</v>
      </c>
      <c r="C83">
        <v>211.55</v>
      </c>
      <c r="D83">
        <v>5.00030517578125E-2</v>
      </c>
      <c r="E83">
        <f t="shared" si="29"/>
        <v>0.91629339524049502</v>
      </c>
      <c r="F83">
        <f>(MAX(E$2:E83) - E83)/MAX(E$2:E83)</f>
        <v>0.10524307125880993</v>
      </c>
      <c r="G83">
        <f t="shared" si="31"/>
        <v>-8.3000030517578018</v>
      </c>
      <c r="H83" t="str">
        <f t="shared" si="21"/>
        <v/>
      </c>
      <c r="I83" s="5">
        <v>3</v>
      </c>
      <c r="J83" s="4">
        <v>261.85476190476192</v>
      </c>
      <c r="K83" s="4">
        <v>-1.5499877929687504</v>
      </c>
      <c r="L83">
        <v>3</v>
      </c>
      <c r="M83">
        <v>261.85476190476192</v>
      </c>
      <c r="N83">
        <v>-1.5499877929687504</v>
      </c>
      <c r="O83">
        <f t="shared" si="33"/>
        <v>2.7998962402343763</v>
      </c>
      <c r="P83">
        <f t="shared" si="32"/>
        <v>8</v>
      </c>
      <c r="Q83">
        <f t="shared" si="32"/>
        <v>256.34130434782617</v>
      </c>
      <c r="R83">
        <f t="shared" si="32"/>
        <v>2.6999969482421831</v>
      </c>
      <c r="S83">
        <f t="shared" si="34"/>
        <v>1.3618360690044073</v>
      </c>
      <c r="T83">
        <f>(MAX(S$16:S83) - S83)/MAX(S$16:S83)</f>
        <v>0.11998652600075449</v>
      </c>
    </row>
    <row r="84" spans="1:20" x14ac:dyDescent="0.3">
      <c r="A84">
        <v>4</v>
      </c>
      <c r="B84">
        <v>2007</v>
      </c>
      <c r="C84">
        <v>213</v>
      </c>
      <c r="D84">
        <v>-0.100006103515625</v>
      </c>
      <c r="E84">
        <f t="shared" si="29"/>
        <v>0.91586361450245291</v>
      </c>
      <c r="F84">
        <f>(MAX(E$2:E84) - E84)/MAX(E$2:E84)</f>
        <v>0.10566275047422298</v>
      </c>
      <c r="G84">
        <f t="shared" si="31"/>
        <v>-8.4000091552734268</v>
      </c>
      <c r="H84" t="str">
        <f t="shared" si="21"/>
        <v/>
      </c>
      <c r="I84" s="5">
        <v>4</v>
      </c>
      <c r="J84" s="4">
        <v>251.8909090909091</v>
      </c>
      <c r="K84" s="4">
        <v>-2.0000152587890558</v>
      </c>
      <c r="L84">
        <v>4</v>
      </c>
      <c r="M84">
        <v>251.8909090909091</v>
      </c>
      <c r="N84">
        <v>-2.0000152587890558</v>
      </c>
      <c r="O84">
        <f t="shared" si="33"/>
        <v>0.79988098144532049</v>
      </c>
      <c r="P84">
        <f t="shared" si="32"/>
        <v>9</v>
      </c>
      <c r="Q84">
        <f t="shared" si="32"/>
        <v>258.65250000000003</v>
      </c>
      <c r="R84">
        <f t="shared" si="32"/>
        <v>9.2999725341796893</v>
      </c>
      <c r="S84">
        <f t="shared" si="34"/>
        <v>1.4107525612082654</v>
      </c>
      <c r="T84">
        <f>(MAX(S$16:S84) - S84)/MAX(S$16:S84)</f>
        <v>8.8376868113190607E-2</v>
      </c>
    </row>
    <row r="85" spans="1:20" x14ac:dyDescent="0.3">
      <c r="A85">
        <v>4</v>
      </c>
      <c r="B85">
        <v>2007</v>
      </c>
      <c r="C85">
        <v>213.7</v>
      </c>
      <c r="D85">
        <v>2</v>
      </c>
      <c r="E85">
        <f t="shared" si="29"/>
        <v>0.92442653215231663</v>
      </c>
      <c r="F85">
        <f>(MAX(E$2:E85) - E85)/MAX(E$2:E85)</f>
        <v>9.7301094767379359E-2</v>
      </c>
      <c r="G85">
        <f t="shared" si="31"/>
        <v>-6.4000091552734268</v>
      </c>
      <c r="H85" t="str">
        <f t="shared" si="21"/>
        <v/>
      </c>
      <c r="I85" s="5">
        <v>5</v>
      </c>
      <c r="J85" s="4">
        <v>254.79565217391308</v>
      </c>
      <c r="K85" s="4">
        <v>2.0000610351562318</v>
      </c>
      <c r="L85">
        <v>5</v>
      </c>
      <c r="M85">
        <v>254.79565217391308</v>
      </c>
      <c r="N85">
        <v>2.0000610351562318</v>
      </c>
      <c r="O85">
        <f t="shared" si="33"/>
        <v>2.7999420166015523</v>
      </c>
      <c r="P85">
        <f t="shared" si="32"/>
        <v>10</v>
      </c>
      <c r="Q85">
        <f t="shared" si="32"/>
        <v>255.54782608695658</v>
      </c>
      <c r="R85">
        <f t="shared" si="32"/>
        <v>-7.8501129150390661</v>
      </c>
      <c r="S85">
        <f t="shared" si="34"/>
        <v>1.3674593252485896</v>
      </c>
      <c r="T85">
        <f>(MAX(S$16:S85) - S85)/MAX(S$16:S85)</f>
        <v>0.11635279843599076</v>
      </c>
    </row>
    <row r="86" spans="1:20" x14ac:dyDescent="0.3">
      <c r="A86">
        <v>4</v>
      </c>
      <c r="B86">
        <v>2007</v>
      </c>
      <c r="C86">
        <v>211.75</v>
      </c>
      <c r="D86">
        <v>1.04998779296875</v>
      </c>
      <c r="E86">
        <f t="shared" si="29"/>
        <v>0.92900582819804089</v>
      </c>
      <c r="F86">
        <f>(MAX(E$2:E86) - E86)/MAX(E$2:E86)</f>
        <v>9.2829430028823101E-2</v>
      </c>
      <c r="G86">
        <f t="shared" si="31"/>
        <v>-5.3500213623046768</v>
      </c>
      <c r="H86" t="str">
        <f t="shared" si="21"/>
        <v/>
      </c>
      <c r="I86" s="5">
        <v>6</v>
      </c>
      <c r="J86" s="4">
        <v>244.86749999999998</v>
      </c>
      <c r="K86" s="4">
        <v>-4.9499816894531143</v>
      </c>
      <c r="L86">
        <v>6</v>
      </c>
      <c r="M86">
        <v>244.86749999999998</v>
      </c>
      <c r="N86">
        <v>-4.9499816894531143</v>
      </c>
      <c r="O86">
        <f t="shared" si="33"/>
        <v>-2.1500396728515621</v>
      </c>
      <c r="P86">
        <f t="shared" si="32"/>
        <v>11</v>
      </c>
      <c r="Q86">
        <f t="shared" si="32"/>
        <v>248.59090909090909</v>
      </c>
      <c r="R86">
        <f t="shared" si="32"/>
        <v>1.9499816894531163</v>
      </c>
      <c r="S86">
        <f t="shared" si="34"/>
        <v>1.3781751399756967</v>
      </c>
      <c r="T86">
        <f>(MAX(S$16:S86) - S86)/MAX(S$16:S86)</f>
        <v>0.10942827825374311</v>
      </c>
    </row>
    <row r="87" spans="1:20" x14ac:dyDescent="0.3">
      <c r="A87">
        <v>4</v>
      </c>
      <c r="B87">
        <v>2007</v>
      </c>
      <c r="C87">
        <v>210.7</v>
      </c>
      <c r="D87">
        <v>0.449996948242187</v>
      </c>
      <c r="E87">
        <f t="shared" si="29"/>
        <v>0.9309879437072992</v>
      </c>
      <c r="F87">
        <f>(MAX(E$2:E87) - E87)/MAX(E$2:E87)</f>
        <v>9.0893901960317533E-2</v>
      </c>
      <c r="G87">
        <f t="shared" si="31"/>
        <v>-4.9000244140624902</v>
      </c>
      <c r="H87">
        <f t="shared" si="21"/>
        <v>-9.927500000000002</v>
      </c>
      <c r="I87" s="5">
        <v>7</v>
      </c>
      <c r="J87" s="4">
        <v>240.94130434782616</v>
      </c>
      <c r="K87" s="4">
        <v>3.7000274658203063</v>
      </c>
      <c r="L87">
        <v>7</v>
      </c>
      <c r="M87">
        <v>240.94130434782616</v>
      </c>
      <c r="N87">
        <v>3.7000274658203063</v>
      </c>
      <c r="O87">
        <f t="shared" si="33"/>
        <v>1.5499877929687442</v>
      </c>
      <c r="P87">
        <f t="shared" si="32"/>
        <v>12</v>
      </c>
      <c r="Q87">
        <f t="shared" si="32"/>
        <v>260.9619047619048</v>
      </c>
      <c r="R87">
        <f t="shared" si="32"/>
        <v>-5.1999969482422292</v>
      </c>
      <c r="S87">
        <f t="shared" si="34"/>
        <v>1.3507407141654357</v>
      </c>
      <c r="T87">
        <f>(MAX(S$16:S87) - S87)/MAX(S$16:S87)</f>
        <v>0.12715630361153252</v>
      </c>
    </row>
    <row r="88" spans="1:20" x14ac:dyDescent="0.3">
      <c r="A88">
        <v>5</v>
      </c>
      <c r="B88">
        <v>2007</v>
      </c>
      <c r="C88">
        <v>210.7</v>
      </c>
      <c r="D88">
        <v>-0.94999694824218694</v>
      </c>
      <c r="E88">
        <f t="shared" si="29"/>
        <v>0.92679453473878082</v>
      </c>
      <c r="F88">
        <f>(MAX(E$2:E88) - E88)/MAX(E$2:E88)</f>
        <v>9.498874947216987E-2</v>
      </c>
      <c r="G88">
        <f t="shared" si="31"/>
        <v>-0.94999694824218694</v>
      </c>
      <c r="H88" t="str">
        <f t="shared" si="21"/>
        <v/>
      </c>
      <c r="I88" s="5">
        <v>8</v>
      </c>
      <c r="J88" s="4">
        <v>243.68636363636367</v>
      </c>
      <c r="K88" s="4">
        <v>4.9000091552734322</v>
      </c>
      <c r="L88">
        <v>8</v>
      </c>
      <c r="M88">
        <v>243.68636363636367</v>
      </c>
      <c r="N88">
        <v>4.9000091552734322</v>
      </c>
      <c r="O88">
        <f t="shared" si="33"/>
        <v>6.4499969482421768</v>
      </c>
      <c r="P88">
        <f t="shared" ref="P88:R99" si="35">L81</f>
        <v>1</v>
      </c>
      <c r="Q88">
        <f t="shared" si="35"/>
        <v>263.51521739130436</v>
      </c>
      <c r="R88">
        <f t="shared" si="35"/>
        <v>1.5499114990234326</v>
      </c>
      <c r="S88">
        <f t="shared" si="34"/>
        <v>1.358677390677796</v>
      </c>
      <c r="T88">
        <f>(MAX(S$16:S88) - S88)/MAX(S$16:S88)</f>
        <v>0.12202765235267986</v>
      </c>
    </row>
    <row r="89" spans="1:20" x14ac:dyDescent="0.3">
      <c r="A89">
        <v>5</v>
      </c>
      <c r="B89">
        <v>2007</v>
      </c>
      <c r="C89">
        <v>213</v>
      </c>
      <c r="D89">
        <v>1.3500061035156199</v>
      </c>
      <c r="E89">
        <f t="shared" si="29"/>
        <v>0.93266273708771819</v>
      </c>
      <c r="F89">
        <f>(MAX(E$2:E89) - E89)/MAX(E$2:E89)</f>
        <v>8.9258472752682075E-2</v>
      </c>
      <c r="G89">
        <f t="shared" si="31"/>
        <v>0.40000915527343295</v>
      </c>
      <c r="H89" t="str">
        <f t="shared" ref="H89:H152" si="36">IF(A89=A90, "", IF(-C67*0.05 &gt; MIN(G68:G89), -C67*0.05, ""))</f>
        <v/>
      </c>
      <c r="I89" s="5">
        <v>9</v>
      </c>
      <c r="J89" s="4">
        <v>257.57619047619045</v>
      </c>
      <c r="K89" s="4">
        <v>3.8499755859375036</v>
      </c>
      <c r="L89">
        <v>9</v>
      </c>
      <c r="M89">
        <v>257.57619047619045</v>
      </c>
      <c r="N89">
        <v>3.8499755859375036</v>
      </c>
      <c r="O89">
        <f t="shared" si="33"/>
        <v>10.29997253417968</v>
      </c>
      <c r="P89">
        <f t="shared" si="35"/>
        <v>2</v>
      </c>
      <c r="Q89">
        <f t="shared" si="35"/>
        <v>260.77750000000003</v>
      </c>
      <c r="R89">
        <f t="shared" si="35"/>
        <v>2.7999725341796937</v>
      </c>
      <c r="S89">
        <f t="shared" si="34"/>
        <v>1.3732509452111896</v>
      </c>
      <c r="T89">
        <f>(MAX(S$16:S89) - S89)/MAX(S$16:S89)</f>
        <v>0.11261027485376765</v>
      </c>
    </row>
    <row r="90" spans="1:20" x14ac:dyDescent="0.3">
      <c r="A90">
        <v>5</v>
      </c>
      <c r="B90">
        <v>2007</v>
      </c>
      <c r="C90">
        <v>213.45</v>
      </c>
      <c r="D90">
        <v>-0.94999694824218694</v>
      </c>
      <c r="E90">
        <f t="shared" si="29"/>
        <v>0.92851590772618819</v>
      </c>
      <c r="F90">
        <f>(MAX(E$2:E90) - E90)/MAX(E$2:E90)</f>
        <v>9.3307835459877531E-2</v>
      </c>
      <c r="G90">
        <f t="shared" si="31"/>
        <v>-0.549987792968754</v>
      </c>
      <c r="H90" t="str">
        <f t="shared" si="36"/>
        <v/>
      </c>
      <c r="I90" s="5">
        <v>10</v>
      </c>
      <c r="J90" s="4">
        <v>264.45217391304351</v>
      </c>
      <c r="K90" s="4">
        <v>-5.9999999999999796</v>
      </c>
      <c r="L90">
        <v>10</v>
      </c>
      <c r="M90">
        <v>264.45217391304351</v>
      </c>
      <c r="N90">
        <v>-5.9999999999999796</v>
      </c>
      <c r="O90">
        <f t="shared" si="33"/>
        <v>4.2999725341797008</v>
      </c>
      <c r="P90">
        <f t="shared" si="35"/>
        <v>3</v>
      </c>
      <c r="Q90">
        <f t="shared" si="35"/>
        <v>261.85476190476192</v>
      </c>
      <c r="R90">
        <f t="shared" si="35"/>
        <v>-1.5499877929687504</v>
      </c>
      <c r="S90">
        <f t="shared" si="34"/>
        <v>1.3651304372468098</v>
      </c>
      <c r="T90">
        <f>(MAX(S$16:S90) - S90)/MAX(S$16:S90)</f>
        <v>0.11785771732281367</v>
      </c>
    </row>
    <row r="91" spans="1:20" x14ac:dyDescent="0.3">
      <c r="A91">
        <v>5</v>
      </c>
      <c r="B91">
        <v>2007</v>
      </c>
      <c r="C91">
        <v>213.9</v>
      </c>
      <c r="D91">
        <v>0</v>
      </c>
      <c r="E91">
        <f t="shared" si="29"/>
        <v>0.92851590772618819</v>
      </c>
      <c r="F91">
        <f>(MAX(E$2:E91) - E91)/MAX(E$2:E91)</f>
        <v>9.3307835459877531E-2</v>
      </c>
      <c r="G91">
        <f t="shared" si="31"/>
        <v>-0.549987792968754</v>
      </c>
      <c r="H91" t="str">
        <f t="shared" si="36"/>
        <v/>
      </c>
      <c r="I91" s="5">
        <v>11</v>
      </c>
      <c r="J91" s="4">
        <v>261.27619047619049</v>
      </c>
      <c r="K91" s="4">
        <v>3.3000183105469176</v>
      </c>
      <c r="L91">
        <v>11</v>
      </c>
      <c r="M91">
        <v>261.27619047619049</v>
      </c>
      <c r="N91">
        <v>3.3000183105469176</v>
      </c>
      <c r="O91">
        <f t="shared" si="33"/>
        <v>7.5999908447266185</v>
      </c>
      <c r="P91">
        <f t="shared" si="35"/>
        <v>4</v>
      </c>
      <c r="Q91">
        <f t="shared" si="35"/>
        <v>251.8909090909091</v>
      </c>
      <c r="R91">
        <f t="shared" si="35"/>
        <v>-2.0000152587890558</v>
      </c>
      <c r="S91">
        <f t="shared" si="34"/>
        <v>1.3543021329111347</v>
      </c>
      <c r="T91">
        <f>(MAX(S$16:S91) - S91)/MAX(S$16:S91)</f>
        <v>0.12485492787762366</v>
      </c>
    </row>
    <row r="92" spans="1:20" x14ac:dyDescent="0.3">
      <c r="A92">
        <v>5</v>
      </c>
      <c r="B92">
        <v>2007</v>
      </c>
      <c r="C92">
        <v>214.75</v>
      </c>
      <c r="D92">
        <v>-0.45001220703125</v>
      </c>
      <c r="E92">
        <f t="shared" si="29"/>
        <v>0.92657213287446949</v>
      </c>
      <c r="F92">
        <f>(MAX(E$2:E92) - E92)/MAX(E$2:E92)</f>
        <v>9.520592402574754E-2</v>
      </c>
      <c r="G92">
        <f t="shared" si="31"/>
        <v>-1.000000000000004</v>
      </c>
      <c r="H92" t="str">
        <f t="shared" si="36"/>
        <v/>
      </c>
      <c r="I92" s="5">
        <v>12</v>
      </c>
      <c r="J92" s="4">
        <v>259.51363636363635</v>
      </c>
      <c r="K92" s="4">
        <v>-5.3000946044921289</v>
      </c>
      <c r="L92">
        <v>12</v>
      </c>
      <c r="M92">
        <v>259.51363636363635</v>
      </c>
      <c r="N92">
        <v>-5.3000946044921289</v>
      </c>
      <c r="O92">
        <f t="shared" si="33"/>
        <v>2.2998962402344896</v>
      </c>
      <c r="P92">
        <f t="shared" si="35"/>
        <v>5</v>
      </c>
      <c r="Q92">
        <f t="shared" si="35"/>
        <v>254.79565217391308</v>
      </c>
      <c r="R92">
        <f t="shared" si="35"/>
        <v>2.0000610351562318</v>
      </c>
      <c r="S92">
        <f t="shared" si="34"/>
        <v>1.3649223229177196</v>
      </c>
      <c r="T92">
        <f>(MAX(S$16:S92) - S92)/MAX(S$16:S92)</f>
        <v>0.11799220003912589</v>
      </c>
    </row>
    <row r="93" spans="1:20" x14ac:dyDescent="0.3">
      <c r="A93">
        <v>5</v>
      </c>
      <c r="B93">
        <v>2007</v>
      </c>
      <c r="C93">
        <v>216.05</v>
      </c>
      <c r="D93">
        <v>-0.100006103515625</v>
      </c>
      <c r="E93">
        <f t="shared" si="29"/>
        <v>0.92614366628911282</v>
      </c>
      <c r="F93">
        <f>(MAX(E$2:E93) - E93)/MAX(E$2:E93)</f>
        <v>9.5624319976185812E-2</v>
      </c>
      <c r="G93">
        <f t="shared" si="31"/>
        <v>-1.100006103515629</v>
      </c>
      <c r="H93" t="str">
        <f t="shared" si="36"/>
        <v/>
      </c>
      <c r="I93" s="3">
        <v>2014</v>
      </c>
      <c r="J93" s="4">
        <v>253.25862068965529</v>
      </c>
      <c r="K93" s="4">
        <v>9.1500244140623579</v>
      </c>
      <c r="L93">
        <v>2014</v>
      </c>
      <c r="M93">
        <v>253.25862068965529</v>
      </c>
      <c r="N93">
        <v>9.1500244140623579</v>
      </c>
      <c r="P93">
        <f t="shared" si="35"/>
        <v>6</v>
      </c>
      <c r="Q93">
        <f t="shared" si="35"/>
        <v>244.86749999999998</v>
      </c>
      <c r="R93">
        <f t="shared" si="35"/>
        <v>-4.9499816894531143</v>
      </c>
      <c r="S93">
        <f t="shared" si="34"/>
        <v>1.3373580926076027</v>
      </c>
      <c r="T93">
        <f>(MAX(S$16:S93) - S93)/MAX(S$16:S93)</f>
        <v>0.1358041045887349</v>
      </c>
    </row>
    <row r="94" spans="1:20" x14ac:dyDescent="0.3">
      <c r="A94">
        <v>5</v>
      </c>
      <c r="B94">
        <v>2007</v>
      </c>
      <c r="C94">
        <v>215.8</v>
      </c>
      <c r="D94">
        <v>0</v>
      </c>
      <c r="E94">
        <f t="shared" si="29"/>
        <v>0.92614366628911282</v>
      </c>
      <c r="F94">
        <f>(MAX(E$2:E94) - E94)/MAX(E$2:E94)</f>
        <v>9.5624319976185812E-2</v>
      </c>
      <c r="G94">
        <f t="shared" si="31"/>
        <v>-1.100006103515629</v>
      </c>
      <c r="H94" t="str">
        <f t="shared" si="36"/>
        <v/>
      </c>
      <c r="I94" s="5">
        <v>1</v>
      </c>
      <c r="J94" s="4">
        <v>253.54130434782613</v>
      </c>
      <c r="K94" s="4">
        <v>1.5000915527343679</v>
      </c>
      <c r="L94">
        <v>1</v>
      </c>
      <c r="M94">
        <v>253.54130434782613</v>
      </c>
      <c r="N94">
        <v>1.5000915527343679</v>
      </c>
      <c r="O94">
        <f t="shared" ref="O94:O105" si="37">N94+O93</f>
        <v>1.5000915527343679</v>
      </c>
      <c r="P94">
        <f t="shared" si="35"/>
        <v>7</v>
      </c>
      <c r="Q94">
        <f t="shared" si="35"/>
        <v>240.94130434782616</v>
      </c>
      <c r="R94">
        <f t="shared" si="35"/>
        <v>3.7000274658203063</v>
      </c>
      <c r="S94">
        <f t="shared" si="34"/>
        <v>1.3578747633627117</v>
      </c>
      <c r="T94">
        <f>(MAX(S$16:S94) - S94)/MAX(S$16:S94)</f>
        <v>0.12254630718048919</v>
      </c>
    </row>
    <row r="95" spans="1:20" x14ac:dyDescent="0.3">
      <c r="A95">
        <v>5</v>
      </c>
      <c r="B95">
        <v>2007</v>
      </c>
      <c r="C95">
        <v>218.2</v>
      </c>
      <c r="D95">
        <v>-0.300003051757812</v>
      </c>
      <c r="E95">
        <f t="shared" si="29"/>
        <v>0.92487158526103475</v>
      </c>
      <c r="F95">
        <f>(MAX(E$2:E95) - E95)/MAX(E$2:E95)</f>
        <v>9.686650214153289E-2</v>
      </c>
      <c r="G95">
        <f t="shared" si="31"/>
        <v>-1.4000091552734411</v>
      </c>
      <c r="H95" t="str">
        <f t="shared" si="36"/>
        <v/>
      </c>
      <c r="I95" s="5">
        <v>2</v>
      </c>
      <c r="J95" s="4">
        <v>250.36499999999995</v>
      </c>
      <c r="K95" s="4">
        <v>-3.5499877929687442</v>
      </c>
      <c r="L95">
        <v>2</v>
      </c>
      <c r="M95">
        <v>250.36499999999995</v>
      </c>
      <c r="N95">
        <v>-3.5499877929687442</v>
      </c>
      <c r="O95">
        <f t="shared" si="37"/>
        <v>-2.0498962402343763</v>
      </c>
      <c r="P95">
        <f t="shared" si="35"/>
        <v>8</v>
      </c>
      <c r="Q95">
        <f t="shared" si="35"/>
        <v>243.68636363636367</v>
      </c>
      <c r="R95">
        <f t="shared" si="35"/>
        <v>4.9000091552734322</v>
      </c>
      <c r="S95">
        <f t="shared" si="34"/>
        <v>1.3851514031969316</v>
      </c>
      <c r="T95">
        <f>(MAX(S$16:S95) - S95)/MAX(S$16:S95)</f>
        <v>0.1049202425418235</v>
      </c>
    </row>
    <row r="96" spans="1:20" x14ac:dyDescent="0.3">
      <c r="A96">
        <v>5</v>
      </c>
      <c r="B96">
        <v>2007</v>
      </c>
      <c r="C96">
        <v>217.45</v>
      </c>
      <c r="D96">
        <v>1.44999694824218</v>
      </c>
      <c r="E96">
        <f t="shared" si="29"/>
        <v>0.9310326333878145</v>
      </c>
      <c r="F96">
        <f>(MAX(E$2:E96) - E96)/MAX(E$2:E96)</f>
        <v>9.0850262661494693E-2</v>
      </c>
      <c r="G96">
        <f t="shared" si="31"/>
        <v>4.9987792968738898E-2</v>
      </c>
      <c r="H96" t="str">
        <f t="shared" si="36"/>
        <v/>
      </c>
      <c r="I96" s="5">
        <v>3</v>
      </c>
      <c r="J96" s="4">
        <v>251.80476190476193</v>
      </c>
      <c r="K96" s="4">
        <v>-0.80004882812499778</v>
      </c>
      <c r="L96">
        <v>3</v>
      </c>
      <c r="M96">
        <v>251.80476190476193</v>
      </c>
      <c r="N96">
        <v>-0.80004882812499778</v>
      </c>
      <c r="O96">
        <f t="shared" si="37"/>
        <v>-2.8499450683593741</v>
      </c>
      <c r="P96">
        <f t="shared" si="35"/>
        <v>9</v>
      </c>
      <c r="Q96">
        <f t="shared" si="35"/>
        <v>257.57619047619045</v>
      </c>
      <c r="R96">
        <f t="shared" si="35"/>
        <v>3.8499755859375036</v>
      </c>
      <c r="S96">
        <f t="shared" si="34"/>
        <v>1.4058344728401353</v>
      </c>
      <c r="T96">
        <f>(MAX(S$16:S96) - S96)/MAX(S$16:S96)</f>
        <v>9.1554918782268208E-2</v>
      </c>
    </row>
    <row r="97" spans="1:20" x14ac:dyDescent="0.3">
      <c r="A97">
        <v>5</v>
      </c>
      <c r="B97">
        <v>2007</v>
      </c>
      <c r="C97">
        <v>219.95</v>
      </c>
      <c r="D97">
        <v>-1.3500061035156199</v>
      </c>
      <c r="E97">
        <f t="shared" si="29"/>
        <v>0.92532386849621129</v>
      </c>
      <c r="F97">
        <f>(MAX(E$2:E97) - E97)/MAX(E$2:E97)</f>
        <v>9.6424849325382811E-2</v>
      </c>
      <c r="G97">
        <f t="shared" si="31"/>
        <v>-1.300018310546881</v>
      </c>
      <c r="H97" t="str">
        <f t="shared" si="36"/>
        <v/>
      </c>
      <c r="I97" s="5">
        <v>4</v>
      </c>
      <c r="J97" s="4">
        <v>257.9295454545454</v>
      </c>
      <c r="K97" s="4">
        <v>4.5500335693359091</v>
      </c>
      <c r="L97">
        <v>4</v>
      </c>
      <c r="M97">
        <v>257.9295454545454</v>
      </c>
      <c r="N97">
        <v>4.5500335693359091</v>
      </c>
      <c r="O97">
        <f t="shared" si="37"/>
        <v>1.700088500976535</v>
      </c>
      <c r="P97">
        <f t="shared" si="35"/>
        <v>10</v>
      </c>
      <c r="Q97">
        <f t="shared" si="35"/>
        <v>264.45217391304351</v>
      </c>
      <c r="R97">
        <f t="shared" si="35"/>
        <v>-5.9999999999999796</v>
      </c>
      <c r="S97">
        <f t="shared" si="34"/>
        <v>1.3739702166099159</v>
      </c>
      <c r="T97">
        <f>(MAX(S$16:S97) - S97)/MAX(S$16:S97)</f>
        <v>0.11214548431344648</v>
      </c>
    </row>
    <row r="98" spans="1:20" x14ac:dyDescent="0.3">
      <c r="A98">
        <v>5</v>
      </c>
      <c r="B98">
        <v>2007</v>
      </c>
      <c r="C98">
        <v>218.05</v>
      </c>
      <c r="D98">
        <v>0.600006103515625</v>
      </c>
      <c r="E98">
        <f t="shared" si="29"/>
        <v>0.92786752714724352</v>
      </c>
      <c r="F98">
        <f>(MAX(E$2:E98) - E98)/MAX(E$2:E98)</f>
        <v>9.3940976567829862E-2</v>
      </c>
      <c r="G98">
        <f t="shared" si="31"/>
        <v>-0.700012207031256</v>
      </c>
      <c r="H98" t="str">
        <f t="shared" si="36"/>
        <v/>
      </c>
      <c r="I98" s="5">
        <v>5</v>
      </c>
      <c r="J98" s="4">
        <v>256.79772727272729</v>
      </c>
      <c r="K98" s="4">
        <v>5.3999481201171751</v>
      </c>
      <c r="L98">
        <v>5</v>
      </c>
      <c r="M98">
        <v>256.79772727272729</v>
      </c>
      <c r="N98">
        <v>5.3999481201171751</v>
      </c>
      <c r="O98">
        <f t="shared" si="37"/>
        <v>7.10003662109371</v>
      </c>
      <c r="P98">
        <f t="shared" si="35"/>
        <v>11</v>
      </c>
      <c r="Q98">
        <f t="shared" si="35"/>
        <v>261.27619047619049</v>
      </c>
      <c r="R98">
        <f t="shared" si="35"/>
        <v>3.3000183105469176</v>
      </c>
      <c r="S98">
        <f t="shared" si="34"/>
        <v>1.3913066326753463</v>
      </c>
      <c r="T98">
        <f>(MAX(S$16:S98) - S98)/MAX(S$16:S98)</f>
        <v>0.10094275582382066</v>
      </c>
    </row>
    <row r="99" spans="1:20" x14ac:dyDescent="0.3">
      <c r="A99">
        <v>5</v>
      </c>
      <c r="B99">
        <v>2007</v>
      </c>
      <c r="C99">
        <v>216.7</v>
      </c>
      <c r="D99">
        <v>-0.55000305175781194</v>
      </c>
      <c r="E99">
        <f t="shared" si="29"/>
        <v>0.92551487536327304</v>
      </c>
      <c r="F99">
        <f>(MAX(E$2:E99) - E99)/MAX(E$2:E99)</f>
        <v>9.6238331864241675E-2</v>
      </c>
      <c r="G99">
        <f t="shared" si="31"/>
        <v>-1.2500152587890678</v>
      </c>
      <c r="H99" t="str">
        <f t="shared" si="36"/>
        <v/>
      </c>
      <c r="I99" s="5">
        <v>6</v>
      </c>
      <c r="J99" s="4">
        <v>257.20952380952383</v>
      </c>
      <c r="K99" s="4">
        <v>0.75007629394527564</v>
      </c>
      <c r="L99">
        <v>6</v>
      </c>
      <c r="M99">
        <v>257.20952380952383</v>
      </c>
      <c r="N99">
        <v>0.75007629394527564</v>
      </c>
      <c r="O99">
        <f t="shared" si="37"/>
        <v>7.8501129150389861</v>
      </c>
      <c r="P99">
        <f t="shared" si="35"/>
        <v>12</v>
      </c>
      <c r="Q99">
        <f t="shared" si="35"/>
        <v>259.51363636363635</v>
      </c>
      <c r="R99">
        <f t="shared" si="35"/>
        <v>-5.3000946044921289</v>
      </c>
      <c r="S99">
        <f t="shared" si="34"/>
        <v>1.3629201369848567</v>
      </c>
      <c r="T99">
        <f>(MAX(S$16:S99) - S99)/MAX(S$16:S99)</f>
        <v>0.11928600524701646</v>
      </c>
    </row>
    <row r="100" spans="1:20" x14ac:dyDescent="0.3">
      <c r="A100">
        <v>5</v>
      </c>
      <c r="B100">
        <v>2007</v>
      </c>
      <c r="C100">
        <v>219.55</v>
      </c>
      <c r="D100">
        <v>-1.3999938964843699</v>
      </c>
      <c r="E100">
        <f t="shared" si="29"/>
        <v>0.91961909097959071</v>
      </c>
      <c r="F100">
        <f>(MAX(E$2:E100) - E100)/MAX(E$2:E100)</f>
        <v>0.10199554233314316</v>
      </c>
      <c r="G100">
        <f t="shared" si="31"/>
        <v>-2.6500091552734375</v>
      </c>
      <c r="H100" t="str">
        <f t="shared" si="36"/>
        <v/>
      </c>
      <c r="I100" s="5">
        <v>7</v>
      </c>
      <c r="J100" s="4">
        <v>258.66956521739132</v>
      </c>
      <c r="K100" s="4">
        <v>5.1499633789062251</v>
      </c>
      <c r="L100">
        <v>7</v>
      </c>
      <c r="M100">
        <v>258.66956521739132</v>
      </c>
      <c r="N100">
        <v>5.1499633789062251</v>
      </c>
      <c r="O100">
        <f t="shared" si="37"/>
        <v>13.000076293945211</v>
      </c>
      <c r="P100">
        <f t="shared" ref="P100:R111" si="38">L94</f>
        <v>1</v>
      </c>
      <c r="Q100">
        <f t="shared" si="38"/>
        <v>253.54130434782613</v>
      </c>
      <c r="R100">
        <f t="shared" si="38"/>
        <v>1.5000915527343679</v>
      </c>
      <c r="S100">
        <f t="shared" si="34"/>
        <v>1.3709758677258961</v>
      </c>
      <c r="T100">
        <f>(MAX(S$16:S100) - S100)/MAX(S$16:S100)</f>
        <v>0.11408042158215788</v>
      </c>
    </row>
    <row r="101" spans="1:20" x14ac:dyDescent="0.3">
      <c r="A101">
        <v>5</v>
      </c>
      <c r="B101">
        <v>2007</v>
      </c>
      <c r="C101">
        <v>219.6</v>
      </c>
      <c r="D101">
        <v>0.199996948242187</v>
      </c>
      <c r="E101">
        <f t="shared" si="29"/>
        <v>0.92045578082808532</v>
      </c>
      <c r="F101">
        <f>(MAX(E$2:E101) - E101)/MAX(E$2:E101)</f>
        <v>0.10117851795750474</v>
      </c>
      <c r="G101">
        <f t="shared" si="31"/>
        <v>-2.4500122070312504</v>
      </c>
      <c r="H101" t="str">
        <f t="shared" si="36"/>
        <v/>
      </c>
      <c r="I101" s="5">
        <v>8</v>
      </c>
      <c r="J101" s="4">
        <v>262.54761904761909</v>
      </c>
      <c r="K101" s="4">
        <v>-2.2000122070312549</v>
      </c>
      <c r="L101">
        <v>8</v>
      </c>
      <c r="M101">
        <v>262.54761904761909</v>
      </c>
      <c r="N101">
        <v>-2.2000122070312549</v>
      </c>
      <c r="O101">
        <f t="shared" si="37"/>
        <v>10.800064086913956</v>
      </c>
      <c r="P101">
        <f t="shared" si="38"/>
        <v>2</v>
      </c>
      <c r="Q101">
        <f t="shared" si="38"/>
        <v>250.36499999999995</v>
      </c>
      <c r="R101">
        <f t="shared" si="38"/>
        <v>-3.5499877929687442</v>
      </c>
      <c r="S101">
        <f t="shared" si="34"/>
        <v>1.3515558982921223</v>
      </c>
      <c r="T101">
        <f>(MAX(S$16:S101) - S101)/MAX(S$16:S101)</f>
        <v>0.12662953461811105</v>
      </c>
    </row>
    <row r="102" spans="1:20" x14ac:dyDescent="0.3">
      <c r="A102">
        <v>5</v>
      </c>
      <c r="B102">
        <v>2007</v>
      </c>
      <c r="C102">
        <v>218.2</v>
      </c>
      <c r="D102">
        <v>1</v>
      </c>
      <c r="E102">
        <f t="shared" si="29"/>
        <v>0.9246699665524083</v>
      </c>
      <c r="F102">
        <f>(MAX(E$2:E102) - E102)/MAX(E$2:E102)</f>
        <v>9.7063382024597009E-2</v>
      </c>
      <c r="G102">
        <f t="shared" si="31"/>
        <v>-1.4500122070312504</v>
      </c>
      <c r="H102" t="str">
        <f t="shared" si="36"/>
        <v/>
      </c>
      <c r="I102" s="5">
        <v>9</v>
      </c>
      <c r="J102" s="4">
        <v>257.66363636363639</v>
      </c>
      <c r="K102" s="4">
        <v>-5.1499786376953409</v>
      </c>
      <c r="L102">
        <v>9</v>
      </c>
      <c r="M102">
        <v>257.66363636363639</v>
      </c>
      <c r="N102">
        <v>-5.1499786376953409</v>
      </c>
      <c r="O102">
        <f t="shared" si="37"/>
        <v>5.650085449218615</v>
      </c>
      <c r="P102">
        <f t="shared" si="38"/>
        <v>3</v>
      </c>
      <c r="Q102">
        <f t="shared" si="38"/>
        <v>251.80476190476193</v>
      </c>
      <c r="R102">
        <f t="shared" si="38"/>
        <v>-0.80004882812499778</v>
      </c>
      <c r="S102">
        <f t="shared" si="34"/>
        <v>1.3472659500254964</v>
      </c>
      <c r="T102">
        <f>(MAX(S$16:S102) - S102)/MAX(S$16:S102)</f>
        <v>0.12940168345695802</v>
      </c>
    </row>
    <row r="103" spans="1:20" x14ac:dyDescent="0.3">
      <c r="A103">
        <v>5</v>
      </c>
      <c r="B103">
        <v>2007</v>
      </c>
      <c r="C103">
        <v>221.45</v>
      </c>
      <c r="D103">
        <v>-0.5</v>
      </c>
      <c r="E103">
        <f t="shared" si="29"/>
        <v>0.92258429191572766</v>
      </c>
      <c r="F103">
        <f>(MAX(E$2:E103) - E103)/MAX(E$2:E103)</f>
        <v>9.9100035177357049E-2</v>
      </c>
      <c r="G103">
        <f t="shared" si="31"/>
        <v>-1.9500122070312504</v>
      </c>
      <c r="H103" t="str">
        <f t="shared" si="36"/>
        <v/>
      </c>
      <c r="I103" s="5">
        <v>10</v>
      </c>
      <c r="J103" s="4">
        <v>242.65</v>
      </c>
      <c r="K103" s="4">
        <v>-3.3500671386718661</v>
      </c>
      <c r="L103">
        <v>10</v>
      </c>
      <c r="M103">
        <v>242.65</v>
      </c>
      <c r="N103">
        <v>-3.3500671386718661</v>
      </c>
      <c r="O103">
        <f t="shared" si="37"/>
        <v>2.3000183105467489</v>
      </c>
      <c r="P103">
        <f t="shared" si="38"/>
        <v>4</v>
      </c>
      <c r="Q103">
        <f t="shared" si="38"/>
        <v>257.9295454545454</v>
      </c>
      <c r="R103">
        <f t="shared" si="38"/>
        <v>4.5500335693359091</v>
      </c>
      <c r="S103">
        <f t="shared" si="34"/>
        <v>1.3710087716683119</v>
      </c>
      <c r="T103">
        <f>(MAX(S$16:S103) - S103)/MAX(S$16:S103)</f>
        <v>0.11405915917522604</v>
      </c>
    </row>
    <row r="104" spans="1:20" x14ac:dyDescent="0.3">
      <c r="A104">
        <v>5</v>
      </c>
      <c r="B104">
        <v>2007</v>
      </c>
      <c r="C104">
        <v>222.95</v>
      </c>
      <c r="D104">
        <v>0.199996948242187</v>
      </c>
      <c r="E104">
        <f t="shared" si="29"/>
        <v>0.92341106710674115</v>
      </c>
      <c r="F104">
        <f>(MAX(E$2:E104) - E104)/MAX(E$2:E104)</f>
        <v>9.8292692426101627E-2</v>
      </c>
      <c r="G104">
        <f t="shared" si="31"/>
        <v>-1.7500152587890634</v>
      </c>
      <c r="H104" t="str">
        <f t="shared" si="36"/>
        <v/>
      </c>
      <c r="I104" s="5">
        <v>11</v>
      </c>
      <c r="J104" s="4">
        <v>245.74500000000003</v>
      </c>
      <c r="K104" s="4">
        <v>1.5499725341796906</v>
      </c>
      <c r="L104">
        <v>11</v>
      </c>
      <c r="M104">
        <v>245.74500000000003</v>
      </c>
      <c r="N104">
        <v>1.5499725341796906</v>
      </c>
      <c r="O104">
        <f t="shared" si="37"/>
        <v>3.8499908447264395</v>
      </c>
      <c r="P104">
        <f t="shared" si="38"/>
        <v>5</v>
      </c>
      <c r="Q104">
        <f t="shared" si="38"/>
        <v>256.79772727272729</v>
      </c>
      <c r="R104">
        <f t="shared" si="38"/>
        <v>5.3999481201171751</v>
      </c>
      <c r="S104">
        <f t="shared" si="34"/>
        <v>1.3998095439397131</v>
      </c>
      <c r="T104">
        <f>(MAX(S$16:S104) - S104)/MAX(S$16:S104)</f>
        <v>9.5448205744578657E-2</v>
      </c>
    </row>
    <row r="105" spans="1:20" x14ac:dyDescent="0.3">
      <c r="A105">
        <v>5</v>
      </c>
      <c r="B105">
        <v>2007</v>
      </c>
      <c r="C105">
        <v>222.95</v>
      </c>
      <c r="D105">
        <v>-9.99908447265625E-2</v>
      </c>
      <c r="E105">
        <f t="shared" si="29"/>
        <v>0.92299734062108407</v>
      </c>
      <c r="F105">
        <f>(MAX(E$2:E105) - E105)/MAX(E$2:E105)</f>
        <v>9.8696694726640152E-2</v>
      </c>
      <c r="G105">
        <f t="shared" si="31"/>
        <v>-1.8500061035156259</v>
      </c>
      <c r="H105" t="str">
        <f t="shared" si="36"/>
        <v/>
      </c>
      <c r="I105" s="5">
        <v>12</v>
      </c>
      <c r="J105" s="4">
        <v>244.39565217391302</v>
      </c>
      <c r="K105" s="4">
        <v>5.3000335693359197</v>
      </c>
      <c r="L105">
        <v>12</v>
      </c>
      <c r="M105">
        <v>244.39565217391302</v>
      </c>
      <c r="N105">
        <v>5.3000335693359197</v>
      </c>
      <c r="O105">
        <f t="shared" si="37"/>
        <v>9.1500244140623597</v>
      </c>
      <c r="P105">
        <f t="shared" si="38"/>
        <v>6</v>
      </c>
      <c r="Q105">
        <f t="shared" si="38"/>
        <v>257.20952380952383</v>
      </c>
      <c r="R105">
        <f t="shared" si="38"/>
        <v>0.75007629394527564</v>
      </c>
      <c r="S105">
        <f t="shared" si="34"/>
        <v>1.4038875966317639</v>
      </c>
      <c r="T105">
        <f>(MAX(S$16:S105) - S105)/MAX(S$16:S105)</f>
        <v>9.2812983049010631E-2</v>
      </c>
    </row>
    <row r="106" spans="1:20" x14ac:dyDescent="0.3">
      <c r="A106">
        <v>5</v>
      </c>
      <c r="B106">
        <v>2007</v>
      </c>
      <c r="C106">
        <v>220.95</v>
      </c>
      <c r="D106">
        <v>-2.0999908447265598</v>
      </c>
      <c r="E106">
        <f t="shared" si="29"/>
        <v>0.91423360367133877</v>
      </c>
      <c r="F106">
        <f>(MAX(E$2:E106) - E106)/MAX(E$2:E106)</f>
        <v>0.10725444969702461</v>
      </c>
      <c r="G106">
        <f t="shared" si="31"/>
        <v>-3.9499969482421857</v>
      </c>
      <c r="H106" t="str">
        <f t="shared" si="36"/>
        <v/>
      </c>
      <c r="I106" s="3">
        <v>2015</v>
      </c>
      <c r="J106" s="4">
        <v>244.04386973180078</v>
      </c>
      <c r="K106" s="4">
        <v>-10.050079345703198</v>
      </c>
      <c r="L106">
        <v>2015</v>
      </c>
      <c r="M106">
        <v>244.04386973180078</v>
      </c>
      <c r="N106">
        <v>-10.050079345703198</v>
      </c>
      <c r="P106">
        <f t="shared" si="38"/>
        <v>7</v>
      </c>
      <c r="Q106">
        <f t="shared" si="38"/>
        <v>258.66956521739132</v>
      </c>
      <c r="R106">
        <f t="shared" si="38"/>
        <v>5.1499633789062251</v>
      </c>
      <c r="S106">
        <f t="shared" si="34"/>
        <v>1.4318102466542872</v>
      </c>
      <c r="T106">
        <f>(MAX(S$16:S106) - S106)/MAX(S$16:S106)</f>
        <v>7.4769468995553451E-2</v>
      </c>
    </row>
    <row r="107" spans="1:20" x14ac:dyDescent="0.3">
      <c r="A107">
        <v>5</v>
      </c>
      <c r="B107">
        <v>2007</v>
      </c>
      <c r="C107">
        <v>223.1</v>
      </c>
      <c r="D107">
        <v>-0.5</v>
      </c>
      <c r="E107">
        <f t="shared" si="29"/>
        <v>0.91218672027808989</v>
      </c>
      <c r="F107">
        <f>(MAX(E$2:E107) - E107)/MAX(E$2:E107)</f>
        <v>0.10925322335178178</v>
      </c>
      <c r="G107">
        <f t="shared" si="31"/>
        <v>-4.4499969482421857</v>
      </c>
      <c r="H107" t="str">
        <f t="shared" si="36"/>
        <v/>
      </c>
      <c r="I107" s="5">
        <v>1</v>
      </c>
      <c r="J107" s="4">
        <v>243.33636363636367</v>
      </c>
      <c r="K107" s="4">
        <v>8.4999542236327912</v>
      </c>
      <c r="L107">
        <v>1</v>
      </c>
      <c r="M107">
        <v>243.33636363636367</v>
      </c>
      <c r="N107">
        <v>8.4999542236327912</v>
      </c>
      <c r="O107">
        <f t="shared" ref="O107:O118" si="39">N107+O106</f>
        <v>8.4999542236327912</v>
      </c>
      <c r="P107">
        <f t="shared" si="38"/>
        <v>8</v>
      </c>
      <c r="Q107">
        <f t="shared" si="38"/>
        <v>262.54761904761909</v>
      </c>
      <c r="R107">
        <f t="shared" si="38"/>
        <v>-2.2000122070312549</v>
      </c>
      <c r="S107">
        <f t="shared" si="34"/>
        <v>1.4198244208746205</v>
      </c>
      <c r="T107">
        <f>(MAX(S$16:S107) - S107)/MAX(S$16:S107)</f>
        <v>8.2514665662891937E-2</v>
      </c>
    </row>
    <row r="108" spans="1:20" x14ac:dyDescent="0.3">
      <c r="A108">
        <v>5</v>
      </c>
      <c r="B108">
        <v>2007</v>
      </c>
      <c r="C108">
        <v>224</v>
      </c>
      <c r="D108">
        <v>0.100006103515625</v>
      </c>
      <c r="E108">
        <f t="shared" si="29"/>
        <v>0.91259356409654591</v>
      </c>
      <c r="F108">
        <f>(MAX(E$2:E108) - E108)/MAX(E$2:E108)</f>
        <v>0.10885594194893647</v>
      </c>
      <c r="G108">
        <f t="shared" si="31"/>
        <v>-4.3499908447265607</v>
      </c>
      <c r="H108" t="str">
        <f t="shared" si="36"/>
        <v/>
      </c>
      <c r="I108" s="5">
        <v>2</v>
      </c>
      <c r="J108" s="4">
        <v>247.1</v>
      </c>
      <c r="K108" s="4">
        <v>0.15002441406248629</v>
      </c>
      <c r="L108">
        <v>2</v>
      </c>
      <c r="M108">
        <v>247.1</v>
      </c>
      <c r="N108">
        <v>0.15002441406248629</v>
      </c>
      <c r="O108">
        <f t="shared" si="39"/>
        <v>8.649978637695277</v>
      </c>
      <c r="P108">
        <f t="shared" si="38"/>
        <v>9</v>
      </c>
      <c r="Q108">
        <f t="shared" si="38"/>
        <v>257.66363636363639</v>
      </c>
      <c r="R108">
        <f t="shared" si="38"/>
        <v>-5.1499786376953409</v>
      </c>
      <c r="S108">
        <f t="shared" si="34"/>
        <v>1.391474462477555</v>
      </c>
      <c r="T108">
        <f>(MAX(S$16:S108) - S108)/MAX(S$16:S108)</f>
        <v>0.10083430482105768</v>
      </c>
    </row>
    <row r="109" spans="1:20" x14ac:dyDescent="0.3">
      <c r="A109">
        <v>5</v>
      </c>
      <c r="B109">
        <v>2007</v>
      </c>
      <c r="C109">
        <v>223.25</v>
      </c>
      <c r="D109">
        <v>0.199996948242187</v>
      </c>
      <c r="E109">
        <f t="shared" si="29"/>
        <v>0.91341028710607319</v>
      </c>
      <c r="F109">
        <f>(MAX(E$2:E109) - E109)/MAX(E$2:E109)</f>
        <v>0.10805841511371891</v>
      </c>
      <c r="G109">
        <f t="shared" si="31"/>
        <v>-4.1499938964843741</v>
      </c>
      <c r="H109" t="str">
        <f t="shared" si="36"/>
        <v/>
      </c>
      <c r="I109" s="5">
        <v>3</v>
      </c>
      <c r="J109" s="4">
        <v>251.46363636363637</v>
      </c>
      <c r="K109" s="4">
        <v>-0.45001220703125822</v>
      </c>
      <c r="L109">
        <v>3</v>
      </c>
      <c r="M109">
        <v>251.46363636363637</v>
      </c>
      <c r="N109">
        <v>-0.45001220703125822</v>
      </c>
      <c r="O109">
        <f t="shared" si="39"/>
        <v>8.1999664306640181</v>
      </c>
      <c r="P109">
        <f t="shared" si="38"/>
        <v>10</v>
      </c>
      <c r="Q109">
        <f t="shared" si="38"/>
        <v>242.65</v>
      </c>
      <c r="R109">
        <f t="shared" si="38"/>
        <v>-3.3500671386718661</v>
      </c>
      <c r="S109">
        <f t="shared" si="34"/>
        <v>1.3722827404986713</v>
      </c>
      <c r="T109">
        <f>(MAX(S$16:S109) - S109)/MAX(S$16:S109)</f>
        <v>0.11323592518863403</v>
      </c>
    </row>
    <row r="110" spans="1:20" x14ac:dyDescent="0.3">
      <c r="A110">
        <v>5</v>
      </c>
      <c r="B110">
        <v>2007</v>
      </c>
      <c r="C110">
        <v>225.8</v>
      </c>
      <c r="D110">
        <v>-2.0999908447265598</v>
      </c>
      <c r="E110">
        <f t="shared" si="29"/>
        <v>0.90492386067931752</v>
      </c>
      <c r="F110">
        <f>(MAX(E$2:E110) - E110)/MAX(E$2:E110)</f>
        <v>0.11634537743936027</v>
      </c>
      <c r="G110">
        <f>IF(A110&lt;&gt;A109, D110, D110+G109)</f>
        <v>-6.2499847412109339</v>
      </c>
      <c r="H110" t="str">
        <f t="shared" si="36"/>
        <v/>
      </c>
      <c r="I110" s="5">
        <v>4</v>
      </c>
      <c r="J110" s="4">
        <v>259.65909090909093</v>
      </c>
      <c r="K110" s="4">
        <v>-5.0125122070325601E-2</v>
      </c>
      <c r="L110">
        <v>4</v>
      </c>
      <c r="M110">
        <v>259.65909090909093</v>
      </c>
      <c r="N110">
        <v>-5.0125122070325601E-2</v>
      </c>
      <c r="O110">
        <f t="shared" si="39"/>
        <v>8.1498413085936932</v>
      </c>
      <c r="P110">
        <f t="shared" si="38"/>
        <v>11</v>
      </c>
      <c r="Q110">
        <f t="shared" si="38"/>
        <v>245.74500000000003</v>
      </c>
      <c r="R110">
        <f t="shared" si="38"/>
        <v>1.5499725341796906</v>
      </c>
      <c r="S110">
        <f t="shared" si="34"/>
        <v>1.3809294008838058</v>
      </c>
      <c r="T110">
        <f>(MAX(S$16:S110) - S110)/MAX(S$16:S110)</f>
        <v>0.1076484849546735</v>
      </c>
    </row>
    <row r="111" spans="1:20" x14ac:dyDescent="0.3">
      <c r="A111">
        <v>6</v>
      </c>
      <c r="B111">
        <v>2007</v>
      </c>
      <c r="C111">
        <v>229.25</v>
      </c>
      <c r="D111">
        <v>0.350006103515625</v>
      </c>
      <c r="E111">
        <f t="shared" si="29"/>
        <v>0.90630406633070337</v>
      </c>
      <c r="F111">
        <f>(MAX(E$2:E111) - E111)/MAX(E$2:E111)</f>
        <v>0.11499761200082285</v>
      </c>
      <c r="G111">
        <f t="shared" si="31"/>
        <v>0.350006103515625</v>
      </c>
      <c r="H111" t="str">
        <f t="shared" si="36"/>
        <v/>
      </c>
      <c r="I111" s="5">
        <v>5</v>
      </c>
      <c r="J111" s="4">
        <v>258.69047619047615</v>
      </c>
      <c r="K111" s="4">
        <v>1.1000671386718672</v>
      </c>
      <c r="L111">
        <v>5</v>
      </c>
      <c r="M111">
        <v>258.69047619047615</v>
      </c>
      <c r="N111">
        <v>1.1000671386718672</v>
      </c>
      <c r="O111">
        <f t="shared" si="39"/>
        <v>9.2499084472655611</v>
      </c>
      <c r="P111">
        <f t="shared" si="38"/>
        <v>12</v>
      </c>
      <c r="Q111">
        <f t="shared" si="38"/>
        <v>244.39565217391302</v>
      </c>
      <c r="R111">
        <f t="shared" si="38"/>
        <v>5.3000335693359197</v>
      </c>
      <c r="S111">
        <f t="shared" si="34"/>
        <v>1.4108466810986866</v>
      </c>
      <c r="T111">
        <f>(MAX(S$16:S111) - S111)/MAX(S$16:S111)</f>
        <v>8.8316048185133819E-2</v>
      </c>
    </row>
    <row r="112" spans="1:20" x14ac:dyDescent="0.3">
      <c r="A112">
        <v>6</v>
      </c>
      <c r="B112">
        <v>2007</v>
      </c>
      <c r="C112">
        <v>232.7</v>
      </c>
      <c r="D112">
        <v>2.1000061035156201</v>
      </c>
      <c r="E112">
        <f t="shared" si="29"/>
        <v>0.91447484770957987</v>
      </c>
      <c r="F112">
        <f>(MAX(E$2:E112) - E112)/MAX(E$2:E112)</f>
        <v>0.10701887583405129</v>
      </c>
      <c r="G112">
        <f t="shared" si="31"/>
        <v>2.4500122070312451</v>
      </c>
      <c r="H112" t="str">
        <f t="shared" si="36"/>
        <v/>
      </c>
      <c r="I112" s="5">
        <v>6</v>
      </c>
      <c r="J112" s="4">
        <v>247.3840909090909</v>
      </c>
      <c r="K112" s="4">
        <v>4.5500488281249805</v>
      </c>
      <c r="L112">
        <v>6</v>
      </c>
      <c r="M112">
        <v>247.3840909090909</v>
      </c>
      <c r="N112">
        <v>4.5500488281249805</v>
      </c>
      <c r="O112">
        <f t="shared" si="39"/>
        <v>13.799957275390542</v>
      </c>
      <c r="P112">
        <f t="shared" ref="P112:R123" si="40">L107</f>
        <v>1</v>
      </c>
      <c r="Q112">
        <f t="shared" si="40"/>
        <v>243.33636363636367</v>
      </c>
      <c r="R112">
        <f t="shared" si="40"/>
        <v>8.4999542236327912</v>
      </c>
      <c r="S112">
        <f t="shared" si="34"/>
        <v>1.4600795203450232</v>
      </c>
      <c r="T112">
        <f>(MAX(S$16:S112) - S112)/MAX(S$16:S112)</f>
        <v>5.6501967998750652E-2</v>
      </c>
    </row>
    <row r="113" spans="1:20" x14ac:dyDescent="0.3">
      <c r="A113">
        <v>6</v>
      </c>
      <c r="B113">
        <v>2007</v>
      </c>
      <c r="C113">
        <v>232.85</v>
      </c>
      <c r="D113">
        <v>0.449996948242187</v>
      </c>
      <c r="E113">
        <f t="shared" si="29"/>
        <v>0.91624035932573977</v>
      </c>
      <c r="F113">
        <f>(MAX(E$2:E113) - E113)/MAX(E$2:E113)</f>
        <v>0.10529486062283447</v>
      </c>
      <c r="G113">
        <f t="shared" si="31"/>
        <v>2.9000091552734322</v>
      </c>
      <c r="H113" t="str">
        <f t="shared" si="36"/>
        <v/>
      </c>
      <c r="I113" s="5">
        <v>7</v>
      </c>
      <c r="J113" s="4">
        <v>242.26739130434785</v>
      </c>
      <c r="K113" s="4">
        <v>-3.0517578111233234E-5</v>
      </c>
      <c r="L113">
        <v>7</v>
      </c>
      <c r="M113">
        <v>242.26739130434785</v>
      </c>
      <c r="N113">
        <v>-3.0517578111233234E-5</v>
      </c>
      <c r="O113">
        <f t="shared" si="39"/>
        <v>13.799926757812431</v>
      </c>
      <c r="P113">
        <f t="shared" si="40"/>
        <v>2</v>
      </c>
      <c r="Q113">
        <f t="shared" si="40"/>
        <v>247.1</v>
      </c>
      <c r="R113">
        <f t="shared" si="40"/>
        <v>0.15002441406248629</v>
      </c>
      <c r="S113">
        <f t="shared" si="34"/>
        <v>1.4609651072610486</v>
      </c>
      <c r="T113">
        <f>(MAX(S$16:S113) - S113)/MAX(S$16:S113)</f>
        <v>5.5929704981022316E-2</v>
      </c>
    </row>
    <row r="114" spans="1:20" x14ac:dyDescent="0.3">
      <c r="A114">
        <v>6</v>
      </c>
      <c r="B114">
        <v>2007</v>
      </c>
      <c r="C114">
        <v>232.85</v>
      </c>
      <c r="D114">
        <v>0.94999694824218694</v>
      </c>
      <c r="E114">
        <f t="shared" si="29"/>
        <v>0.91997475966789377</v>
      </c>
      <c r="F114">
        <f>(MAX(E$2:E114) - E114)/MAX(E$2:E114)</f>
        <v>0.10164823324541157</v>
      </c>
      <c r="G114">
        <f t="shared" si="31"/>
        <v>3.8500061035156192</v>
      </c>
      <c r="H114" t="str">
        <f t="shared" si="36"/>
        <v/>
      </c>
      <c r="I114" s="5">
        <v>8</v>
      </c>
      <c r="J114" s="4">
        <v>228.27619047619049</v>
      </c>
      <c r="K114" s="4">
        <v>-5.4999847412109304</v>
      </c>
      <c r="L114">
        <v>8</v>
      </c>
      <c r="M114">
        <v>228.27619047619049</v>
      </c>
      <c r="N114">
        <v>-5.4999847412109304</v>
      </c>
      <c r="O114">
        <f t="shared" si="39"/>
        <v>8.2999420166015003</v>
      </c>
      <c r="P114">
        <f t="shared" si="40"/>
        <v>3</v>
      </c>
      <c r="Q114">
        <f t="shared" si="40"/>
        <v>251.46363636363637</v>
      </c>
      <c r="R114">
        <f t="shared" si="40"/>
        <v>-0.45001220703125822</v>
      </c>
      <c r="S114">
        <f t="shared" si="34"/>
        <v>1.4583532199532865</v>
      </c>
      <c r="T114">
        <f>(MAX(S$16:S114) - S114)/MAX(S$16:S114)</f>
        <v>5.7617496981625292E-2</v>
      </c>
    </row>
    <row r="115" spans="1:20" x14ac:dyDescent="0.3">
      <c r="A115">
        <v>6</v>
      </c>
      <c r="B115">
        <v>2007</v>
      </c>
      <c r="C115">
        <v>230.8</v>
      </c>
      <c r="D115">
        <v>3</v>
      </c>
      <c r="E115">
        <f t="shared" si="29"/>
        <v>0.93192087905578225</v>
      </c>
      <c r="F115">
        <f>(MAX(E$2:E115) - E115)/MAX(E$2:E115)</f>
        <v>8.9982894229105312E-2</v>
      </c>
      <c r="G115">
        <f t="shared" si="31"/>
        <v>6.8500061035156197</v>
      </c>
      <c r="H115" t="str">
        <f t="shared" si="36"/>
        <v/>
      </c>
      <c r="I115" s="5">
        <v>9</v>
      </c>
      <c r="J115" s="4">
        <v>227.80681818181822</v>
      </c>
      <c r="K115" s="4">
        <v>-14.750015258789052</v>
      </c>
      <c r="L115">
        <v>9</v>
      </c>
      <c r="M115">
        <v>227.80681818181822</v>
      </c>
      <c r="N115">
        <v>-14.750015258789052</v>
      </c>
      <c r="O115">
        <f t="shared" si="39"/>
        <v>-6.4500732421875515</v>
      </c>
      <c r="P115">
        <f t="shared" si="40"/>
        <v>4</v>
      </c>
      <c r="Q115">
        <f t="shared" si="40"/>
        <v>259.65909090909093</v>
      </c>
      <c r="R115">
        <f t="shared" si="40"/>
        <v>-5.0125122070325601E-2</v>
      </c>
      <c r="S115">
        <f t="shared" si="34"/>
        <v>1.4580719779879734</v>
      </c>
      <c r="T115">
        <f>(MAX(S$16:S115) - S115)/MAX(S$16:S115)</f>
        <v>5.7799234508309018E-2</v>
      </c>
    </row>
    <row r="116" spans="1:20" x14ac:dyDescent="0.3">
      <c r="A116">
        <v>6</v>
      </c>
      <c r="B116">
        <v>2007</v>
      </c>
      <c r="C116">
        <v>231.7</v>
      </c>
      <c r="D116">
        <v>3.6499938964843701</v>
      </c>
      <c r="E116">
        <f t="shared" si="29"/>
        <v>0.94658684373009983</v>
      </c>
      <c r="F116">
        <f>(MAX(E$2:E116) - E116)/MAX(E$2:E116)</f>
        <v>7.5661636892556478E-2</v>
      </c>
      <c r="G116">
        <f t="shared" si="31"/>
        <v>10.499999999999989</v>
      </c>
      <c r="H116" t="str">
        <f t="shared" si="36"/>
        <v/>
      </c>
      <c r="I116" s="5">
        <v>10</v>
      </c>
      <c r="J116" s="4">
        <v>241.35227272727272</v>
      </c>
      <c r="K116" s="4">
        <v>-1.7500152587890723</v>
      </c>
      <c r="L116">
        <v>10</v>
      </c>
      <c r="M116">
        <v>241.35227272727272</v>
      </c>
      <c r="N116">
        <v>-1.7500152587890723</v>
      </c>
      <c r="O116">
        <f t="shared" si="39"/>
        <v>-8.2000885009766229</v>
      </c>
      <c r="P116">
        <f t="shared" si="40"/>
        <v>5</v>
      </c>
      <c r="Q116">
        <f t="shared" si="40"/>
        <v>258.69047619047615</v>
      </c>
      <c r="R116">
        <f t="shared" si="40"/>
        <v>1.1000671386718672</v>
      </c>
      <c r="S116">
        <f t="shared" si="34"/>
        <v>1.4642661491663287</v>
      </c>
      <c r="T116">
        <f>(MAX(S$16:S116) - S116)/MAX(S$16:S116)</f>
        <v>5.3796583806601982E-2</v>
      </c>
    </row>
    <row r="117" spans="1:20" x14ac:dyDescent="0.3">
      <c r="A117">
        <v>6</v>
      </c>
      <c r="B117">
        <v>2007</v>
      </c>
      <c r="C117">
        <v>232.7</v>
      </c>
      <c r="D117">
        <v>-1.69999694824218</v>
      </c>
      <c r="E117">
        <f t="shared" si="29"/>
        <v>0.9396784399877629</v>
      </c>
      <c r="F117">
        <f>(MAX(E$2:E117) - E117)/MAX(E$2:E117)</f>
        <v>8.2407666217994474E-2</v>
      </c>
      <c r="G117">
        <f t="shared" si="31"/>
        <v>8.8000030517578089</v>
      </c>
      <c r="H117" t="str">
        <f t="shared" si="36"/>
        <v/>
      </c>
      <c r="I117" s="5">
        <v>11</v>
      </c>
      <c r="J117" s="4">
        <v>242.34761904761905</v>
      </c>
      <c r="K117" s="4">
        <v>-8.4999999999999964</v>
      </c>
      <c r="L117">
        <v>11</v>
      </c>
      <c r="M117">
        <v>242.34761904761905</v>
      </c>
      <c r="N117">
        <v>-8.4999999999999964</v>
      </c>
      <c r="O117">
        <f t="shared" si="39"/>
        <v>-16.700088500976619</v>
      </c>
      <c r="P117">
        <f t="shared" si="40"/>
        <v>6</v>
      </c>
      <c r="Q117">
        <f t="shared" si="40"/>
        <v>247.3840909090909</v>
      </c>
      <c r="R117">
        <f t="shared" si="40"/>
        <v>4.5500488281249805</v>
      </c>
      <c r="S117">
        <f t="shared" si="34"/>
        <v>1.4911709512057094</v>
      </c>
      <c r="T117">
        <f>(MAX(S$16:S117) - S117)/MAX(S$16:S117)</f>
        <v>3.6410799387448962E-2</v>
      </c>
    </row>
    <row r="118" spans="1:20" x14ac:dyDescent="0.3">
      <c r="A118">
        <v>6</v>
      </c>
      <c r="B118">
        <v>2007</v>
      </c>
      <c r="C118">
        <v>229.75</v>
      </c>
      <c r="D118">
        <v>-0.20001220703125</v>
      </c>
      <c r="E118">
        <f t="shared" si="29"/>
        <v>0.93886120729343003</v>
      </c>
      <c r="F118">
        <f>(MAX(E$2:E118) - E118)/MAX(E$2:E118)</f>
        <v>8.3205690758437922E-2</v>
      </c>
      <c r="G118">
        <f t="shared" si="31"/>
        <v>8.5999908447265589</v>
      </c>
      <c r="H118" t="str">
        <f t="shared" si="36"/>
        <v/>
      </c>
      <c r="I118" s="5">
        <v>12</v>
      </c>
      <c r="J118" s="4">
        <v>239.28913043478263</v>
      </c>
      <c r="K118" s="4">
        <v>6.6500091552734268</v>
      </c>
      <c r="L118">
        <v>12</v>
      </c>
      <c r="M118">
        <v>239.28913043478263</v>
      </c>
      <c r="N118">
        <v>6.6500091552734268</v>
      </c>
      <c r="O118">
        <f t="shared" si="39"/>
        <v>-10.050079345703193</v>
      </c>
      <c r="P118">
        <f t="shared" si="40"/>
        <v>7</v>
      </c>
      <c r="Q118">
        <f t="shared" si="40"/>
        <v>242.26739130434785</v>
      </c>
      <c r="R118">
        <f t="shared" si="40"/>
        <v>-3.0517578111233234E-5</v>
      </c>
      <c r="S118">
        <f t="shared" si="34"/>
        <v>1.4911707635559444</v>
      </c>
      <c r="T118">
        <f>(MAX(S$16:S118) - S118)/MAX(S$16:S118)</f>
        <v>3.6410920646039041E-2</v>
      </c>
    </row>
    <row r="119" spans="1:20" x14ac:dyDescent="0.3">
      <c r="A119">
        <v>6</v>
      </c>
      <c r="B119">
        <v>2007</v>
      </c>
      <c r="C119">
        <v>230.3</v>
      </c>
      <c r="D119">
        <v>0.90000915527343694</v>
      </c>
      <c r="E119">
        <f t="shared" si="29"/>
        <v>0.94252659460742505</v>
      </c>
      <c r="F119">
        <f>(MAX(E$2:E119) - E119)/MAX(E$2:E119)</f>
        <v>7.9626454333999536E-2</v>
      </c>
      <c r="G119">
        <f t="shared" si="31"/>
        <v>9.4999999999999964</v>
      </c>
      <c r="H119" t="str">
        <f t="shared" si="36"/>
        <v/>
      </c>
      <c r="I119" s="3">
        <v>2016</v>
      </c>
      <c r="J119" s="4">
        <v>245.22471264367803</v>
      </c>
      <c r="K119" s="4">
        <v>18.350006103515632</v>
      </c>
      <c r="L119">
        <v>2016</v>
      </c>
      <c r="M119">
        <v>245.22471264367803</v>
      </c>
      <c r="N119">
        <v>18.350006103515632</v>
      </c>
      <c r="P119">
        <f t="shared" si="40"/>
        <v>8</v>
      </c>
      <c r="Q119">
        <f t="shared" si="40"/>
        <v>228.27619047619049</v>
      </c>
      <c r="R119">
        <f t="shared" si="40"/>
        <v>-5.4999847412109304</v>
      </c>
      <c r="S119">
        <f t="shared" si="34"/>
        <v>1.4552790877199311</v>
      </c>
      <c r="T119">
        <f>(MAX(S$16:S119) - S119)/MAX(S$16:S119)</f>
        <v>5.9603989958115396E-2</v>
      </c>
    </row>
    <row r="120" spans="1:20" x14ac:dyDescent="0.3">
      <c r="A120">
        <v>6</v>
      </c>
      <c r="B120">
        <v>2007</v>
      </c>
      <c r="C120">
        <v>232.7</v>
      </c>
      <c r="D120">
        <v>-2.5500030517578098</v>
      </c>
      <c r="E120">
        <f t="shared" si="29"/>
        <v>0.93220840704008845</v>
      </c>
      <c r="F120">
        <f>(MAX(E$2:E120) - E120)/MAX(E$2:E120)</f>
        <v>8.9702124273214237E-2</v>
      </c>
      <c r="G120">
        <f t="shared" si="31"/>
        <v>6.9499969482421866</v>
      </c>
      <c r="H120" t="str">
        <f t="shared" si="36"/>
        <v/>
      </c>
      <c r="I120" s="5">
        <v>1</v>
      </c>
      <c r="J120" s="4">
        <v>230.40476190476187</v>
      </c>
      <c r="K120" s="4">
        <v>13.050033569335922</v>
      </c>
      <c r="L120">
        <v>1</v>
      </c>
      <c r="M120">
        <v>230.40476190476187</v>
      </c>
      <c r="N120">
        <v>13.050033569335922</v>
      </c>
      <c r="O120">
        <f t="shared" ref="O120:O131" si="41">N120+O119</f>
        <v>13.050033569335922</v>
      </c>
      <c r="P120">
        <f t="shared" si="40"/>
        <v>9</v>
      </c>
      <c r="Q120">
        <f t="shared" si="40"/>
        <v>227.80681818181822</v>
      </c>
      <c r="R120">
        <f t="shared" si="40"/>
        <v>-14.750015258789052</v>
      </c>
      <c r="S120">
        <f t="shared" si="34"/>
        <v>1.3611470352551931</v>
      </c>
      <c r="T120">
        <f>(MAX(S$16:S120) - S120)/MAX(S$16:S120)</f>
        <v>0.12043177708284107</v>
      </c>
    </row>
    <row r="121" spans="1:20" x14ac:dyDescent="0.3">
      <c r="A121">
        <v>6</v>
      </c>
      <c r="B121">
        <v>2007</v>
      </c>
      <c r="C121">
        <v>235.05</v>
      </c>
      <c r="D121">
        <v>0.349990844726562</v>
      </c>
      <c r="E121">
        <f t="shared" si="29"/>
        <v>0.93359508282580772</v>
      </c>
      <c r="F121">
        <f>(MAX(E$2:E121) - E121)/MAX(E$2:E121)</f>
        <v>8.8348040773720826E-2</v>
      </c>
      <c r="G121">
        <f t="shared" si="31"/>
        <v>7.2999877929687482</v>
      </c>
      <c r="H121" t="str">
        <f t="shared" si="36"/>
        <v/>
      </c>
      <c r="I121" s="5">
        <v>2</v>
      </c>
      <c r="J121" s="4">
        <v>231.30714285714285</v>
      </c>
      <c r="K121" s="4">
        <v>-6.0500183105468519</v>
      </c>
      <c r="L121">
        <v>2</v>
      </c>
      <c r="M121">
        <v>231.30714285714285</v>
      </c>
      <c r="N121">
        <v>-6.0500183105468519</v>
      </c>
      <c r="O121">
        <f t="shared" si="41"/>
        <v>7.0000152587890696</v>
      </c>
      <c r="P121">
        <f t="shared" si="40"/>
        <v>10</v>
      </c>
      <c r="Q121">
        <f t="shared" si="40"/>
        <v>241.35227272727272</v>
      </c>
      <c r="R121">
        <f t="shared" si="40"/>
        <v>-1.7500152587890723</v>
      </c>
      <c r="S121">
        <f t="shared" si="34"/>
        <v>1.3512873971992467</v>
      </c>
      <c r="T121">
        <f>(MAX(S$16:S121) - S121)/MAX(S$16:S121)</f>
        <v>0.12680303903974585</v>
      </c>
    </row>
    <row r="122" spans="1:20" x14ac:dyDescent="0.3">
      <c r="A122">
        <v>6</v>
      </c>
      <c r="B122">
        <v>2007</v>
      </c>
      <c r="C122">
        <v>236.75</v>
      </c>
      <c r="D122">
        <v>1.65000915527343</v>
      </c>
      <c r="E122">
        <f t="shared" si="29"/>
        <v>0.94009518839517137</v>
      </c>
      <c r="F122">
        <f>(MAX(E$2:E122) - E122)/MAX(E$2:E122)</f>
        <v>8.200071302264518E-2</v>
      </c>
      <c r="G122">
        <f t="shared" si="31"/>
        <v>8.9499969482421786</v>
      </c>
      <c r="H122" t="str">
        <f t="shared" si="36"/>
        <v/>
      </c>
      <c r="I122" s="5">
        <v>3</v>
      </c>
      <c r="J122" s="4">
        <v>241.53478260869571</v>
      </c>
      <c r="K122" s="4">
        <v>10.54997253417967</v>
      </c>
      <c r="L122">
        <v>3</v>
      </c>
      <c r="M122">
        <v>241.53478260869571</v>
      </c>
      <c r="N122">
        <v>10.54997253417967</v>
      </c>
      <c r="O122">
        <f t="shared" si="41"/>
        <v>17.549987792968739</v>
      </c>
      <c r="P122">
        <f t="shared" si="40"/>
        <v>11</v>
      </c>
      <c r="Q122">
        <f t="shared" si="40"/>
        <v>242.34761904761905</v>
      </c>
      <c r="R122">
        <f t="shared" si="40"/>
        <v>-8.4999999999999964</v>
      </c>
      <c r="S122">
        <f t="shared" si="34"/>
        <v>1.3039402972838035</v>
      </c>
      <c r="T122">
        <f>(MAX(S$16:S122) - S122)/MAX(S$16:S122)</f>
        <v>0.15739856138542677</v>
      </c>
    </row>
    <row r="123" spans="1:20" x14ac:dyDescent="0.3">
      <c r="A123">
        <v>6</v>
      </c>
      <c r="B123">
        <v>2007</v>
      </c>
      <c r="C123">
        <v>239.85</v>
      </c>
      <c r="D123">
        <v>-9.99908447265625E-2</v>
      </c>
      <c r="E123">
        <f t="shared" si="29"/>
        <v>0.93970366489673895</v>
      </c>
      <c r="F123">
        <f>(MAX(E$2:E123) - E123)/MAX(E$2:E123)</f>
        <v>8.2383034192706039E-2</v>
      </c>
      <c r="G123">
        <f t="shared" si="31"/>
        <v>8.8500061035156161</v>
      </c>
      <c r="H123" t="str">
        <f t="shared" si="36"/>
        <v/>
      </c>
      <c r="I123" s="5">
        <v>4</v>
      </c>
      <c r="J123" s="4">
        <v>244.2309523809524</v>
      </c>
      <c r="K123" s="4">
        <v>-4.8999938964843732</v>
      </c>
      <c r="L123">
        <v>4</v>
      </c>
      <c r="M123">
        <v>244.2309523809524</v>
      </c>
      <c r="N123">
        <v>-4.8999938964843732</v>
      </c>
      <c r="O123">
        <f t="shared" si="41"/>
        <v>12.649993896484366</v>
      </c>
      <c r="P123">
        <f t="shared" si="40"/>
        <v>12</v>
      </c>
      <c r="Q123">
        <f t="shared" si="40"/>
        <v>239.28913043478263</v>
      </c>
      <c r="R123">
        <f t="shared" si="40"/>
        <v>6.6500091552734268</v>
      </c>
      <c r="S123">
        <f t="shared" si="34"/>
        <v>1.3401414556239786</v>
      </c>
      <c r="T123">
        <f>(MAX(S$16:S123) - S123)/MAX(S$16:S123)</f>
        <v>0.13400550561401942</v>
      </c>
    </row>
    <row r="124" spans="1:20" x14ac:dyDescent="0.3">
      <c r="A124">
        <v>6</v>
      </c>
      <c r="B124">
        <v>2007</v>
      </c>
      <c r="C124">
        <v>239.85</v>
      </c>
      <c r="D124">
        <v>-0.349990844726562</v>
      </c>
      <c r="E124">
        <f t="shared" si="29"/>
        <v>0.93833381377399394</v>
      </c>
      <c r="F124">
        <f>(MAX(E$2:E124) - E124)/MAX(E$2:E124)</f>
        <v>8.3720688474387614E-2</v>
      </c>
      <c r="G124">
        <f t="shared" si="31"/>
        <v>8.5000152587890536</v>
      </c>
      <c r="H124" t="str">
        <f t="shared" si="36"/>
        <v/>
      </c>
      <c r="I124" s="5">
        <v>5</v>
      </c>
      <c r="J124" s="4">
        <v>239.83409090909092</v>
      </c>
      <c r="K124" s="4">
        <v>3.8499908447265576</v>
      </c>
      <c r="L124">
        <v>5</v>
      </c>
      <c r="M124">
        <v>239.83409090909092</v>
      </c>
      <c r="N124">
        <v>3.8499908447265576</v>
      </c>
      <c r="O124">
        <f t="shared" si="41"/>
        <v>16.499984741210923</v>
      </c>
      <c r="P124">
        <f t="shared" ref="P124:R135" si="42">L120</f>
        <v>1</v>
      </c>
      <c r="Q124">
        <f t="shared" si="42"/>
        <v>230.40476190476187</v>
      </c>
      <c r="R124">
        <f t="shared" si="42"/>
        <v>13.050033569335922</v>
      </c>
      <c r="S124">
        <f t="shared" si="34"/>
        <v>1.4159706266364678</v>
      </c>
      <c r="T124">
        <f>(MAX(S$16:S124) - S124)/MAX(S$16:S124)</f>
        <v>8.5004973367896669E-2</v>
      </c>
    </row>
    <row r="125" spans="1:20" x14ac:dyDescent="0.3">
      <c r="A125">
        <v>6</v>
      </c>
      <c r="B125">
        <v>2007</v>
      </c>
      <c r="C125">
        <v>236.2</v>
      </c>
      <c r="D125">
        <v>0.80000305175781194</v>
      </c>
      <c r="E125">
        <f t="shared" si="29"/>
        <v>0.94150874707065846</v>
      </c>
      <c r="F125">
        <f>(MAX(E$2:E125) - E125)/MAX(E$2:E125)</f>
        <v>8.0620378486082972E-2</v>
      </c>
      <c r="G125">
        <f t="shared" si="31"/>
        <v>9.3000183105468661</v>
      </c>
      <c r="H125" t="str">
        <f t="shared" si="36"/>
        <v/>
      </c>
      <c r="I125" s="5">
        <v>6</v>
      </c>
      <c r="J125" s="4">
        <v>241.7431818181818</v>
      </c>
      <c r="K125" s="4">
        <v>2.0999755859375027</v>
      </c>
      <c r="L125">
        <v>6</v>
      </c>
      <c r="M125">
        <v>241.7431818181818</v>
      </c>
      <c r="N125">
        <v>2.0999755859375027</v>
      </c>
      <c r="O125">
        <f t="shared" si="41"/>
        <v>18.599960327148427</v>
      </c>
      <c r="P125">
        <f t="shared" si="42"/>
        <v>2</v>
      </c>
      <c r="Q125">
        <f t="shared" si="42"/>
        <v>231.30714285714285</v>
      </c>
      <c r="R125">
        <f t="shared" si="42"/>
        <v>-6.0500183105468519</v>
      </c>
      <c r="S125">
        <f t="shared" si="34"/>
        <v>1.3789718488883274</v>
      </c>
      <c r="T125">
        <f>(MAX(S$16:S125) - S125)/MAX(S$16:S125)</f>
        <v>0.10891344787589684</v>
      </c>
    </row>
    <row r="126" spans="1:20" x14ac:dyDescent="0.3">
      <c r="A126">
        <v>6</v>
      </c>
      <c r="B126">
        <v>2007</v>
      </c>
      <c r="C126">
        <v>238.85</v>
      </c>
      <c r="D126">
        <v>-0.149993896484375</v>
      </c>
      <c r="E126">
        <f t="shared" si="29"/>
        <v>0.94091808621664252</v>
      </c>
      <c r="F126">
        <f>(MAX(E$2:E126) - E126)/MAX(E$2:E126)</f>
        <v>8.1197156507633844E-2</v>
      </c>
      <c r="G126">
        <f t="shared" si="31"/>
        <v>9.1500244140624911</v>
      </c>
      <c r="H126" t="str">
        <f t="shared" si="36"/>
        <v/>
      </c>
      <c r="I126" s="5">
        <v>7</v>
      </c>
      <c r="J126" s="4">
        <v>245.45714285714283</v>
      </c>
      <c r="K126" s="4">
        <v>-2.2999725341796768</v>
      </c>
      <c r="L126">
        <v>7</v>
      </c>
      <c r="M126">
        <v>245.45714285714283</v>
      </c>
      <c r="N126">
        <v>-2.2999725341796768</v>
      </c>
      <c r="O126">
        <f t="shared" si="41"/>
        <v>16.29998779296875</v>
      </c>
      <c r="P126">
        <f t="shared" si="42"/>
        <v>3</v>
      </c>
      <c r="Q126">
        <f t="shared" si="42"/>
        <v>241.53478260869571</v>
      </c>
      <c r="R126">
        <f t="shared" si="42"/>
        <v>10.54997253417967</v>
      </c>
      <c r="S126">
        <f t="shared" si="34"/>
        <v>1.4391435842345905</v>
      </c>
      <c r="T126">
        <f>(MAX(S$16:S126) - S126)/MAX(S$16:S126)</f>
        <v>7.0030693142179398E-2</v>
      </c>
    </row>
    <row r="127" spans="1:20" x14ac:dyDescent="0.3">
      <c r="A127">
        <v>6</v>
      </c>
      <c r="B127">
        <v>2007</v>
      </c>
      <c r="C127">
        <v>234</v>
      </c>
      <c r="D127">
        <v>1.0999908447265601</v>
      </c>
      <c r="E127">
        <f t="shared" si="29"/>
        <v>0.94533674552944358</v>
      </c>
      <c r="F127">
        <f>(MAX(E$2:E127) - E127)/MAX(E$2:E127)</f>
        <v>7.6882352912615207E-2</v>
      </c>
      <c r="G127">
        <f t="shared" si="31"/>
        <v>10.250015258789052</v>
      </c>
      <c r="H127" t="str">
        <f t="shared" si="36"/>
        <v/>
      </c>
      <c r="I127" s="5">
        <v>8</v>
      </c>
      <c r="J127" s="4">
        <v>251.69782608695658</v>
      </c>
      <c r="K127" s="4">
        <v>-1.4500274658203203</v>
      </c>
      <c r="L127">
        <v>8</v>
      </c>
      <c r="M127">
        <v>251.69782608695658</v>
      </c>
      <c r="N127">
        <v>-1.4500274658203203</v>
      </c>
      <c r="O127">
        <f t="shared" si="41"/>
        <v>14.84996032714843</v>
      </c>
      <c r="P127">
        <f t="shared" si="42"/>
        <v>4</v>
      </c>
      <c r="Q127">
        <f t="shared" si="42"/>
        <v>244.2309523809524</v>
      </c>
      <c r="R127">
        <f t="shared" si="42"/>
        <v>-4.8999938964843732</v>
      </c>
      <c r="S127">
        <f t="shared" si="34"/>
        <v>1.4102989889224173</v>
      </c>
      <c r="T127">
        <f>(MAX(S$16:S127) - S127)/MAX(S$16:S127)</f>
        <v>8.8669964861076533E-2</v>
      </c>
    </row>
    <row r="128" spans="1:20" x14ac:dyDescent="0.3">
      <c r="A128">
        <v>6</v>
      </c>
      <c r="B128">
        <v>2007</v>
      </c>
      <c r="C128">
        <v>234.15</v>
      </c>
      <c r="D128">
        <v>-1.1000061035156199</v>
      </c>
      <c r="E128">
        <f t="shared" si="29"/>
        <v>0.94090011809502105</v>
      </c>
      <c r="F128">
        <f>(MAX(E$2:E128) - E128)/MAX(E$2:E128)</f>
        <v>8.1214702308357478E-2</v>
      </c>
      <c r="G128">
        <f t="shared" si="31"/>
        <v>9.1500091552734322</v>
      </c>
      <c r="H128" t="str">
        <f t="shared" si="36"/>
        <v/>
      </c>
      <c r="I128" s="5">
        <v>9</v>
      </c>
      <c r="J128" s="4">
        <v>253.7431818181818</v>
      </c>
      <c r="K128" s="4">
        <v>9.3999938964843714</v>
      </c>
      <c r="L128">
        <v>9</v>
      </c>
      <c r="M128">
        <v>253.7431818181818</v>
      </c>
      <c r="N128">
        <v>9.3999938964843714</v>
      </c>
      <c r="O128">
        <f t="shared" si="41"/>
        <v>24.249954223632802</v>
      </c>
      <c r="P128">
        <f t="shared" si="42"/>
        <v>5</v>
      </c>
      <c r="Q128">
        <f t="shared" si="42"/>
        <v>239.83409090909092</v>
      </c>
      <c r="R128">
        <f t="shared" si="42"/>
        <v>3.8499908447265576</v>
      </c>
      <c r="S128">
        <f t="shared" si="34"/>
        <v>1.4329154924266618</v>
      </c>
      <c r="T128">
        <f>(MAX(S$16:S128) - S128)/MAX(S$16:S128)</f>
        <v>7.4055263230331361E-2</v>
      </c>
    </row>
    <row r="129" spans="1:20" x14ac:dyDescent="0.3">
      <c r="A129">
        <v>6</v>
      </c>
      <c r="B129">
        <v>2007</v>
      </c>
      <c r="C129">
        <v>232.2</v>
      </c>
      <c r="D129">
        <v>0.899993896484375</v>
      </c>
      <c r="E129">
        <f t="shared" si="29"/>
        <v>0.94454334617048807</v>
      </c>
      <c r="F129">
        <f>(MAX(E$2:E129) - E129)/MAX(E$2:E129)</f>
        <v>7.7657104293964982E-2</v>
      </c>
      <c r="G129">
        <f t="shared" si="31"/>
        <v>10.050003051757807</v>
      </c>
      <c r="H129" t="str">
        <f t="shared" si="36"/>
        <v/>
      </c>
      <c r="I129" s="5">
        <v>10</v>
      </c>
      <c r="J129" s="4">
        <v>254.79761904761909</v>
      </c>
      <c r="K129" s="4">
        <v>-2.7000274658203089</v>
      </c>
      <c r="L129">
        <v>10</v>
      </c>
      <c r="M129">
        <v>254.79761904761909</v>
      </c>
      <c r="N129">
        <v>-2.7000274658203089</v>
      </c>
      <c r="O129">
        <f t="shared" si="41"/>
        <v>21.549926757812493</v>
      </c>
      <c r="P129">
        <f t="shared" si="42"/>
        <v>6</v>
      </c>
      <c r="Q129">
        <f t="shared" si="42"/>
        <v>241.7431818181818</v>
      </c>
      <c r="R129">
        <f t="shared" si="42"/>
        <v>2.0999755859375027</v>
      </c>
      <c r="S129">
        <f t="shared" si="34"/>
        <v>1.4453505006889329</v>
      </c>
      <c r="T129">
        <f>(MAX(S$16:S129) - S129)/MAX(S$16:S129)</f>
        <v>6.6019806489865884E-2</v>
      </c>
    </row>
    <row r="130" spans="1:20" x14ac:dyDescent="0.3">
      <c r="A130">
        <v>6</v>
      </c>
      <c r="B130">
        <v>2007</v>
      </c>
      <c r="C130">
        <v>232.4</v>
      </c>
      <c r="D130">
        <v>-2</v>
      </c>
      <c r="E130">
        <f t="shared" si="29"/>
        <v>0.93642287454549389</v>
      </c>
      <c r="F130">
        <f>(MAX(E$2:E130) - E130)/MAX(E$2:E130)</f>
        <v>8.5586713182177851E-2</v>
      </c>
      <c r="G130">
        <f t="shared" si="31"/>
        <v>8.0500030517578072</v>
      </c>
      <c r="H130" t="str">
        <f t="shared" si="36"/>
        <v/>
      </c>
      <c r="I130" s="5">
        <v>11</v>
      </c>
      <c r="J130" s="4">
        <v>249.85227272727272</v>
      </c>
      <c r="K130" s="4">
        <v>-1.8000183105468746</v>
      </c>
      <c r="L130">
        <v>11</v>
      </c>
      <c r="M130">
        <v>249.85227272727272</v>
      </c>
      <c r="N130">
        <v>-1.8000183105468746</v>
      </c>
      <c r="O130">
        <f t="shared" si="41"/>
        <v>19.749908447265618</v>
      </c>
      <c r="P130">
        <f t="shared" si="42"/>
        <v>7</v>
      </c>
      <c r="Q130">
        <f t="shared" si="42"/>
        <v>245.45714285714283</v>
      </c>
      <c r="R130">
        <f t="shared" si="42"/>
        <v>-2.2999725341796768</v>
      </c>
      <c r="S130">
        <f t="shared" si="34"/>
        <v>1.4318208793923697</v>
      </c>
      <c r="T130">
        <f>(MAX(S$16:S130) - S130)/MAX(S$16:S130)</f>
        <v>7.4762598159194352E-2</v>
      </c>
    </row>
    <row r="131" spans="1:20" x14ac:dyDescent="0.3">
      <c r="A131">
        <v>6</v>
      </c>
      <c r="B131">
        <v>2007</v>
      </c>
      <c r="C131">
        <v>234.2</v>
      </c>
      <c r="D131">
        <v>-1.1000061035156199</v>
      </c>
      <c r="E131">
        <f t="shared" si="29"/>
        <v>0.93202901969240148</v>
      </c>
      <c r="F131">
        <f>(MAX(E$2:E131) - E131)/MAX(E$2:E131)</f>
        <v>8.987729531897877E-2</v>
      </c>
      <c r="G131">
        <f t="shared" si="31"/>
        <v>6.9499969482421875</v>
      </c>
      <c r="H131" t="str">
        <f t="shared" si="36"/>
        <v/>
      </c>
      <c r="I131" s="5">
        <v>12</v>
      </c>
      <c r="J131" s="4">
        <v>257.06136363636369</v>
      </c>
      <c r="K131" s="4">
        <v>-1.3999023437499827</v>
      </c>
      <c r="L131">
        <v>12</v>
      </c>
      <c r="M131">
        <v>257.06136363636369</v>
      </c>
      <c r="N131">
        <v>-1.3999023437499827</v>
      </c>
      <c r="O131">
        <f t="shared" si="41"/>
        <v>18.350006103515636</v>
      </c>
      <c r="P131">
        <f t="shared" si="42"/>
        <v>8</v>
      </c>
      <c r="Q131">
        <f t="shared" si="42"/>
        <v>251.69782608695658</v>
      </c>
      <c r="R131">
        <f t="shared" si="42"/>
        <v>-1.4500274658203203</v>
      </c>
      <c r="S131">
        <f t="shared" si="34"/>
        <v>1.423580429111579</v>
      </c>
      <c r="T131">
        <f>(MAX(S$16:S131) - S131)/MAX(S$16:S131)</f>
        <v>8.0087546913282015E-2</v>
      </c>
    </row>
    <row r="132" spans="1:20" x14ac:dyDescent="0.3">
      <c r="A132">
        <v>7</v>
      </c>
      <c r="B132">
        <v>2007</v>
      </c>
      <c r="C132">
        <v>231.05</v>
      </c>
      <c r="D132">
        <v>-4.998779296875E-2</v>
      </c>
      <c r="E132">
        <f t="shared" ref="E132:E195" si="43">(D132/C132*$G$2+1)*E131*$H$2+(1-$H$2)*E131</f>
        <v>0.93182757635284907</v>
      </c>
      <c r="F132">
        <f>(MAX(E$2:E132) - E132)/MAX(E$2:E132)</f>
        <v>9.0074003954825677E-2</v>
      </c>
      <c r="G132">
        <f t="shared" si="31"/>
        <v>-4.998779296875E-2</v>
      </c>
      <c r="H132" t="str">
        <f t="shared" si="36"/>
        <v/>
      </c>
      <c r="I132" s="3">
        <v>2017</v>
      </c>
      <c r="J132" s="4">
        <v>301.14307692307699</v>
      </c>
      <c r="K132" s="4">
        <v>-9.2000732421875213</v>
      </c>
      <c r="L132">
        <v>2017</v>
      </c>
      <c r="M132">
        <v>301.14307692307699</v>
      </c>
      <c r="N132">
        <v>-9.2000732421875213</v>
      </c>
      <c r="P132">
        <f t="shared" si="42"/>
        <v>9</v>
      </c>
      <c r="Q132">
        <f t="shared" si="42"/>
        <v>253.7431818181818</v>
      </c>
      <c r="R132">
        <f t="shared" si="42"/>
        <v>9.3999938964843714</v>
      </c>
      <c r="S132">
        <f t="shared" si="34"/>
        <v>1.476264665202847</v>
      </c>
      <c r="T132">
        <f>(MAX(S$16:S132) - S132)/MAX(S$16:S132)</f>
        <v>4.6043186741820605E-2</v>
      </c>
    </row>
    <row r="133" spans="1:20" x14ac:dyDescent="0.3">
      <c r="A133">
        <v>7</v>
      </c>
      <c r="B133">
        <v>2007</v>
      </c>
      <c r="C133">
        <v>237</v>
      </c>
      <c r="D133">
        <v>-1.75</v>
      </c>
      <c r="E133">
        <f t="shared" si="43"/>
        <v>0.92495387356652481</v>
      </c>
      <c r="F133">
        <f>(MAX(E$2:E133) - E133)/MAX(E$2:E133)</f>
        <v>9.678614793198162E-2</v>
      </c>
      <c r="G133">
        <f t="shared" ref="G133:G196" si="44">IF(A133&lt;&gt;A132, D133, D133+G132)</f>
        <v>-1.79998779296875</v>
      </c>
      <c r="H133" t="str">
        <f t="shared" si="36"/>
        <v/>
      </c>
      <c r="I133" s="5">
        <v>1</v>
      </c>
      <c r="J133" s="4">
        <v>266.69772727272726</v>
      </c>
      <c r="K133" s="4">
        <v>-1.14996337890625</v>
      </c>
      <c r="L133">
        <v>1</v>
      </c>
      <c r="M133">
        <v>266.69772727272726</v>
      </c>
      <c r="N133">
        <v>-1.14996337890625</v>
      </c>
      <c r="O133">
        <f t="shared" ref="O133:O144" si="45">N133+O132</f>
        <v>-1.14996337890625</v>
      </c>
      <c r="P133">
        <f t="shared" si="42"/>
        <v>10</v>
      </c>
      <c r="Q133">
        <f t="shared" si="42"/>
        <v>254.79761904761909</v>
      </c>
      <c r="R133">
        <f t="shared" si="42"/>
        <v>-2.7000274658203089</v>
      </c>
      <c r="S133">
        <f t="shared" si="34"/>
        <v>1.4606366966111128</v>
      </c>
      <c r="T133">
        <f>(MAX(S$16:S133) - S133)/MAX(S$16:S133)</f>
        <v>5.6141922738743751E-2</v>
      </c>
    </row>
    <row r="134" spans="1:20" x14ac:dyDescent="0.3">
      <c r="A134">
        <v>7</v>
      </c>
      <c r="B134">
        <v>2007</v>
      </c>
      <c r="C134">
        <v>240.7</v>
      </c>
      <c r="D134">
        <v>-0.55000305175781194</v>
      </c>
      <c r="E134">
        <f t="shared" si="43"/>
        <v>0.92284245385009933</v>
      </c>
      <c r="F134">
        <f>(MAX(E$2:E134) - E134)/MAX(E$2:E134)</f>
        <v>9.8847941054758193E-2</v>
      </c>
      <c r="G134">
        <f t="shared" si="44"/>
        <v>-2.3499908447265621</v>
      </c>
      <c r="H134" t="str">
        <f t="shared" si="36"/>
        <v/>
      </c>
      <c r="I134" s="5">
        <v>2</v>
      </c>
      <c r="J134" s="4">
        <v>270.13249999999999</v>
      </c>
      <c r="K134" s="4">
        <v>0.55001831054686989</v>
      </c>
      <c r="L134">
        <v>2</v>
      </c>
      <c r="M134">
        <v>270.13249999999999</v>
      </c>
      <c r="N134">
        <v>0.55001831054686989</v>
      </c>
      <c r="O134">
        <f t="shared" si="45"/>
        <v>-0.59994506835938011</v>
      </c>
      <c r="P134">
        <f t="shared" si="42"/>
        <v>11</v>
      </c>
      <c r="Q134">
        <f t="shared" si="42"/>
        <v>249.85227272727272</v>
      </c>
      <c r="R134">
        <f t="shared" si="42"/>
        <v>-1.8000183105468746</v>
      </c>
      <c r="S134">
        <f t="shared" si="34"/>
        <v>1.4501243102418091</v>
      </c>
      <c r="T134">
        <f>(MAX(S$16:S134) - S134)/MAX(S$16:S134)</f>
        <v>6.2934988262141459E-2</v>
      </c>
    </row>
    <row r="135" spans="1:20" x14ac:dyDescent="0.3">
      <c r="A135">
        <v>7</v>
      </c>
      <c r="B135">
        <v>2007</v>
      </c>
      <c r="C135">
        <v>244.2</v>
      </c>
      <c r="D135">
        <v>0.100006103515625</v>
      </c>
      <c r="E135">
        <f t="shared" si="43"/>
        <v>0.92322000335087884</v>
      </c>
      <c r="F135">
        <f>(MAX(E$2:E135) - E135)/MAX(E$2:E135)</f>
        <v>9.847926543893476E-2</v>
      </c>
      <c r="G135">
        <f t="shared" si="44"/>
        <v>-2.2499847412109371</v>
      </c>
      <c r="H135" t="str">
        <f t="shared" si="36"/>
        <v/>
      </c>
      <c r="I135" s="5">
        <v>3</v>
      </c>
      <c r="J135" s="4">
        <v>277.4847826086957</v>
      </c>
      <c r="K135" s="4">
        <v>-3.9000244140625</v>
      </c>
      <c r="L135">
        <v>3</v>
      </c>
      <c r="M135">
        <v>277.4847826086957</v>
      </c>
      <c r="N135">
        <v>-3.9000244140625</v>
      </c>
      <c r="O135">
        <f t="shared" si="45"/>
        <v>-4.4999694824218803</v>
      </c>
      <c r="P135">
        <f t="shared" si="42"/>
        <v>12</v>
      </c>
      <c r="Q135">
        <f t="shared" si="42"/>
        <v>257.06136363636369</v>
      </c>
      <c r="R135">
        <f t="shared" si="42"/>
        <v>-1.3999023437499827</v>
      </c>
      <c r="S135">
        <f t="shared" si="34"/>
        <v>1.4422351340562953</v>
      </c>
      <c r="T135">
        <f>(MAX(S$16:S135) - S135)/MAX(S$16:S135)</f>
        <v>6.8032944983967433E-2</v>
      </c>
    </row>
    <row r="136" spans="1:20" x14ac:dyDescent="0.3">
      <c r="A136">
        <v>7</v>
      </c>
      <c r="B136">
        <v>2007</v>
      </c>
      <c r="C136">
        <v>247</v>
      </c>
      <c r="D136">
        <v>0.95001220703125</v>
      </c>
      <c r="E136">
        <f t="shared" si="43"/>
        <v>0.92676734425244078</v>
      </c>
      <c r="F136">
        <f>(MAX(E$2:E136) - E136)/MAX(E$2:E136)</f>
        <v>9.5015300876092418E-2</v>
      </c>
      <c r="G136">
        <f t="shared" si="44"/>
        <v>-1.2999725341796871</v>
      </c>
      <c r="H136" t="str">
        <f t="shared" si="36"/>
        <v/>
      </c>
      <c r="I136" s="5">
        <v>4</v>
      </c>
      <c r="J136" s="4">
        <v>280.48249999999996</v>
      </c>
      <c r="K136" s="4">
        <v>-0.90002441406250022</v>
      </c>
      <c r="L136">
        <v>4</v>
      </c>
      <c r="M136">
        <v>280.48249999999996</v>
      </c>
      <c r="N136">
        <v>-0.90002441406250022</v>
      </c>
      <c r="O136">
        <f t="shared" si="45"/>
        <v>-5.3999938964843803</v>
      </c>
      <c r="P136">
        <f t="shared" ref="P136:R147" si="46">L133</f>
        <v>1</v>
      </c>
      <c r="Q136">
        <f t="shared" si="46"/>
        <v>266.69772727272726</v>
      </c>
      <c r="R136">
        <f t="shared" si="46"/>
        <v>-1.14996337890625</v>
      </c>
      <c r="S136">
        <f t="shared" si="34"/>
        <v>1.4360226361572996</v>
      </c>
      <c r="T136">
        <f>(MAX(S$16:S136) - S136)/MAX(S$16:S136)</f>
        <v>7.2047438345349032E-2</v>
      </c>
    </row>
    <row r="137" spans="1:20" x14ac:dyDescent="0.3">
      <c r="A137">
        <v>7</v>
      </c>
      <c r="B137">
        <v>2007</v>
      </c>
      <c r="C137">
        <v>248.2</v>
      </c>
      <c r="D137">
        <v>-0.75</v>
      </c>
      <c r="E137">
        <f t="shared" si="43"/>
        <v>0.92396967933430563</v>
      </c>
      <c r="F137">
        <f>(MAX(E$2:E137) - E137)/MAX(E$2:E137)</f>
        <v>9.7747209763355075E-2</v>
      </c>
      <c r="G137">
        <f t="shared" si="44"/>
        <v>-2.0499725341796871</v>
      </c>
      <c r="H137" t="str">
        <f t="shared" si="36"/>
        <v/>
      </c>
      <c r="I137" s="5">
        <v>5</v>
      </c>
      <c r="J137" s="4">
        <v>298.21521739130435</v>
      </c>
      <c r="K137" s="4">
        <v>-4.799926757812516</v>
      </c>
      <c r="L137">
        <v>5</v>
      </c>
      <c r="M137">
        <v>298.21521739130435</v>
      </c>
      <c r="N137">
        <v>-4.799926757812516</v>
      </c>
      <c r="O137">
        <f t="shared" si="45"/>
        <v>-10.199920654296896</v>
      </c>
      <c r="P137">
        <f t="shared" si="46"/>
        <v>2</v>
      </c>
      <c r="Q137">
        <f t="shared" si="46"/>
        <v>270.13249999999999</v>
      </c>
      <c r="R137">
        <f t="shared" si="46"/>
        <v>0.55001831054686989</v>
      </c>
      <c r="S137">
        <f t="shared" si="34"/>
        <v>1.4389436060720713</v>
      </c>
      <c r="T137">
        <f>(MAX(S$16:S137) - S137)/MAX(S$16:S137)</f>
        <v>7.0159918297488452E-2</v>
      </c>
    </row>
    <row r="138" spans="1:20" x14ac:dyDescent="0.3">
      <c r="A138">
        <v>7</v>
      </c>
      <c r="B138">
        <v>2007</v>
      </c>
      <c r="C138">
        <v>249.75</v>
      </c>
      <c r="D138">
        <v>0.25</v>
      </c>
      <c r="E138">
        <f t="shared" si="43"/>
        <v>0.92489364901363991</v>
      </c>
      <c r="F138">
        <f>(MAX(E$2:E138) - E138)/MAX(E$2:E138)</f>
        <v>9.6844956973118457E-2</v>
      </c>
      <c r="G138">
        <f t="shared" si="44"/>
        <v>-1.7999725341796871</v>
      </c>
      <c r="H138" t="str">
        <f t="shared" si="36"/>
        <v/>
      </c>
      <c r="I138" s="5">
        <v>6</v>
      </c>
      <c r="J138" s="4">
        <v>307.68863636363631</v>
      </c>
      <c r="K138" s="4">
        <v>-1.8500366210937502</v>
      </c>
      <c r="L138">
        <v>6</v>
      </c>
      <c r="M138">
        <v>307.68863636363631</v>
      </c>
      <c r="N138">
        <v>-1.8500366210937502</v>
      </c>
      <c r="O138">
        <f t="shared" si="45"/>
        <v>-12.049957275390646</v>
      </c>
      <c r="P138">
        <f t="shared" si="46"/>
        <v>3</v>
      </c>
      <c r="Q138">
        <f t="shared" si="46"/>
        <v>277.4847826086957</v>
      </c>
      <c r="R138">
        <f t="shared" si="46"/>
        <v>-3.9000244140625</v>
      </c>
      <c r="S138">
        <f t="shared" si="34"/>
        <v>1.4187396034372601</v>
      </c>
      <c r="T138">
        <f>(MAX(S$16:S138) - S138)/MAX(S$16:S138)</f>
        <v>8.3215670712937603E-2</v>
      </c>
    </row>
    <row r="139" spans="1:20" x14ac:dyDescent="0.3">
      <c r="A139">
        <v>7</v>
      </c>
      <c r="B139">
        <v>2007</v>
      </c>
      <c r="C139">
        <v>248.95</v>
      </c>
      <c r="D139">
        <v>2.5500030517578098</v>
      </c>
      <c r="E139">
        <f t="shared" si="43"/>
        <v>0.93435789141536185</v>
      </c>
      <c r="F139">
        <f>(MAX(E$2:E139) - E139)/MAX(E$2:E139)</f>
        <v>8.7603161159448675E-2</v>
      </c>
      <c r="G139">
        <f t="shared" si="44"/>
        <v>0.75003051757812278</v>
      </c>
      <c r="H139" t="str">
        <f t="shared" si="36"/>
        <v/>
      </c>
      <c r="I139" s="5">
        <v>7</v>
      </c>
      <c r="J139" s="4">
        <v>315.71428571428572</v>
      </c>
      <c r="K139" s="4">
        <v>5.8499145507812393</v>
      </c>
      <c r="L139">
        <v>7</v>
      </c>
      <c r="M139">
        <v>315.71428571428572</v>
      </c>
      <c r="N139">
        <v>5.8499145507812393</v>
      </c>
      <c r="O139">
        <f t="shared" si="45"/>
        <v>-6.200042724609407</v>
      </c>
      <c r="P139">
        <f t="shared" si="46"/>
        <v>4</v>
      </c>
      <c r="Q139">
        <f t="shared" si="46"/>
        <v>280.48249999999996</v>
      </c>
      <c r="R139">
        <f t="shared" si="46"/>
        <v>-0.90002441406250022</v>
      </c>
      <c r="S139">
        <f t="shared" si="34"/>
        <v>1.4141916427623138</v>
      </c>
      <c r="T139">
        <f>(MAX(S$16:S139) - S139)/MAX(S$16:S139)</f>
        <v>8.6154546223921394E-2</v>
      </c>
    </row>
    <row r="140" spans="1:20" x14ac:dyDescent="0.3">
      <c r="A140">
        <v>7</v>
      </c>
      <c r="B140">
        <v>2007</v>
      </c>
      <c r="C140">
        <v>251.15</v>
      </c>
      <c r="D140">
        <v>-1.1000061035156199</v>
      </c>
      <c r="E140">
        <f t="shared" si="43"/>
        <v>0.93026961116833229</v>
      </c>
      <c r="F140">
        <f>(MAX(E$2:E140) - E140)/MAX(E$2:E140)</f>
        <v>9.1595350884558877E-2</v>
      </c>
      <c r="G140">
        <f t="shared" si="44"/>
        <v>-0.34997558593749711</v>
      </c>
      <c r="H140" t="str">
        <f t="shared" si="36"/>
        <v/>
      </c>
      <c r="I140" s="5">
        <v>8</v>
      </c>
      <c r="J140" s="4">
        <v>309.28913043478258</v>
      </c>
      <c r="K140" s="4">
        <v>2.6999511718749902</v>
      </c>
      <c r="L140">
        <v>8</v>
      </c>
      <c r="M140">
        <v>309.28913043478258</v>
      </c>
      <c r="N140">
        <v>2.6999511718749902</v>
      </c>
      <c r="O140">
        <f t="shared" si="45"/>
        <v>-3.5000915527344167</v>
      </c>
      <c r="P140">
        <f t="shared" si="46"/>
        <v>5</v>
      </c>
      <c r="Q140">
        <f t="shared" si="46"/>
        <v>298.21521739130435</v>
      </c>
      <c r="R140">
        <f t="shared" si="46"/>
        <v>-4.799926757812516</v>
      </c>
      <c r="S140">
        <f t="shared" si="34"/>
        <v>1.3914522656447306</v>
      </c>
      <c r="T140">
        <f>(MAX(S$16:S140) - S140)/MAX(S$16:S140)</f>
        <v>0.10084864833303406</v>
      </c>
    </row>
    <row r="141" spans="1:20" x14ac:dyDescent="0.3">
      <c r="A141">
        <v>7</v>
      </c>
      <c r="B141">
        <v>2007</v>
      </c>
      <c r="C141">
        <v>257.89999999999998</v>
      </c>
      <c r="D141">
        <v>-4.6000061035156197</v>
      </c>
      <c r="E141">
        <f t="shared" si="43"/>
        <v>0.91369354818500492</v>
      </c>
      <c r="F141">
        <f>(MAX(E$2:E141) - E141)/MAX(E$2:E141)</f>
        <v>0.10778181177429361</v>
      </c>
      <c r="G141">
        <f t="shared" si="44"/>
        <v>-4.949981689453117</v>
      </c>
      <c r="H141" t="str">
        <f t="shared" si="36"/>
        <v/>
      </c>
      <c r="I141" s="5">
        <v>9</v>
      </c>
      <c r="J141" s="4">
        <v>310.11904761904759</v>
      </c>
      <c r="K141" s="4">
        <v>-3.8000183105468697</v>
      </c>
      <c r="L141">
        <v>9</v>
      </c>
      <c r="M141">
        <v>310.11904761904759</v>
      </c>
      <c r="N141">
        <v>-3.8000183105468697</v>
      </c>
      <c r="O141">
        <f t="shared" si="45"/>
        <v>-7.3001098632812864</v>
      </c>
      <c r="P141">
        <f t="shared" si="46"/>
        <v>6</v>
      </c>
      <c r="Q141">
        <f t="shared" si="46"/>
        <v>307.68863636363631</v>
      </c>
      <c r="R141">
        <f t="shared" si="46"/>
        <v>-1.8500366210937502</v>
      </c>
      <c r="S141">
        <f t="shared" si="34"/>
        <v>1.3830942598350542</v>
      </c>
      <c r="T141">
        <f>(MAX(S$16:S141) - S141)/MAX(S$16:S141)</f>
        <v>0.10624956103881684</v>
      </c>
    </row>
    <row r="142" spans="1:20" x14ac:dyDescent="0.3">
      <c r="A142">
        <v>7</v>
      </c>
      <c r="B142">
        <v>2007</v>
      </c>
      <c r="C142">
        <v>261.55</v>
      </c>
      <c r="D142">
        <v>0.300018310546875</v>
      </c>
      <c r="E142">
        <f t="shared" si="43"/>
        <v>0.9147405780832627</v>
      </c>
      <c r="F142">
        <f>(MAX(E$2:E142) - E142)/MAX(E$2:E142)</f>
        <v>0.10675939115996687</v>
      </c>
      <c r="G142">
        <f t="shared" si="44"/>
        <v>-4.649963378906242</v>
      </c>
      <c r="H142" t="str">
        <f t="shared" si="36"/>
        <v/>
      </c>
      <c r="I142" s="5">
        <v>10</v>
      </c>
      <c r="J142" s="4">
        <v>321.68181818181824</v>
      </c>
      <c r="K142" s="4">
        <v>4.6500549316406197</v>
      </c>
      <c r="L142">
        <v>10</v>
      </c>
      <c r="M142">
        <v>321.68181818181824</v>
      </c>
      <c r="N142">
        <v>4.6500549316406197</v>
      </c>
      <c r="O142">
        <f t="shared" si="45"/>
        <v>-2.6500549316406667</v>
      </c>
      <c r="P142">
        <f t="shared" si="46"/>
        <v>7</v>
      </c>
      <c r="Q142">
        <f t="shared" si="46"/>
        <v>315.71428571428572</v>
      </c>
      <c r="R142">
        <f t="shared" si="46"/>
        <v>5.8499145507812393</v>
      </c>
      <c r="S142">
        <f t="shared" si="34"/>
        <v>1.4086961809967411</v>
      </c>
      <c r="T142">
        <f>(MAX(S$16:S142) - S142)/MAX(S$16:S142)</f>
        <v>8.9705693465224196E-2</v>
      </c>
    </row>
    <row r="143" spans="1:20" x14ac:dyDescent="0.3">
      <c r="A143">
        <v>7</v>
      </c>
      <c r="B143">
        <v>2007</v>
      </c>
      <c r="C143">
        <v>261.55</v>
      </c>
      <c r="D143">
        <v>-3.54998779296877</v>
      </c>
      <c r="E143">
        <f t="shared" si="43"/>
        <v>0.90233732605480599</v>
      </c>
      <c r="F143">
        <f>(MAX(E$2:E143) - E143)/MAX(E$2:E143)</f>
        <v>0.11887111841788522</v>
      </c>
      <c r="G143">
        <f t="shared" si="44"/>
        <v>-8.1999511718750124</v>
      </c>
      <c r="H143" t="str">
        <f t="shared" si="36"/>
        <v/>
      </c>
      <c r="I143" s="5">
        <v>11</v>
      </c>
      <c r="J143" s="4">
        <v>332.20000000000005</v>
      </c>
      <c r="K143" s="4">
        <v>-0.79995727539061945</v>
      </c>
      <c r="L143">
        <v>11</v>
      </c>
      <c r="M143">
        <v>332.20000000000005</v>
      </c>
      <c r="N143">
        <v>-0.79995727539061945</v>
      </c>
      <c r="O143">
        <f t="shared" si="45"/>
        <v>-3.4500122070312864</v>
      </c>
      <c r="P143">
        <f t="shared" si="46"/>
        <v>8</v>
      </c>
      <c r="Q143">
        <f t="shared" si="46"/>
        <v>309.28913043478258</v>
      </c>
      <c r="R143">
        <f t="shared" si="46"/>
        <v>2.6999511718749902</v>
      </c>
      <c r="S143">
        <f t="shared" si="34"/>
        <v>1.4209811503665084</v>
      </c>
      <c r="T143">
        <f>(MAX(S$16:S143) - S143)/MAX(S$16:S143)</f>
        <v>8.1767191306908793E-2</v>
      </c>
    </row>
    <row r="144" spans="1:20" x14ac:dyDescent="0.3">
      <c r="A144">
        <v>7</v>
      </c>
      <c r="B144">
        <v>2007</v>
      </c>
      <c r="C144">
        <v>258.39999999999998</v>
      </c>
      <c r="D144">
        <v>-0.399993896484375</v>
      </c>
      <c r="E144">
        <f t="shared" si="43"/>
        <v>0.90094193714780535</v>
      </c>
      <c r="F144">
        <f>(MAX(E$2:E144) - E144)/MAX(E$2:E144)</f>
        <v>0.12023371024634615</v>
      </c>
      <c r="G144">
        <f t="shared" si="44"/>
        <v>-8.5999450683593874</v>
      </c>
      <c r="H144" t="str">
        <f t="shared" si="36"/>
        <v/>
      </c>
      <c r="I144" s="5">
        <v>12</v>
      </c>
      <c r="J144" s="4">
        <v>322.17857142857144</v>
      </c>
      <c r="K144" s="4">
        <v>-5.750061035156234</v>
      </c>
      <c r="L144">
        <v>12</v>
      </c>
      <c r="M144">
        <v>322.17857142857144</v>
      </c>
      <c r="N144">
        <v>-5.750061035156234</v>
      </c>
      <c r="O144">
        <f t="shared" si="45"/>
        <v>-9.2000732421875213</v>
      </c>
      <c r="P144">
        <f t="shared" si="46"/>
        <v>9</v>
      </c>
      <c r="Q144">
        <f t="shared" si="46"/>
        <v>310.11904761904759</v>
      </c>
      <c r="R144">
        <f t="shared" si="46"/>
        <v>-3.8000183105468697</v>
      </c>
      <c r="S144">
        <f t="shared" si="34"/>
        <v>1.4035866862813136</v>
      </c>
      <c r="T144">
        <f>(MAX(S$16:S144) - S144)/MAX(S$16:S144)</f>
        <v>9.3007430214046949E-2</v>
      </c>
    </row>
    <row r="145" spans="1:20" x14ac:dyDescent="0.3">
      <c r="A145">
        <v>7</v>
      </c>
      <c r="B145">
        <v>2007</v>
      </c>
      <c r="C145">
        <v>256.39999999999998</v>
      </c>
      <c r="D145">
        <v>1.3999938964843699</v>
      </c>
      <c r="E145">
        <f t="shared" si="43"/>
        <v>0.90585633613329919</v>
      </c>
      <c r="F145">
        <f>(MAX(E$2:E145) - E145)/MAX(E$2:E145)</f>
        <v>0.11543481879333597</v>
      </c>
      <c r="G145">
        <f t="shared" si="44"/>
        <v>-7.1999511718750178</v>
      </c>
      <c r="H145" t="str">
        <f t="shared" si="36"/>
        <v/>
      </c>
      <c r="I145" s="3">
        <v>2018</v>
      </c>
      <c r="J145" s="4">
        <v>300.40881226053608</v>
      </c>
      <c r="K145" s="4">
        <v>-14.450195312499998</v>
      </c>
      <c r="L145">
        <v>2018</v>
      </c>
      <c r="M145">
        <v>300.40881226053608</v>
      </c>
      <c r="N145">
        <v>-14.450195312499998</v>
      </c>
      <c r="P145">
        <f t="shared" si="46"/>
        <v>10</v>
      </c>
      <c r="Q145">
        <f t="shared" si="46"/>
        <v>321.68181818181824</v>
      </c>
      <c r="R145">
        <f t="shared" si="46"/>
        <v>4.6500549316406197</v>
      </c>
      <c r="S145">
        <f t="shared" ref="S145:S159" si="47">(R145/Q145*$G$2+1)*S144*$H$2+(1-$H$2)*S144</f>
        <v>1.4238558717584042</v>
      </c>
      <c r="T145">
        <f>(MAX(S$16:S145) - S145)/MAX(S$16:S145)</f>
        <v>7.9909556884939309E-2</v>
      </c>
    </row>
    <row r="146" spans="1:20" x14ac:dyDescent="0.3">
      <c r="A146">
        <v>7</v>
      </c>
      <c r="B146">
        <v>2007</v>
      </c>
      <c r="C146">
        <v>257.45</v>
      </c>
      <c r="D146">
        <v>-0.69999694824218694</v>
      </c>
      <c r="E146">
        <f t="shared" si="43"/>
        <v>0.90339580952942145</v>
      </c>
      <c r="F146">
        <f>(MAX(E$2:E146) - E146)/MAX(E$2:E146)</f>
        <v>0.11783751343089123</v>
      </c>
      <c r="G146">
        <f t="shared" si="44"/>
        <v>-7.8999481201172044</v>
      </c>
      <c r="H146" t="str">
        <f t="shared" si="36"/>
        <v/>
      </c>
      <c r="I146" s="5">
        <v>1</v>
      </c>
      <c r="J146" s="4">
        <v>329.86956521739131</v>
      </c>
      <c r="K146" s="4">
        <v>-14.200042724609354</v>
      </c>
      <c r="L146">
        <v>1</v>
      </c>
      <c r="M146">
        <v>329.86956521739131</v>
      </c>
      <c r="N146">
        <v>-14.200042724609354</v>
      </c>
      <c r="O146">
        <f t="shared" ref="O146:O157" si="48">N146+O145</f>
        <v>-14.200042724609354</v>
      </c>
      <c r="P146">
        <f t="shared" si="46"/>
        <v>11</v>
      </c>
      <c r="Q146">
        <f t="shared" si="46"/>
        <v>332.20000000000005</v>
      </c>
      <c r="R146">
        <f t="shared" si="46"/>
        <v>-0.79995727539061945</v>
      </c>
      <c r="S146">
        <f t="shared" si="47"/>
        <v>1.4204305712169922</v>
      </c>
      <c r="T146">
        <f>(MAX(S$16:S146) - S146)/MAX(S$16:S146)</f>
        <v>8.2122973534377253E-2</v>
      </c>
    </row>
    <row r="147" spans="1:20" x14ac:dyDescent="0.3">
      <c r="A147">
        <v>7</v>
      </c>
      <c r="B147">
        <v>2007</v>
      </c>
      <c r="C147">
        <v>261</v>
      </c>
      <c r="D147">
        <v>0.75</v>
      </c>
      <c r="E147">
        <f t="shared" si="43"/>
        <v>0.90598917853436367</v>
      </c>
      <c r="F147">
        <f>(MAX(E$2:E147) - E147)/MAX(E$2:E147)</f>
        <v>0.11530509870651612</v>
      </c>
      <c r="G147">
        <f t="shared" si="44"/>
        <v>-7.1499481201172044</v>
      </c>
      <c r="H147" t="str">
        <f t="shared" si="36"/>
        <v/>
      </c>
      <c r="I147" s="5">
        <v>2</v>
      </c>
      <c r="J147" s="4">
        <v>316.08250000000004</v>
      </c>
      <c r="K147" s="4">
        <v>7.2000427246093643</v>
      </c>
      <c r="L147">
        <v>2</v>
      </c>
      <c r="M147">
        <v>316.08250000000004</v>
      </c>
      <c r="N147">
        <v>7.2000427246093643</v>
      </c>
      <c r="O147">
        <f t="shared" si="48"/>
        <v>-6.9999999999999893</v>
      </c>
      <c r="P147">
        <f t="shared" si="46"/>
        <v>12</v>
      </c>
      <c r="Q147">
        <f t="shared" si="46"/>
        <v>322.17857142857144</v>
      </c>
      <c r="R147">
        <f t="shared" si="46"/>
        <v>-5.750061035156234</v>
      </c>
      <c r="S147">
        <f t="shared" si="47"/>
        <v>1.3951048803057708</v>
      </c>
      <c r="T147">
        <f>(MAX(S$16:S147) - S147)/MAX(S$16:S147)</f>
        <v>9.8488342133042944E-2</v>
      </c>
    </row>
    <row r="148" spans="1:20" x14ac:dyDescent="0.3">
      <c r="A148">
        <v>7</v>
      </c>
      <c r="B148">
        <v>2007</v>
      </c>
      <c r="C148">
        <v>263.60000000000002</v>
      </c>
      <c r="D148">
        <v>-1</v>
      </c>
      <c r="E148">
        <f t="shared" si="43"/>
        <v>0.90255563077504708</v>
      </c>
      <c r="F148">
        <f>(MAX(E$2:E148) - E148)/MAX(E$2:E148)</f>
        <v>0.11865794470952147</v>
      </c>
      <c r="G148">
        <f t="shared" si="44"/>
        <v>-8.1499481201172053</v>
      </c>
      <c r="H148" t="str">
        <f t="shared" si="36"/>
        <v/>
      </c>
      <c r="I148" s="5">
        <v>3</v>
      </c>
      <c r="J148" s="4">
        <v>315.83409090909095</v>
      </c>
      <c r="K148" s="4">
        <v>-4.0000610351562447</v>
      </c>
      <c r="L148">
        <v>3</v>
      </c>
      <c r="M148">
        <v>315.83409090909095</v>
      </c>
      <c r="N148">
        <v>-4.0000610351562447</v>
      </c>
      <c r="O148">
        <f t="shared" si="48"/>
        <v>-11.000061035156234</v>
      </c>
      <c r="P148">
        <f t="shared" ref="P148:R159" si="49">L146</f>
        <v>1</v>
      </c>
      <c r="Q148">
        <f t="shared" si="49"/>
        <v>329.86956521739131</v>
      </c>
      <c r="R148">
        <f t="shared" si="49"/>
        <v>-14.200042724609354</v>
      </c>
      <c r="S148">
        <f t="shared" si="47"/>
        <v>1.3351092321964801</v>
      </c>
      <c r="T148">
        <f>(MAX(S$16:S148) - S148)/MAX(S$16:S148)</f>
        <v>0.13725730993993271</v>
      </c>
    </row>
    <row r="149" spans="1:20" x14ac:dyDescent="0.3">
      <c r="A149">
        <v>7</v>
      </c>
      <c r="B149">
        <v>2007</v>
      </c>
      <c r="C149">
        <v>259.60000000000002</v>
      </c>
      <c r="D149">
        <v>3.3499755859375</v>
      </c>
      <c r="E149">
        <f t="shared" si="43"/>
        <v>0.91419089960678346</v>
      </c>
      <c r="F149">
        <f>(MAX(E$2:E149) - E149)/MAX(E$2:E149)</f>
        <v>0.10729615004960244</v>
      </c>
      <c r="G149">
        <f t="shared" si="44"/>
        <v>-4.7999725341797053</v>
      </c>
      <c r="H149" t="str">
        <f t="shared" si="36"/>
        <v/>
      </c>
      <c r="I149" s="5">
        <v>4</v>
      </c>
      <c r="J149" s="4">
        <v>314.80952380952374</v>
      </c>
      <c r="K149" s="4">
        <v>4.8499755859374947</v>
      </c>
      <c r="L149">
        <v>4</v>
      </c>
      <c r="M149">
        <v>314.80952380952374</v>
      </c>
      <c r="N149">
        <v>4.8499755859374947</v>
      </c>
      <c r="O149">
        <f t="shared" si="48"/>
        <v>-6.1500854492187393</v>
      </c>
      <c r="P149">
        <f t="shared" si="49"/>
        <v>2</v>
      </c>
      <c r="Q149">
        <f t="shared" si="49"/>
        <v>316.08250000000004</v>
      </c>
      <c r="R149">
        <f t="shared" si="49"/>
        <v>7.2000427246093643</v>
      </c>
      <c r="S149">
        <f t="shared" si="47"/>
        <v>1.3654912706526465</v>
      </c>
      <c r="T149">
        <f>(MAX(S$16:S149) - S149)/MAX(S$16:S149)</f>
        <v>0.1176245480991218</v>
      </c>
    </row>
    <row r="150" spans="1:20" x14ac:dyDescent="0.3">
      <c r="A150">
        <v>7</v>
      </c>
      <c r="B150">
        <v>2007</v>
      </c>
      <c r="C150">
        <v>265</v>
      </c>
      <c r="D150">
        <v>-0.399993896484375</v>
      </c>
      <c r="E150">
        <f t="shared" si="43"/>
        <v>0.91281238976042789</v>
      </c>
      <c r="F150">
        <f>(MAX(E$2:E150) - E150)/MAX(E$2:E150)</f>
        <v>0.10864225954113803</v>
      </c>
      <c r="G150">
        <f t="shared" si="44"/>
        <v>-5.1999664306640803</v>
      </c>
      <c r="H150" t="str">
        <f t="shared" si="36"/>
        <v/>
      </c>
      <c r="I150" s="5">
        <v>5</v>
      </c>
      <c r="J150" s="4">
        <v>316.52391304347822</v>
      </c>
      <c r="K150" s="4">
        <v>-4.6000061035156197</v>
      </c>
      <c r="L150">
        <v>5</v>
      </c>
      <c r="M150">
        <v>316.52391304347822</v>
      </c>
      <c r="N150">
        <v>-4.6000061035156197</v>
      </c>
      <c r="O150">
        <f t="shared" si="48"/>
        <v>-10.750091552734359</v>
      </c>
      <c r="P150">
        <f t="shared" si="49"/>
        <v>3</v>
      </c>
      <c r="Q150">
        <f t="shared" si="49"/>
        <v>315.83409090909095</v>
      </c>
      <c r="R150">
        <f t="shared" si="49"/>
        <v>-4.0000610351562447</v>
      </c>
      <c r="S150">
        <f t="shared" si="47"/>
        <v>1.3482145214535592</v>
      </c>
      <c r="T150">
        <f>(MAX(S$16:S150) - S150)/MAX(S$16:S150)</f>
        <v>0.12878872007851241</v>
      </c>
    </row>
    <row r="151" spans="1:20" x14ac:dyDescent="0.3">
      <c r="A151">
        <v>7</v>
      </c>
      <c r="B151">
        <v>2007</v>
      </c>
      <c r="C151">
        <v>252.8</v>
      </c>
      <c r="D151">
        <v>5.5500030517578098</v>
      </c>
      <c r="E151">
        <f t="shared" si="43"/>
        <v>0.93283234797761083</v>
      </c>
      <c r="F151">
        <f>(MAX(E$2:E151) - E151)/MAX(E$2:E151)</f>
        <v>8.909284837984506E-2</v>
      </c>
      <c r="G151">
        <f t="shared" si="44"/>
        <v>0.35003662109372957</v>
      </c>
      <c r="H151" t="str">
        <f t="shared" si="36"/>
        <v/>
      </c>
      <c r="I151" s="5">
        <v>6</v>
      </c>
      <c r="J151" s="4">
        <v>308.48571428571427</v>
      </c>
      <c r="K151" s="4">
        <v>2.6999206542968803</v>
      </c>
      <c r="L151">
        <v>6</v>
      </c>
      <c r="M151">
        <v>308.48571428571427</v>
      </c>
      <c r="N151">
        <v>2.6999206542968803</v>
      </c>
      <c r="O151">
        <f t="shared" si="48"/>
        <v>-8.0501708984374787</v>
      </c>
      <c r="P151">
        <f t="shared" si="49"/>
        <v>4</v>
      </c>
      <c r="Q151">
        <f t="shared" si="49"/>
        <v>314.80952380952374</v>
      </c>
      <c r="R151">
        <f t="shared" si="49"/>
        <v>4.8499755859374947</v>
      </c>
      <c r="S151">
        <f t="shared" si="47"/>
        <v>1.368964429611023</v>
      </c>
      <c r="T151">
        <f>(MAX(S$16:S151) - S151)/MAX(S$16:S151)</f>
        <v>0.11538020551613604</v>
      </c>
    </row>
    <row r="152" spans="1:20" x14ac:dyDescent="0.3">
      <c r="A152">
        <v>7</v>
      </c>
      <c r="B152">
        <v>2007</v>
      </c>
      <c r="C152">
        <v>246.2</v>
      </c>
      <c r="D152">
        <v>-0.84999084472656194</v>
      </c>
      <c r="E152">
        <f t="shared" si="43"/>
        <v>0.92961502037204502</v>
      </c>
      <c r="F152">
        <f>(MAX(E$2:E152) - E152)/MAX(E$2:E152)</f>
        <v>9.2234556245538835E-2</v>
      </c>
      <c r="G152">
        <f t="shared" si="44"/>
        <v>-0.49995422363283237</v>
      </c>
      <c r="H152" t="str">
        <f t="shared" si="36"/>
        <v/>
      </c>
      <c r="I152" s="5">
        <v>7</v>
      </c>
      <c r="J152" s="4">
        <v>296.48636363636365</v>
      </c>
      <c r="K152" s="4">
        <v>5.6500244140624947</v>
      </c>
      <c r="L152">
        <v>7</v>
      </c>
      <c r="M152">
        <v>296.48636363636365</v>
      </c>
      <c r="N152">
        <v>5.6500244140624947</v>
      </c>
      <c r="O152">
        <f t="shared" si="48"/>
        <v>-2.400146484374984</v>
      </c>
      <c r="P152">
        <f t="shared" si="49"/>
        <v>5</v>
      </c>
      <c r="Q152">
        <f t="shared" si="49"/>
        <v>316.52391304347822</v>
      </c>
      <c r="R152">
        <f t="shared" si="49"/>
        <v>-4.6000061035156197</v>
      </c>
      <c r="S152">
        <f t="shared" si="47"/>
        <v>1.3490893199345209</v>
      </c>
      <c r="T152">
        <f>(MAX(S$16:S152) - S152)/MAX(S$16:S152)</f>
        <v>0.12822342850796159</v>
      </c>
    </row>
    <row r="153" spans="1:20" x14ac:dyDescent="0.3">
      <c r="A153">
        <v>7</v>
      </c>
      <c r="B153">
        <v>2007</v>
      </c>
      <c r="C153">
        <v>251.65</v>
      </c>
      <c r="D153">
        <v>-0.100006103515625</v>
      </c>
      <c r="E153">
        <f t="shared" si="43"/>
        <v>0.92924595933973397</v>
      </c>
      <c r="F153">
        <f>(MAX(E$2:E153) - E153)/MAX(E$2:E153)</f>
        <v>9.259494290499086E-2</v>
      </c>
      <c r="G153">
        <f t="shared" si="44"/>
        <v>-0.59996032714845737</v>
      </c>
      <c r="H153" t="str">
        <f t="shared" ref="H153:H216" si="50">IF(A153=A154, "", IF(-C131*0.05 &gt; MIN(G132:G153), -C131*0.05, ""))</f>
        <v/>
      </c>
      <c r="I153" s="5">
        <v>8</v>
      </c>
      <c r="J153" s="4">
        <v>294.60217391304343</v>
      </c>
      <c r="K153" s="4">
        <v>-2.75006103515625</v>
      </c>
      <c r="L153">
        <v>8</v>
      </c>
      <c r="M153">
        <v>294.60217391304343</v>
      </c>
      <c r="N153">
        <v>-2.75006103515625</v>
      </c>
      <c r="O153">
        <f t="shared" si="48"/>
        <v>-5.150207519531234</v>
      </c>
      <c r="P153">
        <f t="shared" si="49"/>
        <v>6</v>
      </c>
      <c r="Q153">
        <f t="shared" si="49"/>
        <v>308.48571428571427</v>
      </c>
      <c r="R153">
        <f t="shared" si="49"/>
        <v>2.6999206542968803</v>
      </c>
      <c r="S153">
        <f t="shared" si="47"/>
        <v>1.3608849769674198</v>
      </c>
      <c r="T153">
        <f>(MAX(S$16:S153) - S153)/MAX(S$16:S153)</f>
        <v>0.12060111818744423</v>
      </c>
    </row>
    <row r="154" spans="1:20" x14ac:dyDescent="0.3">
      <c r="A154">
        <v>8</v>
      </c>
      <c r="B154">
        <v>2007</v>
      </c>
      <c r="C154">
        <v>251.7</v>
      </c>
      <c r="D154">
        <v>-2.8000030517578098</v>
      </c>
      <c r="E154">
        <f t="shared" si="43"/>
        <v>0.9189190239783398</v>
      </c>
      <c r="F154">
        <f>(MAX(E$2:E154) - E154)/MAX(E$2:E154)</f>
        <v>0.10267915503100389</v>
      </c>
      <c r="G154">
        <f t="shared" si="44"/>
        <v>-2.8000030517578098</v>
      </c>
      <c r="H154" t="str">
        <f t="shared" si="50"/>
        <v/>
      </c>
      <c r="I154" s="5">
        <v>9</v>
      </c>
      <c r="J154" s="4">
        <v>296.47249999999997</v>
      </c>
      <c r="K154" s="4">
        <v>-5.7000122070312447</v>
      </c>
      <c r="L154">
        <v>9</v>
      </c>
      <c r="M154">
        <v>296.47249999999997</v>
      </c>
      <c r="N154">
        <v>-5.7000122070312447</v>
      </c>
      <c r="O154">
        <f t="shared" si="48"/>
        <v>-10.850219726562479</v>
      </c>
      <c r="P154">
        <f t="shared" si="49"/>
        <v>7</v>
      </c>
      <c r="Q154">
        <f t="shared" si="49"/>
        <v>296.48636363636365</v>
      </c>
      <c r="R154">
        <f t="shared" si="49"/>
        <v>5.6500244140624947</v>
      </c>
      <c r="S154">
        <f t="shared" si="47"/>
        <v>1.3867928946775012</v>
      </c>
      <c r="T154">
        <f>(MAX(S$16:S154) - S154)/MAX(S$16:S154)</f>
        <v>0.10385951676635462</v>
      </c>
    </row>
    <row r="155" spans="1:20" x14ac:dyDescent="0.3">
      <c r="A155">
        <v>8</v>
      </c>
      <c r="B155">
        <v>2007</v>
      </c>
      <c r="C155">
        <v>246.1</v>
      </c>
      <c r="D155">
        <v>5.1499938964843697</v>
      </c>
      <c r="E155">
        <f t="shared" si="43"/>
        <v>0.9381294869506559</v>
      </c>
      <c r="F155">
        <f>(MAX(E$2:E155) - E155)/MAX(E$2:E155)</f>
        <v>8.3920212820911375E-2</v>
      </c>
      <c r="G155">
        <f t="shared" si="44"/>
        <v>2.3499908447265598</v>
      </c>
      <c r="H155" t="str">
        <f t="shared" si="50"/>
        <v/>
      </c>
      <c r="I155" s="5">
        <v>10</v>
      </c>
      <c r="J155" s="4">
        <v>280.39999999999998</v>
      </c>
      <c r="K155" s="4">
        <v>-8.0999450683593697</v>
      </c>
      <c r="L155">
        <v>10</v>
      </c>
      <c r="M155">
        <v>280.39999999999998</v>
      </c>
      <c r="N155">
        <v>-8.0999450683593697</v>
      </c>
      <c r="O155">
        <f t="shared" si="48"/>
        <v>-18.950164794921847</v>
      </c>
      <c r="P155">
        <f t="shared" si="49"/>
        <v>8</v>
      </c>
      <c r="Q155">
        <f t="shared" si="49"/>
        <v>294.60217391304343</v>
      </c>
      <c r="R155">
        <f t="shared" si="49"/>
        <v>-2.75006103515625</v>
      </c>
      <c r="S155">
        <f t="shared" si="47"/>
        <v>1.3738603650638357</v>
      </c>
      <c r="T155">
        <f>(MAX(S$16:S155) - S155)/MAX(S$16:S155)</f>
        <v>0.11221646997970286</v>
      </c>
    </row>
    <row r="156" spans="1:20" x14ac:dyDescent="0.3">
      <c r="A156">
        <v>8</v>
      </c>
      <c r="B156">
        <v>2007</v>
      </c>
      <c r="C156">
        <v>246.7</v>
      </c>
      <c r="D156">
        <v>3.8500061035156201</v>
      </c>
      <c r="E156">
        <f t="shared" si="43"/>
        <v>0.95275531770216515</v>
      </c>
      <c r="F156">
        <f>(MAX(E$2:E156) - E156)/MAX(E$2:E156)</f>
        <v>6.9638146103542853E-2</v>
      </c>
      <c r="G156">
        <f t="shared" si="44"/>
        <v>6.1999969482421804</v>
      </c>
      <c r="H156" t="str">
        <f t="shared" si="50"/>
        <v/>
      </c>
      <c r="I156" s="5">
        <v>11</v>
      </c>
      <c r="J156" s="4">
        <v>269.41590909090905</v>
      </c>
      <c r="K156" s="4">
        <v>4.2999267578124849</v>
      </c>
      <c r="L156">
        <v>11</v>
      </c>
      <c r="M156">
        <v>269.41590909090905</v>
      </c>
      <c r="N156">
        <v>4.2999267578124849</v>
      </c>
      <c r="O156">
        <f t="shared" si="48"/>
        <v>-14.650238037109361</v>
      </c>
      <c r="P156">
        <f t="shared" si="49"/>
        <v>9</v>
      </c>
      <c r="Q156">
        <f t="shared" si="49"/>
        <v>296.47249999999997</v>
      </c>
      <c r="R156">
        <f t="shared" si="49"/>
        <v>-5.7000122070312447</v>
      </c>
      <c r="S156">
        <f t="shared" si="47"/>
        <v>1.3474727917449996</v>
      </c>
      <c r="T156">
        <f>(MAX(S$16:S156) - S156)/MAX(S$16:S156)</f>
        <v>0.12926802309629432</v>
      </c>
    </row>
    <row r="157" spans="1:20" x14ac:dyDescent="0.3">
      <c r="A157">
        <v>8</v>
      </c>
      <c r="B157">
        <v>2007</v>
      </c>
      <c r="C157">
        <v>238.2</v>
      </c>
      <c r="D157">
        <v>7</v>
      </c>
      <c r="E157">
        <f t="shared" si="43"/>
        <v>0.98072600593344661</v>
      </c>
      <c r="F157">
        <f>(MAX(E$2:E157) - E157)/MAX(E$2:E157)</f>
        <v>4.2324878075423934E-2</v>
      </c>
      <c r="G157">
        <f t="shared" si="44"/>
        <v>13.19999694824218</v>
      </c>
      <c r="H157" t="str">
        <f t="shared" si="50"/>
        <v/>
      </c>
      <c r="I157" s="5">
        <v>12</v>
      </c>
      <c r="J157" s="4">
        <v>265.52857142857141</v>
      </c>
      <c r="K157" s="4">
        <v>0.20004272460936878</v>
      </c>
      <c r="L157">
        <v>12</v>
      </c>
      <c r="M157">
        <v>265.52857142857141</v>
      </c>
      <c r="N157">
        <v>0.20004272460936878</v>
      </c>
      <c r="O157">
        <f t="shared" si="48"/>
        <v>-14.450195312499993</v>
      </c>
      <c r="P157">
        <f t="shared" si="49"/>
        <v>10</v>
      </c>
      <c r="Q157">
        <f t="shared" si="49"/>
        <v>280.39999999999998</v>
      </c>
      <c r="R157">
        <f t="shared" si="49"/>
        <v>-8.0999450683593697</v>
      </c>
      <c r="S157">
        <f t="shared" si="47"/>
        <v>1.3085871243461085</v>
      </c>
      <c r="T157">
        <f>(MAX(S$16:S157) - S157)/MAX(S$16:S157)</f>
        <v>0.15439579877747039</v>
      </c>
    </row>
    <row r="158" spans="1:20" x14ac:dyDescent="0.3">
      <c r="A158">
        <v>8</v>
      </c>
      <c r="B158">
        <v>2007</v>
      </c>
      <c r="C158">
        <v>247.55</v>
      </c>
      <c r="D158">
        <v>-4.8499908447265598</v>
      </c>
      <c r="E158">
        <f t="shared" si="43"/>
        <v>0.96153087106044111</v>
      </c>
      <c r="F158">
        <f>(MAX(E$2:E158) - E158)/MAX(E$2:E158)</f>
        <v>6.1068852456288576E-2</v>
      </c>
      <c r="G158">
        <f t="shared" si="44"/>
        <v>8.3500061035156214</v>
      </c>
      <c r="H158" t="str">
        <f t="shared" si="50"/>
        <v/>
      </c>
      <c r="I158" s="3" t="s">
        <v>51</v>
      </c>
      <c r="J158" s="4">
        <v>249.45677099967955</v>
      </c>
      <c r="K158" s="4">
        <v>94.849296569823878</v>
      </c>
      <c r="L158" t="s">
        <v>51</v>
      </c>
      <c r="M158">
        <v>249.45677099967955</v>
      </c>
      <c r="N158">
        <v>94.849296569823878</v>
      </c>
      <c r="P158">
        <f t="shared" si="49"/>
        <v>11</v>
      </c>
      <c r="Q158">
        <f t="shared" si="49"/>
        <v>269.41590909090905</v>
      </c>
      <c r="R158">
        <f t="shared" si="49"/>
        <v>4.2999267578124849</v>
      </c>
      <c r="S158">
        <f t="shared" si="47"/>
        <v>1.3294515268273184</v>
      </c>
      <c r="T158">
        <f>(MAX(S$16:S158) - S158)/MAX(S$16:S158)</f>
        <v>0.14091329840293479</v>
      </c>
    </row>
    <row r="159" spans="1:20" x14ac:dyDescent="0.3">
      <c r="A159">
        <v>8</v>
      </c>
      <c r="B159">
        <v>2007</v>
      </c>
      <c r="C159">
        <v>247.2</v>
      </c>
      <c r="D159">
        <v>3.5</v>
      </c>
      <c r="E159">
        <f t="shared" si="43"/>
        <v>0.97513116511652054</v>
      </c>
      <c r="F159">
        <f>(MAX(E$2:E159) - E159)/MAX(E$2:E159)</f>
        <v>4.7788218324465802E-2</v>
      </c>
      <c r="G159">
        <f t="shared" si="44"/>
        <v>11.850006103515621</v>
      </c>
      <c r="H159" t="str">
        <f t="shared" si="50"/>
        <v/>
      </c>
      <c r="P159">
        <f t="shared" si="49"/>
        <v>12</v>
      </c>
      <c r="Q159">
        <f t="shared" si="49"/>
        <v>265.52857142857141</v>
      </c>
      <c r="R159">
        <f t="shared" si="49"/>
        <v>0.20004272460936878</v>
      </c>
      <c r="S159">
        <f t="shared" si="47"/>
        <v>1.3304521014815922</v>
      </c>
      <c r="T159">
        <f>(MAX(S$16:S159) - S159)/MAX(S$16:S159)</f>
        <v>0.14026673073040513</v>
      </c>
    </row>
    <row r="160" spans="1:20" x14ac:dyDescent="0.3">
      <c r="A160">
        <v>8</v>
      </c>
      <c r="B160">
        <v>2007</v>
      </c>
      <c r="C160">
        <v>251.8</v>
      </c>
      <c r="D160">
        <v>-2.5999908447265598</v>
      </c>
      <c r="E160">
        <f t="shared" si="43"/>
        <v>0.9650724011387255</v>
      </c>
      <c r="F160">
        <f>(MAX(E$2:E160) - E160)/MAX(E$2:E160)</f>
        <v>5.7610562139726172E-2</v>
      </c>
      <c r="G160">
        <f t="shared" si="44"/>
        <v>9.2500152587890625</v>
      </c>
      <c r="H160" t="str">
        <f t="shared" si="50"/>
        <v/>
      </c>
      <c r="T160">
        <f>MAX(T16:T159)</f>
        <v>0.18987358706348725</v>
      </c>
    </row>
    <row r="161" spans="1:8" x14ac:dyDescent="0.3">
      <c r="A161">
        <v>8</v>
      </c>
      <c r="B161">
        <v>2007</v>
      </c>
      <c r="C161">
        <v>242.3</v>
      </c>
      <c r="D161">
        <v>6.8000030517578098</v>
      </c>
      <c r="E161">
        <f t="shared" si="43"/>
        <v>0.99212949060483224</v>
      </c>
      <c r="F161">
        <f>(MAX(E$2:E161) - E161)/MAX(E$2:E161)</f>
        <v>3.1189419744592873E-2</v>
      </c>
      <c r="G161">
        <f t="shared" si="44"/>
        <v>16.050018310546871</v>
      </c>
      <c r="H161" t="str">
        <f t="shared" si="50"/>
        <v/>
      </c>
    </row>
    <row r="162" spans="1:8" x14ac:dyDescent="0.3">
      <c r="A162">
        <v>8</v>
      </c>
      <c r="B162">
        <v>2007</v>
      </c>
      <c r="C162">
        <v>241.1</v>
      </c>
      <c r="D162">
        <v>1.8999938964843699</v>
      </c>
      <c r="E162">
        <f t="shared" si="43"/>
        <v>0.9999401705579416</v>
      </c>
      <c r="F162">
        <f>(MAX(E$2:E162) - E162)/MAX(E$2:E162)</f>
        <v>2.3562321216407771E-2</v>
      </c>
      <c r="G162">
        <f t="shared" si="44"/>
        <v>17.950012207031243</v>
      </c>
      <c r="H162" t="str">
        <f t="shared" si="50"/>
        <v/>
      </c>
    </row>
    <row r="163" spans="1:8" x14ac:dyDescent="0.3">
      <c r="A163">
        <v>8</v>
      </c>
      <c r="B163">
        <v>2007</v>
      </c>
      <c r="C163">
        <v>240.65</v>
      </c>
      <c r="D163">
        <v>-2.3000030517578098</v>
      </c>
      <c r="E163">
        <f t="shared" si="43"/>
        <v>0.99039283800687306</v>
      </c>
      <c r="F163">
        <f>(MAX(E$2:E163) - E163)/MAX(E$2:E163)</f>
        <v>3.2885254237029142E-2</v>
      </c>
      <c r="G163">
        <f t="shared" si="44"/>
        <v>15.650009155273434</v>
      </c>
      <c r="H163" t="str">
        <f t="shared" si="50"/>
        <v/>
      </c>
    </row>
    <row r="164" spans="1:8" x14ac:dyDescent="0.3">
      <c r="A164">
        <v>8</v>
      </c>
      <c r="B164">
        <v>2007</v>
      </c>
      <c r="C164">
        <v>240.65</v>
      </c>
      <c r="D164">
        <v>0.75</v>
      </c>
      <c r="E164">
        <f t="shared" si="43"/>
        <v>0.99347636941712292</v>
      </c>
      <c r="F164">
        <f>(MAX(E$2:E164) - E164)/MAX(E$2:E164)</f>
        <v>2.98741978345239E-2</v>
      </c>
      <c r="G164">
        <f t="shared" si="44"/>
        <v>16.400009155273434</v>
      </c>
      <c r="H164" t="str">
        <f t="shared" si="50"/>
        <v/>
      </c>
    </row>
    <row r="165" spans="1:8" x14ac:dyDescent="0.3">
      <c r="A165">
        <v>8</v>
      </c>
      <c r="B165">
        <v>2007</v>
      </c>
      <c r="C165">
        <v>229.9</v>
      </c>
      <c r="D165">
        <v>-10</v>
      </c>
      <c r="E165">
        <f t="shared" si="43"/>
        <v>0.95030616963253367</v>
      </c>
      <c r="F165">
        <f>(MAX(E$2:E165) - E165)/MAX(E$2:E165)</f>
        <v>7.202972964676016E-2</v>
      </c>
      <c r="G165">
        <f t="shared" si="44"/>
        <v>6.4000091552734339</v>
      </c>
      <c r="H165" t="str">
        <f t="shared" si="50"/>
        <v/>
      </c>
    </row>
    <row r="166" spans="1:8" x14ac:dyDescent="0.3">
      <c r="A166">
        <v>8</v>
      </c>
      <c r="B166">
        <v>2007</v>
      </c>
      <c r="C166">
        <v>225.75</v>
      </c>
      <c r="D166">
        <v>1.0500030517578101</v>
      </c>
      <c r="E166">
        <f t="shared" si="43"/>
        <v>0.95472179113348699</v>
      </c>
      <c r="F166">
        <f>(MAX(E$2:E166) - E166)/MAX(E$2:E166)</f>
        <v>6.7717892463169449E-2</v>
      </c>
      <c r="G166">
        <f t="shared" si="44"/>
        <v>7.4500122070312438</v>
      </c>
      <c r="H166" t="str">
        <f t="shared" si="50"/>
        <v/>
      </c>
    </row>
    <row r="167" spans="1:8" x14ac:dyDescent="0.3">
      <c r="A167">
        <v>8</v>
      </c>
      <c r="B167">
        <v>2007</v>
      </c>
      <c r="C167">
        <v>225.2</v>
      </c>
      <c r="D167">
        <v>8.5</v>
      </c>
      <c r="E167">
        <f t="shared" si="43"/>
        <v>0.99072099224099142</v>
      </c>
      <c r="F167">
        <f>(MAX(E$2:E167) - E167)/MAX(E$2:E167)</f>
        <v>3.2564812906557584E-2</v>
      </c>
      <c r="G167">
        <f t="shared" si="44"/>
        <v>15.950012207031243</v>
      </c>
      <c r="H167" t="str">
        <f t="shared" si="50"/>
        <v/>
      </c>
    </row>
    <row r="168" spans="1:8" x14ac:dyDescent="0.3">
      <c r="A168">
        <v>8</v>
      </c>
      <c r="B168">
        <v>2007</v>
      </c>
      <c r="C168">
        <v>229.6</v>
      </c>
      <c r="D168">
        <v>0</v>
      </c>
      <c r="E168">
        <f t="shared" si="43"/>
        <v>0.99072099224099142</v>
      </c>
      <c r="F168">
        <f>(MAX(E$2:E168) - E168)/MAX(E$2:E168)</f>
        <v>3.2564812906557584E-2</v>
      </c>
      <c r="G168">
        <f t="shared" si="44"/>
        <v>15.950012207031243</v>
      </c>
      <c r="H168" t="str">
        <f t="shared" si="50"/>
        <v/>
      </c>
    </row>
    <row r="169" spans="1:8" x14ac:dyDescent="0.3">
      <c r="A169">
        <v>8</v>
      </c>
      <c r="B169">
        <v>2007</v>
      </c>
      <c r="C169">
        <v>229.8</v>
      </c>
      <c r="D169">
        <v>1</v>
      </c>
      <c r="E169">
        <f t="shared" si="43"/>
        <v>0.99502791248141242</v>
      </c>
      <c r="F169">
        <f>(MAX(E$2:E169) - E169)/MAX(E$2:E169)</f>
        <v>2.8359122080159213E-2</v>
      </c>
      <c r="G169">
        <f t="shared" si="44"/>
        <v>16.950012207031243</v>
      </c>
      <c r="H169" t="str">
        <f t="shared" si="50"/>
        <v/>
      </c>
    </row>
    <row r="170" spans="1:8" x14ac:dyDescent="0.3">
      <c r="A170">
        <v>8</v>
      </c>
      <c r="B170">
        <v>2007</v>
      </c>
      <c r="C170">
        <v>238.7</v>
      </c>
      <c r="D170">
        <v>-6.1000061035156197</v>
      </c>
      <c r="E170">
        <f t="shared" si="43"/>
        <v>0.96962528716525942</v>
      </c>
      <c r="F170">
        <f>(MAX(E$2:E170) - E170)/MAX(E$2:E170)</f>
        <v>5.3164686681963037E-2</v>
      </c>
      <c r="G170">
        <f t="shared" si="44"/>
        <v>10.850006103515623</v>
      </c>
      <c r="H170" t="str">
        <f t="shared" si="50"/>
        <v/>
      </c>
    </row>
    <row r="171" spans="1:8" x14ac:dyDescent="0.3">
      <c r="A171">
        <v>8</v>
      </c>
      <c r="B171">
        <v>2007</v>
      </c>
      <c r="C171">
        <v>236.9</v>
      </c>
      <c r="D171">
        <v>1.5</v>
      </c>
      <c r="E171">
        <f t="shared" si="43"/>
        <v>0.97575860710116968</v>
      </c>
      <c r="F171">
        <f>(MAX(E$2:E171) - E171)/MAX(E$2:E171)</f>
        <v>4.7175523672224419E-2</v>
      </c>
      <c r="G171">
        <f t="shared" si="44"/>
        <v>12.350006103515623</v>
      </c>
      <c r="H171" t="str">
        <f t="shared" si="50"/>
        <v/>
      </c>
    </row>
    <row r="172" spans="1:8" x14ac:dyDescent="0.3">
      <c r="A172">
        <v>8</v>
      </c>
      <c r="B172">
        <v>2007</v>
      </c>
      <c r="C172">
        <v>241.1</v>
      </c>
      <c r="D172">
        <v>-4.5500030517578098</v>
      </c>
      <c r="E172">
        <f t="shared" si="43"/>
        <v>0.95736265133406395</v>
      </c>
      <c r="F172">
        <f>(MAX(E$2:E172) - E172)/MAX(E$2:E172)</f>
        <v>6.5139102771377647E-2</v>
      </c>
      <c r="G172">
        <f t="shared" si="44"/>
        <v>7.8000030517578134</v>
      </c>
      <c r="H172" t="str">
        <f t="shared" si="50"/>
        <v/>
      </c>
    </row>
    <row r="173" spans="1:8" x14ac:dyDescent="0.3">
      <c r="A173">
        <v>8</v>
      </c>
      <c r="B173">
        <v>2007</v>
      </c>
      <c r="C173">
        <v>238.75</v>
      </c>
      <c r="D173">
        <v>0.25</v>
      </c>
      <c r="E173">
        <f t="shared" si="43"/>
        <v>0.95836412284053796</v>
      </c>
      <c r="F173">
        <f>(MAX(E$2:E173) - E173)/MAX(E$2:E173)</f>
        <v>6.4161169749041166E-2</v>
      </c>
      <c r="G173">
        <f t="shared" si="44"/>
        <v>8.0500030517578125</v>
      </c>
      <c r="H173" t="str">
        <f t="shared" si="50"/>
        <v/>
      </c>
    </row>
    <row r="174" spans="1:8" x14ac:dyDescent="0.3">
      <c r="A174">
        <v>8</v>
      </c>
      <c r="B174">
        <v>2007</v>
      </c>
      <c r="C174">
        <v>234.7</v>
      </c>
      <c r="D174">
        <v>7.8499908447265598</v>
      </c>
      <c r="E174">
        <f t="shared" si="43"/>
        <v>0.99038639144140039</v>
      </c>
      <c r="F174">
        <f>(MAX(E$2:E174) - E174)/MAX(E$2:E174)</f>
        <v>3.2891549283084485E-2</v>
      </c>
      <c r="G174">
        <f t="shared" si="44"/>
        <v>15.899993896484371</v>
      </c>
      <c r="H174" t="str">
        <f t="shared" si="50"/>
        <v/>
      </c>
    </row>
    <row r="175" spans="1:8" x14ac:dyDescent="0.3">
      <c r="A175">
        <v>8</v>
      </c>
      <c r="B175">
        <v>2007</v>
      </c>
      <c r="C175">
        <v>246.2</v>
      </c>
      <c r="D175">
        <v>3.3000030517578098</v>
      </c>
      <c r="E175">
        <f t="shared" si="43"/>
        <v>1.0036480073474192</v>
      </c>
      <c r="F175">
        <f>(MAX(E$2:E175) - E175)/MAX(E$2:E175)</f>
        <v>1.9941633044628655E-2</v>
      </c>
      <c r="G175">
        <f t="shared" si="44"/>
        <v>19.19999694824218</v>
      </c>
      <c r="H175" t="str">
        <f t="shared" si="50"/>
        <v/>
      </c>
    </row>
    <row r="176" spans="1:8" x14ac:dyDescent="0.3">
      <c r="A176">
        <v>8</v>
      </c>
      <c r="B176">
        <v>2007</v>
      </c>
      <c r="C176">
        <v>244.6</v>
      </c>
      <c r="D176">
        <v>-0.5</v>
      </c>
      <c r="E176">
        <f t="shared" si="43"/>
        <v>1.0015984481500764</v>
      </c>
      <c r="F176">
        <f>(MAX(E$2:E176) - E176)/MAX(E$2:E176)</f>
        <v>2.1943019611653312E-2</v>
      </c>
      <c r="G176">
        <f t="shared" si="44"/>
        <v>18.69999694824218</v>
      </c>
      <c r="H176" t="str">
        <f t="shared" si="50"/>
        <v/>
      </c>
    </row>
    <row r="177" spans="1:8" x14ac:dyDescent="0.3">
      <c r="A177">
        <v>9</v>
      </c>
      <c r="B177">
        <v>2007</v>
      </c>
      <c r="C177">
        <v>248.15</v>
      </c>
      <c r="D177">
        <v>-5.00030517578125E-2</v>
      </c>
      <c r="E177">
        <f t="shared" si="43"/>
        <v>1.0013968245511871</v>
      </c>
      <c r="F177">
        <f>(MAX(E$2:E177) - E177)/MAX(E$2:E177)</f>
        <v>2.2139904270040044E-2</v>
      </c>
      <c r="G177">
        <f t="shared" si="44"/>
        <v>-5.00030517578125E-2</v>
      </c>
      <c r="H177" t="str">
        <f t="shared" si="50"/>
        <v/>
      </c>
    </row>
    <row r="178" spans="1:8" x14ac:dyDescent="0.3">
      <c r="A178">
        <v>9</v>
      </c>
      <c r="B178">
        <v>2007</v>
      </c>
      <c r="C178">
        <v>248.35</v>
      </c>
      <c r="D178">
        <v>0.150009155273437</v>
      </c>
      <c r="E178">
        <f t="shared" si="43"/>
        <v>1.00200108657274</v>
      </c>
      <c r="F178">
        <f>(MAX(E$2:E178) - E178)/MAX(E$2:E178)</f>
        <v>2.154984476140662E-2</v>
      </c>
      <c r="G178">
        <f t="shared" si="44"/>
        <v>0.1000061035156245</v>
      </c>
      <c r="H178" t="str">
        <f t="shared" si="50"/>
        <v/>
      </c>
    </row>
    <row r="179" spans="1:8" x14ac:dyDescent="0.3">
      <c r="A179">
        <v>9</v>
      </c>
      <c r="B179">
        <v>2007</v>
      </c>
      <c r="C179">
        <v>249.7</v>
      </c>
      <c r="D179">
        <v>2.6000061035156201</v>
      </c>
      <c r="E179">
        <f t="shared" si="43"/>
        <v>1.0124240090071717</v>
      </c>
      <c r="F179">
        <f>(MAX(E$2:E179) - E179)/MAX(E$2:E179)</f>
        <v>1.1371901632730054E-2</v>
      </c>
      <c r="G179">
        <f t="shared" si="44"/>
        <v>2.7000122070312447</v>
      </c>
      <c r="H179" t="str">
        <f t="shared" si="50"/>
        <v/>
      </c>
    </row>
    <row r="180" spans="1:8" x14ac:dyDescent="0.3">
      <c r="A180">
        <v>9</v>
      </c>
      <c r="B180">
        <v>2007</v>
      </c>
      <c r="C180">
        <v>245.2</v>
      </c>
      <c r="D180">
        <v>0</v>
      </c>
      <c r="E180">
        <f t="shared" si="43"/>
        <v>1.0124240090071717</v>
      </c>
      <c r="F180">
        <f>(MAX(E$2:E180) - E180)/MAX(E$2:E180)</f>
        <v>1.1371901632730054E-2</v>
      </c>
      <c r="G180">
        <f t="shared" si="44"/>
        <v>2.7000122070312447</v>
      </c>
      <c r="H180" t="str">
        <f t="shared" si="50"/>
        <v/>
      </c>
    </row>
    <row r="181" spans="1:8" x14ac:dyDescent="0.3">
      <c r="A181">
        <v>9</v>
      </c>
      <c r="B181">
        <v>2007</v>
      </c>
      <c r="C181">
        <v>248.3</v>
      </c>
      <c r="D181">
        <v>1</v>
      </c>
      <c r="E181">
        <f t="shared" si="43"/>
        <v>1.016497354093753</v>
      </c>
      <c r="F181">
        <f>(MAX(E$2:E181) - E181)/MAX(E$2:E181)</f>
        <v>7.3942960335803293E-3</v>
      </c>
      <c r="G181">
        <f t="shared" si="44"/>
        <v>3.7000122070312447</v>
      </c>
      <c r="H181" t="str">
        <f t="shared" si="50"/>
        <v/>
      </c>
    </row>
    <row r="182" spans="1:8" x14ac:dyDescent="0.3">
      <c r="A182">
        <v>9</v>
      </c>
      <c r="B182">
        <v>2007</v>
      </c>
      <c r="C182">
        <v>243.75</v>
      </c>
      <c r="D182">
        <v>4.3999938964843697</v>
      </c>
      <c r="E182">
        <f t="shared" si="43"/>
        <v>1.0348280600287323</v>
      </c>
      <c r="F182">
        <f>(MAX(E$2:E182) - E182)/MAX(E$2:E182)</f>
        <v>0</v>
      </c>
      <c r="G182">
        <f t="shared" si="44"/>
        <v>8.1000061035156143</v>
      </c>
      <c r="H182" t="str">
        <f t="shared" si="50"/>
        <v/>
      </c>
    </row>
    <row r="183" spans="1:8" x14ac:dyDescent="0.3">
      <c r="A183">
        <v>9</v>
      </c>
      <c r="B183">
        <v>2007</v>
      </c>
      <c r="C183">
        <v>242.6</v>
      </c>
      <c r="D183">
        <v>-1.3999938964843699</v>
      </c>
      <c r="E183">
        <f t="shared" si="43"/>
        <v>1.0288622553503191</v>
      </c>
      <c r="F183">
        <f>(MAX(E$2:E183) - E183)/MAX(E$2:E183)</f>
        <v>5.7650202085239083E-3</v>
      </c>
      <c r="G183">
        <f t="shared" si="44"/>
        <v>6.7000122070312447</v>
      </c>
      <c r="H183" t="str">
        <f t="shared" si="50"/>
        <v/>
      </c>
    </row>
    <row r="184" spans="1:8" x14ac:dyDescent="0.3">
      <c r="A184">
        <v>9</v>
      </c>
      <c r="B184">
        <v>2007</v>
      </c>
      <c r="C184">
        <v>243.7</v>
      </c>
      <c r="D184">
        <v>-1.5500030517578101</v>
      </c>
      <c r="E184">
        <f t="shared" si="43"/>
        <v>1.0223249353010955</v>
      </c>
      <c r="F184">
        <f>(MAX(E$2:E184) - E184)/MAX(E$2:E184)</f>
        <v>1.2082320929034012E-2</v>
      </c>
      <c r="G184">
        <f t="shared" si="44"/>
        <v>5.1500091552734348</v>
      </c>
      <c r="H184" t="str">
        <f t="shared" si="50"/>
        <v/>
      </c>
    </row>
    <row r="185" spans="1:8" x14ac:dyDescent="0.3">
      <c r="A185">
        <v>9</v>
      </c>
      <c r="B185">
        <v>2007</v>
      </c>
      <c r="C185">
        <v>239.7</v>
      </c>
      <c r="D185">
        <v>-0.850006103515625</v>
      </c>
      <c r="E185">
        <f t="shared" si="43"/>
        <v>1.01870326883323</v>
      </c>
      <c r="F185">
        <f>(MAX(E$2:E185) - E185)/MAX(E$2:E185)</f>
        <v>1.5582096986290209E-2</v>
      </c>
      <c r="G185">
        <f t="shared" si="44"/>
        <v>4.3000030517578098</v>
      </c>
      <c r="H185" t="str">
        <f t="shared" si="50"/>
        <v/>
      </c>
    </row>
    <row r="186" spans="1:8" x14ac:dyDescent="0.3">
      <c r="A186">
        <v>9</v>
      </c>
      <c r="B186">
        <v>2007</v>
      </c>
      <c r="C186">
        <v>242.65</v>
      </c>
      <c r="D186">
        <v>0</v>
      </c>
      <c r="E186">
        <f t="shared" si="43"/>
        <v>1.01870326883323</v>
      </c>
      <c r="F186">
        <f>(MAX(E$2:E186) - E186)/MAX(E$2:E186)</f>
        <v>1.5582096986290209E-2</v>
      </c>
      <c r="G186">
        <f t="shared" si="44"/>
        <v>4.3000030517578098</v>
      </c>
      <c r="H186" t="str">
        <f t="shared" si="50"/>
        <v/>
      </c>
    </row>
    <row r="187" spans="1:8" x14ac:dyDescent="0.3">
      <c r="A187">
        <v>9</v>
      </c>
      <c r="B187">
        <v>2007</v>
      </c>
      <c r="C187">
        <v>245.65</v>
      </c>
      <c r="D187">
        <v>-0.300003051757812</v>
      </c>
      <c r="E187">
        <f t="shared" si="43"/>
        <v>1.0174604091735673</v>
      </c>
      <c r="F187">
        <f>(MAX(E$2:E187) - E187)/MAX(E$2:E187)</f>
        <v>1.6783127097155435E-2</v>
      </c>
      <c r="G187">
        <f t="shared" si="44"/>
        <v>3.9999999999999978</v>
      </c>
      <c r="H187" t="str">
        <f t="shared" si="50"/>
        <v/>
      </c>
    </row>
    <row r="188" spans="1:8" x14ac:dyDescent="0.3">
      <c r="A188">
        <v>9</v>
      </c>
      <c r="B188">
        <v>2007</v>
      </c>
      <c r="C188">
        <v>245.35</v>
      </c>
      <c r="D188">
        <v>0.300003051757812</v>
      </c>
      <c r="E188">
        <f t="shared" si="43"/>
        <v>1.0187032703374843</v>
      </c>
      <c r="F188">
        <f>(MAX(E$2:E188) - E188)/MAX(E$2:E188)</f>
        <v>1.5582095532662949E-2</v>
      </c>
      <c r="G188">
        <f t="shared" si="44"/>
        <v>4.3000030517578098</v>
      </c>
      <c r="H188" t="str">
        <f t="shared" si="50"/>
        <v/>
      </c>
    </row>
    <row r="189" spans="1:8" x14ac:dyDescent="0.3">
      <c r="A189">
        <v>9</v>
      </c>
      <c r="B189">
        <v>2007</v>
      </c>
      <c r="C189">
        <v>249.9</v>
      </c>
      <c r="D189">
        <v>8.9499969482421804</v>
      </c>
      <c r="E189">
        <f t="shared" si="43"/>
        <v>1.0551509444852398</v>
      </c>
      <c r="F189">
        <f>(MAX(E$2:E189) - E189)/MAX(E$2:E189)</f>
        <v>0</v>
      </c>
      <c r="G189">
        <f t="shared" si="44"/>
        <v>13.249999999999989</v>
      </c>
      <c r="H189" t="str">
        <f t="shared" si="50"/>
        <v/>
      </c>
    </row>
    <row r="190" spans="1:8" x14ac:dyDescent="0.3">
      <c r="A190">
        <v>9</v>
      </c>
      <c r="B190">
        <v>2007</v>
      </c>
      <c r="C190">
        <v>251.35</v>
      </c>
      <c r="D190">
        <v>1</v>
      </c>
      <c r="E190">
        <f t="shared" si="43"/>
        <v>1.059344681479633</v>
      </c>
      <c r="F190">
        <f>(MAX(E$2:E190) - E190)/MAX(E$2:E190)</f>
        <v>0</v>
      </c>
      <c r="G190">
        <f t="shared" si="44"/>
        <v>14.249999999999989</v>
      </c>
      <c r="H190" t="str">
        <f t="shared" si="50"/>
        <v/>
      </c>
    </row>
    <row r="191" spans="1:8" x14ac:dyDescent="0.3">
      <c r="A191">
        <v>9</v>
      </c>
      <c r="B191">
        <v>2007</v>
      </c>
      <c r="C191">
        <v>252</v>
      </c>
      <c r="D191">
        <v>0</v>
      </c>
      <c r="E191">
        <f t="shared" si="43"/>
        <v>1.059344681479633</v>
      </c>
      <c r="F191">
        <f>(MAX(E$2:E191) - E191)/MAX(E$2:E191)</f>
        <v>0</v>
      </c>
      <c r="G191">
        <f t="shared" si="44"/>
        <v>14.249999999999989</v>
      </c>
      <c r="H191" t="str">
        <f t="shared" si="50"/>
        <v/>
      </c>
    </row>
    <row r="192" spans="1:8" x14ac:dyDescent="0.3">
      <c r="A192">
        <v>9</v>
      </c>
      <c r="B192">
        <v>2007</v>
      </c>
      <c r="C192">
        <v>252</v>
      </c>
      <c r="D192">
        <v>1.1499938964843699</v>
      </c>
      <c r="E192">
        <f t="shared" si="43"/>
        <v>1.064174132583033</v>
      </c>
      <c r="F192">
        <f>(MAX(E$2:E192) - E192)/MAX(E$2:E192)</f>
        <v>0</v>
      </c>
      <c r="G192">
        <f t="shared" si="44"/>
        <v>15.399993896484359</v>
      </c>
      <c r="H192" t="str">
        <f t="shared" si="50"/>
        <v/>
      </c>
    </row>
    <row r="193" spans="1:8" x14ac:dyDescent="0.3">
      <c r="A193">
        <v>9</v>
      </c>
      <c r="B193">
        <v>2007</v>
      </c>
      <c r="C193">
        <v>252</v>
      </c>
      <c r="D193">
        <v>1.1499938964843699</v>
      </c>
      <c r="E193">
        <f t="shared" si="43"/>
        <v>1.0690256006921985</v>
      </c>
      <c r="F193">
        <f>(MAX(E$2:E193) - E193)/MAX(E$2:E193)</f>
        <v>0</v>
      </c>
      <c r="G193">
        <f t="shared" si="44"/>
        <v>16.549987792968729</v>
      </c>
      <c r="H193" t="str">
        <f t="shared" si="50"/>
        <v/>
      </c>
    </row>
    <row r="194" spans="1:8" x14ac:dyDescent="0.3">
      <c r="A194">
        <v>9</v>
      </c>
      <c r="B194">
        <v>2007</v>
      </c>
      <c r="C194">
        <v>252</v>
      </c>
      <c r="D194">
        <v>1.1499938964843699</v>
      </c>
      <c r="E194">
        <f t="shared" si="43"/>
        <v>1.073899186180554</v>
      </c>
      <c r="F194">
        <f>(MAX(E$2:E194) - E194)/MAX(E$2:E194)</f>
        <v>0</v>
      </c>
      <c r="G194">
        <f t="shared" si="44"/>
        <v>17.6999816894531</v>
      </c>
      <c r="H194" t="str">
        <f t="shared" si="50"/>
        <v/>
      </c>
    </row>
    <row r="195" spans="1:8" x14ac:dyDescent="0.3">
      <c r="A195">
        <v>9</v>
      </c>
      <c r="B195">
        <v>2007</v>
      </c>
      <c r="C195">
        <v>259.39999999999998</v>
      </c>
      <c r="D195">
        <v>-6.25</v>
      </c>
      <c r="E195">
        <f t="shared" si="43"/>
        <v>1.0480504658886696</v>
      </c>
      <c r="F195">
        <f>(MAX(E$2:E195) - E195)/MAX(E$2:E195)</f>
        <v>2.4069969159599049E-2</v>
      </c>
      <c r="G195">
        <f t="shared" si="44"/>
        <v>11.4499816894531</v>
      </c>
      <c r="H195" t="str">
        <f t="shared" si="50"/>
        <v/>
      </c>
    </row>
    <row r="196" spans="1:8" x14ac:dyDescent="0.3">
      <c r="A196">
        <v>9</v>
      </c>
      <c r="B196">
        <v>2007</v>
      </c>
      <c r="C196">
        <v>257.7</v>
      </c>
      <c r="D196">
        <v>-0.55000305175781194</v>
      </c>
      <c r="E196">
        <f t="shared" ref="E196:E259" si="51">(D196/C196*$G$2+1)*E195*$H$2+(1-$H$2)*E195</f>
        <v>1.0458158732473024</v>
      </c>
      <c r="F196">
        <f>(MAX(E$2:E196) - E196)/MAX(E$2:E196)</f>
        <v>2.6150790776863466E-2</v>
      </c>
      <c r="G196">
        <f t="shared" si="44"/>
        <v>10.899978637695288</v>
      </c>
      <c r="H196" t="str">
        <f t="shared" si="50"/>
        <v/>
      </c>
    </row>
    <row r="197" spans="1:8" x14ac:dyDescent="0.3">
      <c r="A197">
        <v>10</v>
      </c>
      <c r="B197">
        <v>2007</v>
      </c>
      <c r="C197">
        <v>257.7</v>
      </c>
      <c r="D197">
        <v>-0.75</v>
      </c>
      <c r="E197">
        <f t="shared" si="51"/>
        <v>1.0427752153387633</v>
      </c>
      <c r="F197">
        <f>(MAX(E$2:E197) - E197)/MAX(E$2:E197)</f>
        <v>2.8982209170384729E-2</v>
      </c>
      <c r="G197">
        <f t="shared" ref="G197:G260" si="52">IF(A197&lt;&gt;A196, D197, D197+G196)</f>
        <v>-0.75</v>
      </c>
      <c r="H197" t="str">
        <f t="shared" si="50"/>
        <v/>
      </c>
    </row>
    <row r="198" spans="1:8" x14ac:dyDescent="0.3">
      <c r="A198">
        <v>10</v>
      </c>
      <c r="B198">
        <v>2007</v>
      </c>
      <c r="C198">
        <v>263</v>
      </c>
      <c r="D198">
        <v>-2.6000061035156201</v>
      </c>
      <c r="E198">
        <f t="shared" si="51"/>
        <v>1.0324766955572</v>
      </c>
      <c r="F198">
        <f>(MAX(E$2:E198) - E198)/MAX(E$2:E198)</f>
        <v>3.8572047689763009E-2</v>
      </c>
      <c r="G198">
        <f t="shared" si="52"/>
        <v>-3.3500061035156201</v>
      </c>
      <c r="H198" t="str">
        <f t="shared" si="50"/>
        <v/>
      </c>
    </row>
    <row r="199" spans="1:8" x14ac:dyDescent="0.3">
      <c r="A199">
        <v>10</v>
      </c>
      <c r="B199">
        <v>2007</v>
      </c>
      <c r="C199">
        <v>263</v>
      </c>
      <c r="D199">
        <v>-3.75</v>
      </c>
      <c r="E199">
        <f t="shared" si="51"/>
        <v>1.0177697912958648</v>
      </c>
      <c r="F199">
        <f>(MAX(E$2:E199) - E199)/MAX(E$2:E199)</f>
        <v>5.2266912580798124E-2</v>
      </c>
      <c r="G199">
        <f t="shared" si="52"/>
        <v>-7.1000061035156197</v>
      </c>
      <c r="H199" t="str">
        <f t="shared" si="50"/>
        <v/>
      </c>
    </row>
    <row r="200" spans="1:8" x14ac:dyDescent="0.3">
      <c r="A200">
        <v>10</v>
      </c>
      <c r="B200">
        <v>2007</v>
      </c>
      <c r="C200">
        <v>264.85000000000002</v>
      </c>
      <c r="D200">
        <v>-1.8999938964843699</v>
      </c>
      <c r="E200">
        <f t="shared" si="51"/>
        <v>1.0104757658660108</v>
      </c>
      <c r="F200">
        <f>(MAX(E$2:E200) - E200)/MAX(E$2:E200)</f>
        <v>5.905900770827089E-2</v>
      </c>
      <c r="G200">
        <f t="shared" si="52"/>
        <v>-8.9999999999999893</v>
      </c>
      <c r="H200" t="str">
        <f t="shared" si="50"/>
        <v/>
      </c>
    </row>
    <row r="201" spans="1:8" x14ac:dyDescent="0.3">
      <c r="A201">
        <v>10</v>
      </c>
      <c r="B201">
        <v>2007</v>
      </c>
      <c r="C201">
        <v>265.45</v>
      </c>
      <c r="D201">
        <v>0.25</v>
      </c>
      <c r="E201">
        <f t="shared" si="51"/>
        <v>1.0114264771959225</v>
      </c>
      <c r="F201">
        <f>(MAX(E$2:E201) - E201)/MAX(E$2:E201)</f>
        <v>5.8173718528293991E-2</v>
      </c>
      <c r="G201">
        <f t="shared" si="52"/>
        <v>-8.7499999999999893</v>
      </c>
      <c r="H201" t="str">
        <f t="shared" si="50"/>
        <v/>
      </c>
    </row>
    <row r="202" spans="1:8" x14ac:dyDescent="0.3">
      <c r="A202">
        <v>10</v>
      </c>
      <c r="B202">
        <v>2007</v>
      </c>
      <c r="C202">
        <v>267.14999999999998</v>
      </c>
      <c r="D202">
        <v>-2.45001220703125</v>
      </c>
      <c r="E202">
        <f t="shared" si="51"/>
        <v>1.002160038085202</v>
      </c>
      <c r="F202">
        <f>(MAX(E$2:E202) - E202)/MAX(E$2:E202)</f>
        <v>6.6802497868073171E-2</v>
      </c>
      <c r="G202">
        <f t="shared" si="52"/>
        <v>-11.200012207031239</v>
      </c>
      <c r="H202" t="str">
        <f t="shared" si="50"/>
        <v/>
      </c>
    </row>
    <row r="203" spans="1:8" x14ac:dyDescent="0.3">
      <c r="A203">
        <v>10</v>
      </c>
      <c r="B203">
        <v>2007</v>
      </c>
      <c r="C203">
        <v>265.45</v>
      </c>
      <c r="D203">
        <v>0</v>
      </c>
      <c r="E203">
        <f t="shared" si="51"/>
        <v>1.002160038085202</v>
      </c>
      <c r="F203">
        <f>(MAX(E$2:E203) - E203)/MAX(E$2:E203)</f>
        <v>6.6802497868073171E-2</v>
      </c>
      <c r="G203">
        <f t="shared" si="52"/>
        <v>-11.200012207031239</v>
      </c>
      <c r="H203" t="str">
        <f t="shared" si="50"/>
        <v/>
      </c>
    </row>
    <row r="204" spans="1:8" x14ac:dyDescent="0.3">
      <c r="A204">
        <v>10</v>
      </c>
      <c r="B204">
        <v>2007</v>
      </c>
      <c r="C204">
        <v>268.14999999999998</v>
      </c>
      <c r="D204">
        <v>-2</v>
      </c>
      <c r="E204">
        <f t="shared" si="51"/>
        <v>0.99469289001101124</v>
      </c>
      <c r="F204">
        <f>(MAX(E$2:E204) - E204)/MAX(E$2:E204)</f>
        <v>7.375580239635815E-2</v>
      </c>
      <c r="G204">
        <f t="shared" si="52"/>
        <v>-13.200012207031239</v>
      </c>
      <c r="H204" t="str">
        <f t="shared" si="50"/>
        <v/>
      </c>
    </row>
    <row r="205" spans="1:8" x14ac:dyDescent="0.3">
      <c r="A205">
        <v>10</v>
      </c>
      <c r="B205">
        <v>2007</v>
      </c>
      <c r="C205">
        <v>269.5</v>
      </c>
      <c r="D205">
        <v>-0.300018310546875</v>
      </c>
      <c r="E205">
        <f t="shared" si="51"/>
        <v>0.99358666494869685</v>
      </c>
      <c r="F205">
        <f>(MAX(E$2:E205) - E205)/MAX(E$2:E205)</f>
        <v>7.4785903803035639E-2</v>
      </c>
      <c r="G205">
        <f t="shared" si="52"/>
        <v>-13.500030517578114</v>
      </c>
      <c r="H205" t="str">
        <f t="shared" si="50"/>
        <v/>
      </c>
    </row>
    <row r="206" spans="1:8" x14ac:dyDescent="0.3">
      <c r="A206">
        <v>10</v>
      </c>
      <c r="B206">
        <v>2007</v>
      </c>
      <c r="C206">
        <v>271.14999999999998</v>
      </c>
      <c r="D206">
        <v>1.20001220703125</v>
      </c>
      <c r="E206">
        <f t="shared" si="51"/>
        <v>0.99797952429059322</v>
      </c>
      <c r="F206">
        <f>(MAX(E$2:E206) - E206)/MAX(E$2:E206)</f>
        <v>7.0695334224041839E-2</v>
      </c>
      <c r="G206">
        <f t="shared" si="52"/>
        <v>-12.300018310546864</v>
      </c>
      <c r="H206" t="str">
        <f t="shared" si="50"/>
        <v/>
      </c>
    </row>
    <row r="207" spans="1:8" x14ac:dyDescent="0.3">
      <c r="A207">
        <v>10</v>
      </c>
      <c r="B207">
        <v>2007</v>
      </c>
      <c r="C207">
        <v>269.45</v>
      </c>
      <c r="D207">
        <v>-2</v>
      </c>
      <c r="E207">
        <f t="shared" si="51"/>
        <v>0.9905794014866125</v>
      </c>
      <c r="F207">
        <f>(MAX(E$2:E207) - E207)/MAX(E$2:E207)</f>
        <v>7.7586225752044685E-2</v>
      </c>
      <c r="G207">
        <f t="shared" si="52"/>
        <v>-14.300018310546864</v>
      </c>
      <c r="H207" t="str">
        <f t="shared" si="50"/>
        <v/>
      </c>
    </row>
    <row r="208" spans="1:8" x14ac:dyDescent="0.3">
      <c r="A208">
        <v>10</v>
      </c>
      <c r="B208">
        <v>2007</v>
      </c>
      <c r="C208">
        <v>264.95</v>
      </c>
      <c r="D208">
        <v>-2</v>
      </c>
      <c r="E208">
        <f t="shared" si="51"/>
        <v>0.98310939716817414</v>
      </c>
      <c r="F208">
        <f>(MAX(E$2:E208) - E208)/MAX(E$2:E208)</f>
        <v>8.4542189975284565E-2</v>
      </c>
      <c r="G208">
        <f t="shared" si="52"/>
        <v>-16.300018310546864</v>
      </c>
      <c r="H208" t="str">
        <f t="shared" si="50"/>
        <v/>
      </c>
    </row>
    <row r="209" spans="1:8" x14ac:dyDescent="0.3">
      <c r="A209">
        <v>10</v>
      </c>
      <c r="B209">
        <v>2007</v>
      </c>
      <c r="C209">
        <v>262.55</v>
      </c>
      <c r="D209">
        <v>0</v>
      </c>
      <c r="E209">
        <f t="shared" si="51"/>
        <v>0.98310939716817414</v>
      </c>
      <c r="F209">
        <f>(MAX(E$2:E209) - E209)/MAX(E$2:E209)</f>
        <v>8.4542189975284565E-2</v>
      </c>
      <c r="G209">
        <f t="shared" si="52"/>
        <v>-16.300018310546864</v>
      </c>
      <c r="H209" t="str">
        <f t="shared" si="50"/>
        <v/>
      </c>
    </row>
    <row r="210" spans="1:8" x14ac:dyDescent="0.3">
      <c r="A210">
        <v>10</v>
      </c>
      <c r="B210">
        <v>2007</v>
      </c>
      <c r="C210">
        <v>259.39999999999998</v>
      </c>
      <c r="D210">
        <v>0.29998779296875</v>
      </c>
      <c r="E210">
        <f t="shared" si="51"/>
        <v>0.9842451947683476</v>
      </c>
      <c r="F210">
        <f>(MAX(E$2:E210) - E210)/MAX(E$2:E210)</f>
        <v>8.348455103227255E-2</v>
      </c>
      <c r="G210">
        <f t="shared" si="52"/>
        <v>-16.000030517578114</v>
      </c>
      <c r="H210" t="str">
        <f t="shared" si="50"/>
        <v/>
      </c>
    </row>
    <row r="211" spans="1:8" x14ac:dyDescent="0.3">
      <c r="A211">
        <v>10</v>
      </c>
      <c r="B211">
        <v>2007</v>
      </c>
      <c r="C211">
        <v>261.3</v>
      </c>
      <c r="D211">
        <v>-0.54998779296875</v>
      </c>
      <c r="E211">
        <f t="shared" si="51"/>
        <v>0.98217561375201257</v>
      </c>
      <c r="F211">
        <f>(MAX(E$2:E211) - E211)/MAX(E$2:E211)</f>
        <v>8.5411716117196154E-2</v>
      </c>
      <c r="G211">
        <f t="shared" si="52"/>
        <v>-16.550018310546864</v>
      </c>
      <c r="H211" t="str">
        <f t="shared" si="50"/>
        <v/>
      </c>
    </row>
    <row r="212" spans="1:8" x14ac:dyDescent="0.3">
      <c r="A212">
        <v>10</v>
      </c>
      <c r="B212">
        <v>2007</v>
      </c>
      <c r="C212">
        <v>245.4</v>
      </c>
      <c r="D212">
        <v>10.5500030517578</v>
      </c>
      <c r="E212">
        <f t="shared" si="51"/>
        <v>1.0243581474387418</v>
      </c>
      <c r="F212">
        <f>(MAX(E$2:E212) - E212)/MAX(E$2:E212)</f>
        <v>4.6131926887858686E-2</v>
      </c>
      <c r="G212">
        <f t="shared" si="52"/>
        <v>-6.0000152587890643</v>
      </c>
      <c r="H212" t="str">
        <f t="shared" si="50"/>
        <v/>
      </c>
    </row>
    <row r="213" spans="1:8" x14ac:dyDescent="0.3">
      <c r="A213">
        <v>10</v>
      </c>
      <c r="B213">
        <v>2007</v>
      </c>
      <c r="C213">
        <v>250.85</v>
      </c>
      <c r="D213">
        <v>-3.6499938964843701</v>
      </c>
      <c r="E213">
        <f t="shared" si="51"/>
        <v>1.0094681251745221</v>
      </c>
      <c r="F213">
        <f>(MAX(E$2:E213) - E213)/MAX(E$2:E213)</f>
        <v>5.9997308718696761E-2</v>
      </c>
      <c r="G213">
        <f t="shared" si="52"/>
        <v>-9.6500091552734339</v>
      </c>
      <c r="H213" t="str">
        <f t="shared" si="50"/>
        <v/>
      </c>
    </row>
    <row r="214" spans="1:8" x14ac:dyDescent="0.3">
      <c r="A214">
        <v>10</v>
      </c>
      <c r="B214">
        <v>2007</v>
      </c>
      <c r="C214">
        <v>254.45</v>
      </c>
      <c r="D214">
        <v>-0.69999694824218694</v>
      </c>
      <c r="E214">
        <f t="shared" si="51"/>
        <v>1.0066938355995054</v>
      </c>
      <c r="F214">
        <f>(MAX(E$2:E214) - E214)/MAX(E$2:E214)</f>
        <v>6.2580688621314773E-2</v>
      </c>
      <c r="G214">
        <f t="shared" si="52"/>
        <v>-10.350006103515621</v>
      </c>
      <c r="H214" t="str">
        <f t="shared" si="50"/>
        <v/>
      </c>
    </row>
    <row r="215" spans="1:8" x14ac:dyDescent="0.3">
      <c r="A215">
        <v>10</v>
      </c>
      <c r="B215">
        <v>2007</v>
      </c>
      <c r="C215">
        <v>255.65</v>
      </c>
      <c r="D215">
        <v>4</v>
      </c>
      <c r="E215">
        <f t="shared" si="51"/>
        <v>1.0224292103972978</v>
      </c>
      <c r="F215">
        <f>(MAX(E$2:E215) - E215)/MAX(E$2:E215)</f>
        <v>4.7928126257656523E-2</v>
      </c>
      <c r="G215">
        <f t="shared" si="52"/>
        <v>-6.3500061035156214</v>
      </c>
      <c r="H215" t="str">
        <f t="shared" si="50"/>
        <v/>
      </c>
    </row>
    <row r="216" spans="1:8" x14ac:dyDescent="0.3">
      <c r="A216">
        <v>10</v>
      </c>
      <c r="B216">
        <v>2007</v>
      </c>
      <c r="C216">
        <v>259.05</v>
      </c>
      <c r="D216">
        <v>1.49999999999997</v>
      </c>
      <c r="E216">
        <f t="shared" si="51"/>
        <v>1.0283435519212518</v>
      </c>
      <c r="F216">
        <f>(MAX(E$2:E216) - E216)/MAX(E$2:E216)</f>
        <v>4.242077361221034E-2</v>
      </c>
      <c r="G216">
        <f t="shared" si="52"/>
        <v>-4.8500061035156516</v>
      </c>
      <c r="H216" t="str">
        <f t="shared" si="50"/>
        <v/>
      </c>
    </row>
    <row r="217" spans="1:8" x14ac:dyDescent="0.3">
      <c r="A217">
        <v>10</v>
      </c>
      <c r="B217">
        <v>2007</v>
      </c>
      <c r="C217">
        <v>266.85000000000002</v>
      </c>
      <c r="D217">
        <v>-2.9000244140625</v>
      </c>
      <c r="E217">
        <f t="shared" si="51"/>
        <v>1.0171790805507861</v>
      </c>
      <c r="F217">
        <f>(MAX(E$2:E217) - E217)/MAX(E$2:E217)</f>
        <v>5.2816974218501372E-2</v>
      </c>
      <c r="G217">
        <f t="shared" si="52"/>
        <v>-7.7500305175781516</v>
      </c>
      <c r="H217" t="str">
        <f t="shared" ref="H217:H280" si="53">IF(A217=A218, "", IF(-C195*0.05 &gt; MIN(G196:G217), -C195*0.05, ""))</f>
        <v/>
      </c>
    </row>
    <row r="218" spans="1:8" x14ac:dyDescent="0.3">
      <c r="A218">
        <v>10</v>
      </c>
      <c r="B218">
        <v>2007</v>
      </c>
      <c r="C218">
        <v>268.25</v>
      </c>
      <c r="D218">
        <v>0.75</v>
      </c>
      <c r="E218">
        <f t="shared" si="51"/>
        <v>1.0200201669481865</v>
      </c>
      <c r="F218">
        <f>(MAX(E$2:E218) - E218)/MAX(E$2:E218)</f>
        <v>5.017139404304273E-2</v>
      </c>
      <c r="G218">
        <f t="shared" si="52"/>
        <v>-7.0000305175781516</v>
      </c>
      <c r="H218" t="str">
        <f t="shared" si="53"/>
        <v/>
      </c>
    </row>
    <row r="219" spans="1:8" x14ac:dyDescent="0.3">
      <c r="A219">
        <v>10</v>
      </c>
      <c r="B219">
        <v>2007</v>
      </c>
      <c r="C219">
        <v>267.39999999999998</v>
      </c>
      <c r="D219">
        <v>0.75</v>
      </c>
      <c r="E219">
        <f t="shared" si="51"/>
        <v>1.0228782451459648</v>
      </c>
      <c r="F219">
        <f>(MAX(E$2:E219) - E219)/MAX(E$2:E219)</f>
        <v>4.7509991339178728E-2</v>
      </c>
      <c r="G219">
        <f t="shared" si="52"/>
        <v>-6.2500305175781516</v>
      </c>
      <c r="H219">
        <f t="shared" si="53"/>
        <v>-12.885</v>
      </c>
    </row>
    <row r="220" spans="1:8" x14ac:dyDescent="0.3">
      <c r="A220">
        <v>11</v>
      </c>
      <c r="B220">
        <v>2007</v>
      </c>
      <c r="C220">
        <v>272.3</v>
      </c>
      <c r="D220">
        <v>3.1499938964843701</v>
      </c>
      <c r="E220">
        <f t="shared" si="51"/>
        <v>1.0346991712158413</v>
      </c>
      <c r="F220">
        <f>(MAX(E$2:E220) - E220)/MAX(E$2:E220)</f>
        <v>3.6502509238443566E-2</v>
      </c>
      <c r="G220">
        <f t="shared" si="52"/>
        <v>3.1499938964843701</v>
      </c>
      <c r="H220" t="str">
        <f t="shared" si="53"/>
        <v/>
      </c>
    </row>
    <row r="221" spans="1:8" x14ac:dyDescent="0.3">
      <c r="A221">
        <v>11</v>
      </c>
      <c r="B221">
        <v>2007</v>
      </c>
      <c r="C221">
        <v>264.05</v>
      </c>
      <c r="D221">
        <v>6.70001220703125</v>
      </c>
      <c r="E221">
        <f t="shared" si="51"/>
        <v>1.060927402916934</v>
      </c>
      <c r="F221">
        <f>(MAX(E$2:E221) - E221)/MAX(E$2:E221)</f>
        <v>1.2079144328021766E-2</v>
      </c>
      <c r="G221">
        <f t="shared" si="52"/>
        <v>9.8500061035156197</v>
      </c>
      <c r="H221" t="str">
        <f t="shared" si="53"/>
        <v/>
      </c>
    </row>
    <row r="222" spans="1:8" x14ac:dyDescent="0.3">
      <c r="A222">
        <v>11</v>
      </c>
      <c r="B222">
        <v>2007</v>
      </c>
      <c r="C222">
        <v>262.55</v>
      </c>
      <c r="D222">
        <v>0.850006103515625</v>
      </c>
      <c r="E222">
        <f t="shared" si="51"/>
        <v>1.0643587225630908</v>
      </c>
      <c r="F222">
        <f>(MAX(E$2:E222) - E222)/MAX(E$2:E222)</f>
        <v>8.8839471528002062E-3</v>
      </c>
      <c r="G222">
        <f t="shared" si="52"/>
        <v>10.700012207031245</v>
      </c>
      <c r="H222" t="str">
        <f t="shared" si="53"/>
        <v/>
      </c>
    </row>
    <row r="223" spans="1:8" x14ac:dyDescent="0.3">
      <c r="A223">
        <v>11</v>
      </c>
      <c r="B223">
        <v>2007</v>
      </c>
      <c r="C223">
        <v>262.60000000000002</v>
      </c>
      <c r="D223">
        <v>-0.850006103515625</v>
      </c>
      <c r="E223">
        <f t="shared" si="51"/>
        <v>1.0609169605710946</v>
      </c>
      <c r="F223">
        <f>(MAX(E$2:E223) - E223)/MAX(E$2:E223)</f>
        <v>1.2088868095367652E-2</v>
      </c>
      <c r="G223">
        <f t="shared" si="52"/>
        <v>9.8500061035156197</v>
      </c>
      <c r="H223" t="str">
        <f t="shared" si="53"/>
        <v/>
      </c>
    </row>
    <row r="224" spans="1:8" x14ac:dyDescent="0.3">
      <c r="A224">
        <v>11</v>
      </c>
      <c r="B224">
        <v>2007</v>
      </c>
      <c r="C224">
        <v>269.39999999999998</v>
      </c>
      <c r="D224">
        <v>1.54998779296875</v>
      </c>
      <c r="E224">
        <f t="shared" si="51"/>
        <v>1.0670148222262559</v>
      </c>
      <c r="F224">
        <f>(MAX(E$2:E224) - E224)/MAX(E$2:E224)</f>
        <v>6.4106240538119568E-3</v>
      </c>
      <c r="G224">
        <f t="shared" si="52"/>
        <v>11.39999389648437</v>
      </c>
      <c r="H224" t="str">
        <f t="shared" si="53"/>
        <v/>
      </c>
    </row>
    <row r="225" spans="1:8" x14ac:dyDescent="0.3">
      <c r="A225">
        <v>11</v>
      </c>
      <c r="B225">
        <v>2007</v>
      </c>
      <c r="C225">
        <v>261.85000000000002</v>
      </c>
      <c r="D225">
        <v>5.6499938964843697</v>
      </c>
      <c r="E225">
        <f t="shared" si="51"/>
        <v>1.0900150078508641</v>
      </c>
      <c r="F225">
        <f>(MAX(E$2:E225) - E225)/MAX(E$2:E225)</f>
        <v>0</v>
      </c>
      <c r="G225">
        <f t="shared" si="52"/>
        <v>17.049987792968739</v>
      </c>
      <c r="H225" t="str">
        <f t="shared" si="53"/>
        <v/>
      </c>
    </row>
    <row r="226" spans="1:8" x14ac:dyDescent="0.3">
      <c r="A226">
        <v>11</v>
      </c>
      <c r="B226">
        <v>2007</v>
      </c>
      <c r="C226">
        <v>260.75</v>
      </c>
      <c r="D226">
        <v>-2.25</v>
      </c>
      <c r="E226">
        <f t="shared" si="51"/>
        <v>1.0806187231571085</v>
      </c>
      <c r="F226">
        <f>(MAX(E$2:E226) - E226)/MAX(E$2:E226)</f>
        <v>8.6203259827421028E-3</v>
      </c>
      <c r="G226">
        <f t="shared" si="52"/>
        <v>14.799987792968739</v>
      </c>
      <c r="H226" t="str">
        <f t="shared" si="53"/>
        <v/>
      </c>
    </row>
    <row r="227" spans="1:8" x14ac:dyDescent="0.3">
      <c r="A227">
        <v>11</v>
      </c>
      <c r="B227">
        <v>2007</v>
      </c>
      <c r="C227">
        <v>255.7</v>
      </c>
      <c r="D227">
        <v>-4.6500091552734304</v>
      </c>
      <c r="E227">
        <f t="shared" si="51"/>
        <v>1.0609868808845844</v>
      </c>
      <c r="F227">
        <f>(MAX(E$2:E227) - E227)/MAX(E$2:E227)</f>
        <v>2.6630942470703481E-2</v>
      </c>
      <c r="G227">
        <f t="shared" si="52"/>
        <v>10.149978637695309</v>
      </c>
      <c r="H227" t="str">
        <f t="shared" si="53"/>
        <v/>
      </c>
    </row>
    <row r="228" spans="1:8" x14ac:dyDescent="0.3">
      <c r="A228">
        <v>11</v>
      </c>
      <c r="B228">
        <v>2007</v>
      </c>
      <c r="C228">
        <v>252.45</v>
      </c>
      <c r="D228">
        <v>0.199996948242187</v>
      </c>
      <c r="E228">
        <f t="shared" si="51"/>
        <v>1.0618265796136934</v>
      </c>
      <c r="F228">
        <f>(MAX(E$2:E228) - E228)/MAX(E$2:E228)</f>
        <v>2.5860587270948344E-2</v>
      </c>
      <c r="G228">
        <f t="shared" si="52"/>
        <v>10.349975585937496</v>
      </c>
      <c r="H228" t="str">
        <f t="shared" si="53"/>
        <v/>
      </c>
    </row>
    <row r="229" spans="1:8" x14ac:dyDescent="0.3">
      <c r="A229">
        <v>11</v>
      </c>
      <c r="B229">
        <v>2007</v>
      </c>
      <c r="C229">
        <v>259.35000000000002</v>
      </c>
      <c r="D229">
        <v>6.45001220703125</v>
      </c>
      <c r="E229">
        <f t="shared" si="51"/>
        <v>1.0882077078414101</v>
      </c>
      <c r="F229">
        <f>(MAX(E$2:E229) - E229)/MAX(E$2:E229)</f>
        <v>1.6580505740168075E-3</v>
      </c>
      <c r="G229">
        <f t="shared" si="52"/>
        <v>16.799987792968746</v>
      </c>
      <c r="H229" t="str">
        <f t="shared" si="53"/>
        <v/>
      </c>
    </row>
    <row r="230" spans="1:8" x14ac:dyDescent="0.3">
      <c r="A230">
        <v>11</v>
      </c>
      <c r="B230">
        <v>2007</v>
      </c>
      <c r="C230">
        <v>258</v>
      </c>
      <c r="D230">
        <v>-0.649993896484375</v>
      </c>
      <c r="E230">
        <f t="shared" si="51"/>
        <v>1.0854688666017358</v>
      </c>
      <c r="F230">
        <f>(MAX(E$2:E230) - E230)/MAX(E$2:E230)</f>
        <v>4.1707143629992442E-3</v>
      </c>
      <c r="G230">
        <f t="shared" si="52"/>
        <v>16.149993896484371</v>
      </c>
      <c r="H230" t="str">
        <f t="shared" si="53"/>
        <v/>
      </c>
    </row>
    <row r="231" spans="1:8" x14ac:dyDescent="0.3">
      <c r="A231">
        <v>11</v>
      </c>
      <c r="B231">
        <v>2007</v>
      </c>
      <c r="C231">
        <v>250.95</v>
      </c>
      <c r="D231">
        <v>-4.25</v>
      </c>
      <c r="E231">
        <f t="shared" si="51"/>
        <v>1.0671041348210053</v>
      </c>
      <c r="F231">
        <f>(MAX(E$2:E231) - E231)/MAX(E$2:E231)</f>
        <v>2.1018860166917539E-2</v>
      </c>
      <c r="G231">
        <f t="shared" si="52"/>
        <v>11.899993896484371</v>
      </c>
      <c r="H231" t="str">
        <f t="shared" si="53"/>
        <v/>
      </c>
    </row>
    <row r="232" spans="1:8" x14ac:dyDescent="0.3">
      <c r="A232">
        <v>11</v>
      </c>
      <c r="B232">
        <v>2007</v>
      </c>
      <c r="C232">
        <v>252.65</v>
      </c>
      <c r="D232">
        <v>1.1000061035156199</v>
      </c>
      <c r="E232">
        <f t="shared" si="51"/>
        <v>1.0717455250459349</v>
      </c>
      <c r="F232">
        <f>(MAX(E$2:E232) - E232)/MAX(E$2:E232)</f>
        <v>1.6760762625599435E-2</v>
      </c>
      <c r="G232">
        <f t="shared" si="52"/>
        <v>12.999999999999991</v>
      </c>
      <c r="H232" t="str">
        <f t="shared" si="53"/>
        <v/>
      </c>
    </row>
    <row r="233" spans="1:8" x14ac:dyDescent="0.3">
      <c r="A233">
        <v>11</v>
      </c>
      <c r="B233">
        <v>2007</v>
      </c>
      <c r="C233">
        <v>242.85</v>
      </c>
      <c r="D233">
        <v>-4.1500091552734304</v>
      </c>
      <c r="E233">
        <f t="shared" si="51"/>
        <v>1.0534490210833123</v>
      </c>
      <c r="F233">
        <f>(MAX(E$2:E233) - E233)/MAX(E$2:E233)</f>
        <v>3.3546314962807196E-2</v>
      </c>
      <c r="G233">
        <f t="shared" si="52"/>
        <v>8.8499908447265607</v>
      </c>
      <c r="H233" t="str">
        <f t="shared" si="53"/>
        <v/>
      </c>
    </row>
    <row r="234" spans="1:8" x14ac:dyDescent="0.3">
      <c r="A234">
        <v>11</v>
      </c>
      <c r="B234">
        <v>2007</v>
      </c>
      <c r="C234">
        <v>242.65</v>
      </c>
      <c r="D234">
        <v>-1.44999694824218</v>
      </c>
      <c r="E234">
        <f t="shared" si="51"/>
        <v>1.0471602497343164</v>
      </c>
      <c r="F234">
        <f>(MAX(E$2:E234) - E234)/MAX(E$2:E234)</f>
        <v>3.931575052442865E-2</v>
      </c>
      <c r="G234">
        <f t="shared" si="52"/>
        <v>7.3999938964843803</v>
      </c>
      <c r="H234" t="str">
        <f t="shared" si="53"/>
        <v/>
      </c>
    </row>
    <row r="235" spans="1:8" x14ac:dyDescent="0.3">
      <c r="A235">
        <v>11</v>
      </c>
      <c r="B235">
        <v>2007</v>
      </c>
      <c r="C235">
        <v>234.85</v>
      </c>
      <c r="D235">
        <v>-0.75</v>
      </c>
      <c r="E235">
        <f t="shared" si="51"/>
        <v>1.0438194585181639</v>
      </c>
      <c r="F235">
        <f>(MAX(E$2:E235) - E235)/MAX(E$2:E235)</f>
        <v>4.2380654394641767E-2</v>
      </c>
      <c r="G235">
        <f t="shared" si="52"/>
        <v>6.6499938964843803</v>
      </c>
      <c r="H235" t="str">
        <f t="shared" si="53"/>
        <v/>
      </c>
    </row>
    <row r="236" spans="1:8" x14ac:dyDescent="0.3">
      <c r="A236">
        <v>11</v>
      </c>
      <c r="B236">
        <v>2007</v>
      </c>
      <c r="C236">
        <v>236.35</v>
      </c>
      <c r="D236">
        <v>-9.99908447265625E-2</v>
      </c>
      <c r="E236">
        <f t="shared" si="51"/>
        <v>1.0433782991485432</v>
      </c>
      <c r="F236">
        <f>(MAX(E$2:E236) - E236)/MAX(E$2:E236)</f>
        <v>4.2785382188702661E-2</v>
      </c>
      <c r="G236">
        <f t="shared" si="52"/>
        <v>6.5500030517578178</v>
      </c>
      <c r="H236" t="str">
        <f t="shared" si="53"/>
        <v/>
      </c>
    </row>
    <row r="237" spans="1:8" x14ac:dyDescent="0.3">
      <c r="A237">
        <v>11</v>
      </c>
      <c r="B237">
        <v>2007</v>
      </c>
      <c r="C237">
        <v>236.35</v>
      </c>
      <c r="D237">
        <v>5.0999908447265598</v>
      </c>
      <c r="E237">
        <f t="shared" si="51"/>
        <v>1.0658699367769362</v>
      </c>
      <c r="F237">
        <f>(MAX(E$2:E237) - E237)/MAX(E$2:E237)</f>
        <v>2.2151136360529327E-2</v>
      </c>
      <c r="G237">
        <f t="shared" si="52"/>
        <v>11.649993896484379</v>
      </c>
      <c r="H237" t="str">
        <f t="shared" si="53"/>
        <v/>
      </c>
    </row>
    <row r="238" spans="1:8" x14ac:dyDescent="0.3">
      <c r="A238">
        <v>11</v>
      </c>
      <c r="B238">
        <v>2007</v>
      </c>
      <c r="C238">
        <v>238.15</v>
      </c>
      <c r="D238">
        <v>6.6999969482421804</v>
      </c>
      <c r="E238">
        <f t="shared" si="51"/>
        <v>1.095826619532783</v>
      </c>
      <c r="F238">
        <f>(MAX(E$2:E238) - E238)/MAX(E$2:E238)</f>
        <v>0</v>
      </c>
      <c r="G238">
        <f t="shared" si="52"/>
        <v>18.349990844726559</v>
      </c>
      <c r="H238" t="str">
        <f t="shared" si="53"/>
        <v/>
      </c>
    </row>
    <row r="239" spans="1:8" x14ac:dyDescent="0.3">
      <c r="A239">
        <v>11</v>
      </c>
      <c r="B239">
        <v>2007</v>
      </c>
      <c r="C239">
        <v>246.05</v>
      </c>
      <c r="D239">
        <v>-0.899993896484375</v>
      </c>
      <c r="E239">
        <f t="shared" si="51"/>
        <v>1.0918223479135372</v>
      </c>
      <c r="F239">
        <f>(MAX(E$2:E239) - E239)/MAX(E$2:E239)</f>
        <v>3.6541105571546921E-3</v>
      </c>
      <c r="G239">
        <f t="shared" si="52"/>
        <v>17.449996948242184</v>
      </c>
      <c r="H239" t="str">
        <f t="shared" si="53"/>
        <v/>
      </c>
    </row>
    <row r="240" spans="1:8" x14ac:dyDescent="0.3">
      <c r="A240">
        <v>11</v>
      </c>
      <c r="B240">
        <v>2007</v>
      </c>
      <c r="C240">
        <v>247.8</v>
      </c>
      <c r="D240">
        <v>-7.04998779296875</v>
      </c>
      <c r="E240">
        <f t="shared" si="51"/>
        <v>1.0607907220432544</v>
      </c>
      <c r="F240">
        <f>(MAX(E$2:E240) - E240)/MAX(E$2:E240)</f>
        <v>3.1972117545808969E-2</v>
      </c>
      <c r="G240">
        <f t="shared" si="52"/>
        <v>10.400009155273434</v>
      </c>
      <c r="H240" t="str">
        <f t="shared" si="53"/>
        <v/>
      </c>
    </row>
    <row r="241" spans="1:8" x14ac:dyDescent="0.3">
      <c r="A241">
        <v>11</v>
      </c>
      <c r="B241">
        <v>2007</v>
      </c>
      <c r="C241">
        <v>246.85</v>
      </c>
      <c r="D241">
        <v>0</v>
      </c>
      <c r="E241">
        <f t="shared" si="51"/>
        <v>1.0607907220432544</v>
      </c>
      <c r="F241">
        <f>(MAX(E$2:E241) - E241)/MAX(E$2:E241)</f>
        <v>3.1972117545808969E-2</v>
      </c>
      <c r="G241">
        <f t="shared" si="52"/>
        <v>10.400009155273434</v>
      </c>
      <c r="H241" t="str">
        <f t="shared" si="53"/>
        <v/>
      </c>
    </row>
    <row r="242" spans="1:8" x14ac:dyDescent="0.3">
      <c r="A242">
        <v>12</v>
      </c>
      <c r="B242">
        <v>2007</v>
      </c>
      <c r="C242">
        <v>250.05</v>
      </c>
      <c r="D242">
        <v>-5.00030517578125E-2</v>
      </c>
      <c r="E242">
        <f t="shared" si="51"/>
        <v>1.0605788055041416</v>
      </c>
      <c r="F242">
        <f>(MAX(E$2:E242) - E242)/MAX(E$2:E242)</f>
        <v>3.2165502644633401E-2</v>
      </c>
      <c r="G242">
        <f t="shared" si="52"/>
        <v>-5.00030517578125E-2</v>
      </c>
      <c r="H242" t="str">
        <f t="shared" si="53"/>
        <v/>
      </c>
    </row>
    <row r="243" spans="1:8" x14ac:dyDescent="0.3">
      <c r="A243">
        <v>12</v>
      </c>
      <c r="B243">
        <v>2007</v>
      </c>
      <c r="C243">
        <v>250.5</v>
      </c>
      <c r="D243">
        <v>0.150009155273437</v>
      </c>
      <c r="E243">
        <f t="shared" si="51"/>
        <v>1.0612132862793267</v>
      </c>
      <c r="F243">
        <f>(MAX(E$2:E243) - E243)/MAX(E$2:E243)</f>
        <v>3.1586505234025196E-2</v>
      </c>
      <c r="G243">
        <f t="shared" si="52"/>
        <v>0.1000061035156245</v>
      </c>
      <c r="H243" t="str">
        <f t="shared" si="53"/>
        <v/>
      </c>
    </row>
    <row r="244" spans="1:8" x14ac:dyDescent="0.3">
      <c r="A244">
        <v>12</v>
      </c>
      <c r="B244">
        <v>2007</v>
      </c>
      <c r="C244">
        <v>250.6</v>
      </c>
      <c r="D244">
        <v>0.850006103515625</v>
      </c>
      <c r="E244">
        <f t="shared" si="51"/>
        <v>1.0648091990195454</v>
      </c>
      <c r="F244">
        <f>(MAX(E$2:E244) - E244)/MAX(E$2:E244)</f>
        <v>2.8305043845770268E-2</v>
      </c>
      <c r="G244">
        <f t="shared" si="52"/>
        <v>0.95001220703124956</v>
      </c>
      <c r="H244" t="str">
        <f t="shared" si="53"/>
        <v/>
      </c>
    </row>
    <row r="245" spans="1:8" x14ac:dyDescent="0.3">
      <c r="A245">
        <v>12</v>
      </c>
      <c r="B245">
        <v>2007</v>
      </c>
      <c r="C245">
        <v>258.35000000000002</v>
      </c>
      <c r="D245">
        <v>3</v>
      </c>
      <c r="E245">
        <f t="shared" si="51"/>
        <v>1.0771615627488333</v>
      </c>
      <c r="F245">
        <f>(MAX(E$2:E245) - E245)/MAX(E$2:E245)</f>
        <v>1.7032855792376841E-2</v>
      </c>
      <c r="G245">
        <f t="shared" si="52"/>
        <v>3.9500122070312496</v>
      </c>
      <c r="H245" t="str">
        <f t="shared" si="53"/>
        <v/>
      </c>
    </row>
    <row r="246" spans="1:8" x14ac:dyDescent="0.3">
      <c r="A246">
        <v>12</v>
      </c>
      <c r="B246">
        <v>2007</v>
      </c>
      <c r="C246">
        <v>258.89999999999998</v>
      </c>
      <c r="D246">
        <v>-0.69999694824218694</v>
      </c>
      <c r="E246">
        <f t="shared" si="51"/>
        <v>1.0742521158701881</v>
      </c>
      <c r="F246">
        <f>(MAX(E$2:E246) - E246)/MAX(E$2:E246)</f>
        <v>1.9687880617276353E-2</v>
      </c>
      <c r="G246">
        <f t="shared" si="52"/>
        <v>3.2500152587890625</v>
      </c>
      <c r="H246" t="str">
        <f t="shared" si="53"/>
        <v/>
      </c>
    </row>
    <row r="247" spans="1:8" x14ac:dyDescent="0.3">
      <c r="A247">
        <v>12</v>
      </c>
      <c r="B247">
        <v>2007</v>
      </c>
      <c r="C247">
        <v>255.05</v>
      </c>
      <c r="D247">
        <v>0.5</v>
      </c>
      <c r="E247">
        <f t="shared" si="51"/>
        <v>1.0763559736701378</v>
      </c>
      <c r="F247">
        <f>(MAX(E$2:E247) - E247)/MAX(E$2:E247)</f>
        <v>1.7767998619112532E-2</v>
      </c>
      <c r="G247">
        <f t="shared" si="52"/>
        <v>3.7500152587890625</v>
      </c>
      <c r="H247" t="str">
        <f t="shared" si="53"/>
        <v/>
      </c>
    </row>
    <row r="248" spans="1:8" x14ac:dyDescent="0.3">
      <c r="A248">
        <v>12</v>
      </c>
      <c r="B248">
        <v>2007</v>
      </c>
      <c r="C248">
        <v>254.35</v>
      </c>
      <c r="D248">
        <v>-2.19999694824218</v>
      </c>
      <c r="E248">
        <f t="shared" si="51"/>
        <v>1.0670553568923149</v>
      </c>
      <c r="F248">
        <f>(MAX(E$2:E248) - E248)/MAX(E$2:E248)</f>
        <v>2.625530547226081E-2</v>
      </c>
      <c r="G248">
        <f t="shared" si="52"/>
        <v>1.5500183105468825</v>
      </c>
      <c r="H248" t="str">
        <f t="shared" si="53"/>
        <v/>
      </c>
    </row>
    <row r="249" spans="1:8" x14ac:dyDescent="0.3">
      <c r="A249">
        <v>12</v>
      </c>
      <c r="B249">
        <v>2007</v>
      </c>
      <c r="C249">
        <v>249.55</v>
      </c>
      <c r="D249">
        <v>6.0500030517578098</v>
      </c>
      <c r="E249">
        <f t="shared" si="51"/>
        <v>1.0928988050086339</v>
      </c>
      <c r="F249">
        <f>(MAX(E$2:E249) - E249)/MAX(E$2:E249)</f>
        <v>2.6717862771005194E-3</v>
      </c>
      <c r="G249">
        <f t="shared" si="52"/>
        <v>7.6000213623046928</v>
      </c>
      <c r="H249" t="str">
        <f t="shared" si="53"/>
        <v/>
      </c>
    </row>
    <row r="250" spans="1:8" x14ac:dyDescent="0.3">
      <c r="A250">
        <v>12</v>
      </c>
      <c r="B250">
        <v>2007</v>
      </c>
      <c r="C250">
        <v>253.85</v>
      </c>
      <c r="D250">
        <v>-1</v>
      </c>
      <c r="E250">
        <f t="shared" si="51"/>
        <v>1.0885978166052319</v>
      </c>
      <c r="F250">
        <f>(MAX(E$2:E250) - E250)/MAX(E$2:E250)</f>
        <v>6.5966666612216444E-3</v>
      </c>
      <c r="G250">
        <f t="shared" si="52"/>
        <v>6.6000213623046928</v>
      </c>
      <c r="H250" t="str">
        <f t="shared" si="53"/>
        <v/>
      </c>
    </row>
    <row r="251" spans="1:8" x14ac:dyDescent="0.3">
      <c r="A251">
        <v>12</v>
      </c>
      <c r="B251">
        <v>2007</v>
      </c>
      <c r="C251">
        <v>252.8</v>
      </c>
      <c r="D251">
        <v>-1.6499938964843699</v>
      </c>
      <c r="E251">
        <f t="shared" si="51"/>
        <v>1.0814997803181601</v>
      </c>
      <c r="F251">
        <f>(MAX(E$2:E251) - E251)/MAX(E$2:E251)</f>
        <v>1.307400181675762E-2</v>
      </c>
      <c r="G251">
        <f t="shared" si="52"/>
        <v>4.9500274658203232</v>
      </c>
      <c r="H251" t="str">
        <f t="shared" si="53"/>
        <v/>
      </c>
    </row>
    <row r="252" spans="1:8" x14ac:dyDescent="0.3">
      <c r="A252">
        <v>12</v>
      </c>
      <c r="B252">
        <v>2007</v>
      </c>
      <c r="C252">
        <v>247.5</v>
      </c>
      <c r="D252">
        <v>-2.19999694824218</v>
      </c>
      <c r="E252">
        <f t="shared" si="51"/>
        <v>1.0718960755908538</v>
      </c>
      <c r="F252">
        <f>(MAX(E$2:E252) - E252)/MAX(E$2:E252)</f>
        <v>2.1837892523666122E-2</v>
      </c>
      <c r="G252">
        <f t="shared" si="52"/>
        <v>2.7500305175781432</v>
      </c>
      <c r="H252" t="str">
        <f t="shared" si="53"/>
        <v/>
      </c>
    </row>
    <row r="253" spans="1:8" x14ac:dyDescent="0.3">
      <c r="A253">
        <v>12</v>
      </c>
      <c r="B253">
        <v>2007</v>
      </c>
      <c r="C253">
        <v>241.4</v>
      </c>
      <c r="D253">
        <v>-1.3000030517578101</v>
      </c>
      <c r="E253">
        <f t="shared" si="51"/>
        <v>1.0661294032575235</v>
      </c>
      <c r="F253">
        <f>(MAX(E$2:E253) - E253)/MAX(E$2:E253)</f>
        <v>2.71002873501296E-2</v>
      </c>
      <c r="G253">
        <f t="shared" si="52"/>
        <v>1.4500274658203332</v>
      </c>
      <c r="H253" t="str">
        <f t="shared" si="53"/>
        <v/>
      </c>
    </row>
    <row r="254" spans="1:8" x14ac:dyDescent="0.3">
      <c r="A254">
        <v>12</v>
      </c>
      <c r="B254">
        <v>2007</v>
      </c>
      <c r="C254">
        <v>241.4</v>
      </c>
      <c r="D254">
        <v>-4</v>
      </c>
      <c r="E254">
        <f t="shared" si="51"/>
        <v>1.0484812959857046</v>
      </c>
      <c r="F254">
        <f>(MAX(E$2:E254) - E254)/MAX(E$2:E254)</f>
        <v>4.3205122692917056E-2</v>
      </c>
      <c r="G254">
        <f t="shared" si="52"/>
        <v>-2.5499725341796671</v>
      </c>
      <c r="H254" t="str">
        <f t="shared" si="53"/>
        <v/>
      </c>
    </row>
    <row r="255" spans="1:8" x14ac:dyDescent="0.3">
      <c r="A255">
        <v>12</v>
      </c>
      <c r="B255">
        <v>2007</v>
      </c>
      <c r="C255">
        <v>247.55</v>
      </c>
      <c r="D255">
        <v>2.1499938964843701</v>
      </c>
      <c r="E255">
        <f t="shared" si="51"/>
        <v>1.0575783436874229</v>
      </c>
      <c r="F255">
        <f>(MAX(E$2:E255) - E255)/MAX(E$2:E255)</f>
        <v>3.4903583435185861E-2</v>
      </c>
      <c r="G255">
        <f t="shared" si="52"/>
        <v>-0.39997863769529696</v>
      </c>
      <c r="H255" t="str">
        <f t="shared" si="53"/>
        <v/>
      </c>
    </row>
    <row r="256" spans="1:8" x14ac:dyDescent="0.3">
      <c r="A256">
        <v>12</v>
      </c>
      <c r="B256">
        <v>2007</v>
      </c>
      <c r="C256">
        <v>243.75</v>
      </c>
      <c r="D256">
        <v>-1.20001220703125</v>
      </c>
      <c r="E256">
        <f t="shared" si="51"/>
        <v>1.0523769577781121</v>
      </c>
      <c r="F256">
        <f>(MAX(E$2:E256) - E256)/MAX(E$2:E256)</f>
        <v>3.9650124372043564E-2</v>
      </c>
      <c r="G256">
        <f t="shared" si="52"/>
        <v>-1.599990844726547</v>
      </c>
      <c r="H256" t="str">
        <f t="shared" si="53"/>
        <v/>
      </c>
    </row>
    <row r="257" spans="1:8" x14ac:dyDescent="0.3">
      <c r="A257">
        <v>12</v>
      </c>
      <c r="B257">
        <v>2007</v>
      </c>
      <c r="C257">
        <v>251.15</v>
      </c>
      <c r="D257">
        <v>-1.94999694824218</v>
      </c>
      <c r="E257">
        <f t="shared" si="51"/>
        <v>1.0442141876239746</v>
      </c>
      <c r="F257">
        <f>(MAX(E$2:E257) - E257)/MAX(E$2:E257)</f>
        <v>4.709908573932433E-2</v>
      </c>
      <c r="G257">
        <f t="shared" si="52"/>
        <v>-3.5499877929687269</v>
      </c>
      <c r="H257" t="str">
        <f t="shared" si="53"/>
        <v/>
      </c>
    </row>
    <row r="258" spans="1:8" x14ac:dyDescent="0.3">
      <c r="A258">
        <v>12</v>
      </c>
      <c r="B258">
        <v>2007</v>
      </c>
      <c r="C258">
        <v>251.15</v>
      </c>
      <c r="D258">
        <v>3.1499938964843701</v>
      </c>
      <c r="E258">
        <f t="shared" si="51"/>
        <v>1.0572979186584968</v>
      </c>
      <c r="F258">
        <f>(MAX(E$2:E258) - E258)/MAX(E$2:E258)</f>
        <v>3.5159486170096316E-2</v>
      </c>
      <c r="G258">
        <f t="shared" si="52"/>
        <v>-0.39999389648435679</v>
      </c>
      <c r="H258" t="str">
        <f t="shared" si="53"/>
        <v/>
      </c>
    </row>
    <row r="259" spans="1:8" x14ac:dyDescent="0.3">
      <c r="A259">
        <v>12</v>
      </c>
      <c r="B259">
        <v>2007</v>
      </c>
      <c r="C259">
        <v>255.25</v>
      </c>
      <c r="D259">
        <v>0.95001220703125</v>
      </c>
      <c r="E259">
        <f t="shared" si="51"/>
        <v>1.0612291291707989</v>
      </c>
      <c r="F259">
        <f>(MAX(E$2:E259) - E259)/MAX(E$2:E259)</f>
        <v>3.1572047753991514E-2</v>
      </c>
      <c r="G259">
        <f t="shared" si="52"/>
        <v>0.55001831054689321</v>
      </c>
      <c r="H259" t="str">
        <f t="shared" si="53"/>
        <v/>
      </c>
    </row>
    <row r="260" spans="1:8" x14ac:dyDescent="0.3">
      <c r="A260">
        <v>12</v>
      </c>
      <c r="B260">
        <v>2007</v>
      </c>
      <c r="C260">
        <v>254.7</v>
      </c>
      <c r="D260">
        <v>0.65000915527343694</v>
      </c>
      <c r="E260">
        <f t="shared" ref="E260:E323" si="54">(D260/C260*$G$2+1)*E259*$H$2+(1-$H$2)*E259</f>
        <v>1.063934739069323</v>
      </c>
      <c r="F260">
        <f>(MAX(E$2:E260) - E260)/MAX(E$2:E260)</f>
        <v>2.9103035001155075E-2</v>
      </c>
      <c r="G260">
        <f t="shared" si="52"/>
        <v>1.2000274658203303</v>
      </c>
      <c r="H260" t="str">
        <f t="shared" si="53"/>
        <v/>
      </c>
    </row>
    <row r="261" spans="1:8" x14ac:dyDescent="0.3">
      <c r="A261">
        <v>12</v>
      </c>
      <c r="B261">
        <v>2007</v>
      </c>
      <c r="C261">
        <v>253.1</v>
      </c>
      <c r="D261">
        <v>-1.1000061035156199</v>
      </c>
      <c r="E261">
        <f t="shared" si="54"/>
        <v>1.0593153618586875</v>
      </c>
      <c r="F261">
        <f>(MAX(E$2:E261) - E261)/MAX(E$2:E261)</f>
        <v>3.3318462084506145E-2</v>
      </c>
      <c r="G261">
        <f t="shared" ref="G261:G324" si="55">IF(A261&lt;&gt;A260, D261, D261+G260)</f>
        <v>0.10002136230471037</v>
      </c>
      <c r="H261" t="str">
        <f t="shared" si="53"/>
        <v/>
      </c>
    </row>
    <row r="262" spans="1:8" x14ac:dyDescent="0.3">
      <c r="A262">
        <v>12</v>
      </c>
      <c r="B262">
        <v>2007</v>
      </c>
      <c r="C262">
        <v>253.1</v>
      </c>
      <c r="D262">
        <v>1.44999694824218</v>
      </c>
      <c r="E262">
        <f t="shared" si="54"/>
        <v>1.0653780565954682</v>
      </c>
      <c r="F262">
        <f>(MAX(E$2:E262) - E262)/MAX(E$2:E262)</f>
        <v>2.7785931090355199E-2</v>
      </c>
      <c r="G262">
        <f t="shared" si="55"/>
        <v>1.5500183105468903</v>
      </c>
      <c r="H262" t="str">
        <f>IF(A262=A263, "", IF(-C240*0.05 &gt; MIN(G242:G262), -C240*0.05, ""))</f>
        <v/>
      </c>
    </row>
    <row r="263" spans="1:8" x14ac:dyDescent="0.3">
      <c r="A263">
        <v>1</v>
      </c>
      <c r="B263">
        <v>2008</v>
      </c>
      <c r="C263">
        <v>253.1</v>
      </c>
      <c r="D263">
        <v>1.44999694824218</v>
      </c>
      <c r="E263">
        <f t="shared" si="54"/>
        <v>1.0714754494672851</v>
      </c>
      <c r="F263">
        <f>(MAX(E$2:E263) - E263)/MAX(E$2:E263)</f>
        <v>2.2221736204838947E-2</v>
      </c>
      <c r="G263">
        <f t="shared" si="55"/>
        <v>1.44999694824218</v>
      </c>
      <c r="H263" t="str">
        <f t="shared" si="53"/>
        <v/>
      </c>
    </row>
    <row r="264" spans="1:8" x14ac:dyDescent="0.3">
      <c r="A264">
        <v>1</v>
      </c>
      <c r="B264">
        <v>2008</v>
      </c>
      <c r="C264">
        <v>251.7</v>
      </c>
      <c r="D264">
        <v>-5.00030517578125E-2</v>
      </c>
      <c r="E264">
        <f t="shared" si="54"/>
        <v>1.0712628016114465</v>
      </c>
      <c r="F264">
        <f>(MAX(E$2:E264) - E264)/MAX(E$2:E264)</f>
        <v>2.2415788669022829E-2</v>
      </c>
      <c r="G264">
        <f t="shared" si="55"/>
        <v>1.3999938964843675</v>
      </c>
      <c r="H264" t="str">
        <f t="shared" si="53"/>
        <v/>
      </c>
    </row>
    <row r="265" spans="1:8" x14ac:dyDescent="0.3">
      <c r="A265">
        <v>1</v>
      </c>
      <c r="B265">
        <v>2008</v>
      </c>
      <c r="C265">
        <v>244.3</v>
      </c>
      <c r="D265">
        <v>-1.90000915527343</v>
      </c>
      <c r="E265">
        <f t="shared" si="54"/>
        <v>1.0629395362752416</v>
      </c>
      <c r="F265">
        <f>(MAX(E$2:E265) - E265)/MAX(E$2:E265)</f>
        <v>3.0011210415351257E-2</v>
      </c>
      <c r="G265">
        <f t="shared" si="55"/>
        <v>-0.5000152587890625</v>
      </c>
      <c r="H265" t="str">
        <f t="shared" si="53"/>
        <v/>
      </c>
    </row>
    <row r="266" spans="1:8" x14ac:dyDescent="0.3">
      <c r="A266">
        <v>1</v>
      </c>
      <c r="B266">
        <v>2008</v>
      </c>
      <c r="C266">
        <v>245.55</v>
      </c>
      <c r="D266">
        <v>0.20001220703125</v>
      </c>
      <c r="E266">
        <f t="shared" si="54"/>
        <v>1.0638044854982454</v>
      </c>
      <c r="F266">
        <f>(MAX(E$2:E266) - E266)/MAX(E$2:E266)</f>
        <v>2.9221898303757807E-2</v>
      </c>
      <c r="G266">
        <f t="shared" si="55"/>
        <v>-0.3000030517578125</v>
      </c>
      <c r="H266" t="str">
        <f t="shared" si="53"/>
        <v/>
      </c>
    </row>
    <row r="267" spans="1:8" x14ac:dyDescent="0.3">
      <c r="A267">
        <v>1</v>
      </c>
      <c r="B267">
        <v>2008</v>
      </c>
      <c r="C267">
        <v>240.1</v>
      </c>
      <c r="D267">
        <v>6.6000061035156197</v>
      </c>
      <c r="E267">
        <f t="shared" si="54"/>
        <v>1.0930177090764981</v>
      </c>
      <c r="F267">
        <f>(MAX(E$2:E267) - E267)/MAX(E$2:E267)</f>
        <v>2.5632799990591214E-3</v>
      </c>
      <c r="G267">
        <f t="shared" si="55"/>
        <v>6.3000030517578072</v>
      </c>
      <c r="H267" t="str">
        <f t="shared" si="53"/>
        <v/>
      </c>
    </row>
    <row r="268" spans="1:8" x14ac:dyDescent="0.3">
      <c r="A268">
        <v>1</v>
      </c>
      <c r="B268">
        <v>2008</v>
      </c>
      <c r="C268">
        <v>242.45</v>
      </c>
      <c r="D268">
        <v>-0.90000915527343694</v>
      </c>
      <c r="E268">
        <f t="shared" si="54"/>
        <v>1.0889643280944408</v>
      </c>
      <c r="F268">
        <f>(MAX(E$2:E268) - E268)/MAX(E$2:E268)</f>
        <v>6.2622054584402049E-3</v>
      </c>
      <c r="G268">
        <f t="shared" si="55"/>
        <v>5.3999938964843706</v>
      </c>
      <c r="H268" t="str">
        <f t="shared" si="53"/>
        <v/>
      </c>
    </row>
    <row r="269" spans="1:8" x14ac:dyDescent="0.3">
      <c r="A269">
        <v>1</v>
      </c>
      <c r="B269">
        <v>2008</v>
      </c>
      <c r="C269">
        <v>237.7</v>
      </c>
      <c r="D269">
        <v>-3.5999908447265598</v>
      </c>
      <c r="E269">
        <f t="shared" si="54"/>
        <v>1.072488344292327</v>
      </c>
      <c r="F269">
        <f>(MAX(E$2:E269) - E269)/MAX(E$2:E269)</f>
        <v>2.1297415872600884E-2</v>
      </c>
      <c r="G269">
        <f t="shared" si="55"/>
        <v>1.8000030517578107</v>
      </c>
      <c r="H269" t="str">
        <f t="shared" si="53"/>
        <v/>
      </c>
    </row>
    <row r="270" spans="1:8" x14ac:dyDescent="0.3">
      <c r="A270">
        <v>1</v>
      </c>
      <c r="B270">
        <v>2008</v>
      </c>
      <c r="C270">
        <v>243.2</v>
      </c>
      <c r="D270">
        <v>0.399993896484375</v>
      </c>
      <c r="E270">
        <f t="shared" si="54"/>
        <v>1.0742505145348262</v>
      </c>
      <c r="F270">
        <f>(MAX(E$2:E270) - E270)/MAX(E$2:E270)</f>
        <v>1.9689341920856064E-2</v>
      </c>
      <c r="G270">
        <f t="shared" si="55"/>
        <v>2.1999969482421857</v>
      </c>
      <c r="H270" t="str">
        <f t="shared" si="53"/>
        <v/>
      </c>
    </row>
    <row r="271" spans="1:8" x14ac:dyDescent="0.3">
      <c r="A271">
        <v>1</v>
      </c>
      <c r="B271">
        <v>2008</v>
      </c>
      <c r="C271">
        <v>242.7</v>
      </c>
      <c r="D271">
        <v>2.1000061035156201</v>
      </c>
      <c r="E271">
        <f t="shared" si="54"/>
        <v>1.0835363682826247</v>
      </c>
      <c r="F271">
        <f>(MAX(E$2:E271) - E271)/MAX(E$2:E271)</f>
        <v>1.1215507116808719E-2</v>
      </c>
      <c r="G271">
        <f t="shared" si="55"/>
        <v>4.3000030517578054</v>
      </c>
      <c r="H271" t="str">
        <f t="shared" si="53"/>
        <v/>
      </c>
    </row>
    <row r="272" spans="1:8" x14ac:dyDescent="0.3">
      <c r="A272">
        <v>1</v>
      </c>
      <c r="B272">
        <v>2008</v>
      </c>
      <c r="C272">
        <v>235.1</v>
      </c>
      <c r="D272">
        <v>0</v>
      </c>
      <c r="E272">
        <f t="shared" si="54"/>
        <v>1.0835363682826247</v>
      </c>
      <c r="F272">
        <f>(MAX(E$2:E272) - E272)/MAX(E$2:E272)</f>
        <v>1.1215507116808719E-2</v>
      </c>
      <c r="G272">
        <f t="shared" si="55"/>
        <v>4.3000030517578054</v>
      </c>
      <c r="H272" t="str">
        <f t="shared" si="53"/>
        <v/>
      </c>
    </row>
    <row r="273" spans="1:8" x14ac:dyDescent="0.3">
      <c r="A273">
        <v>1</v>
      </c>
      <c r="B273">
        <v>2008</v>
      </c>
      <c r="C273">
        <v>234.6</v>
      </c>
      <c r="D273">
        <v>2.19999694824218</v>
      </c>
      <c r="E273">
        <f t="shared" si="54"/>
        <v>1.0936872332733649</v>
      </c>
      <c r="F273">
        <f>(MAX(E$2:E273) - E273)/MAX(E$2:E273)</f>
        <v>1.9523036046799707E-3</v>
      </c>
      <c r="G273">
        <f t="shared" si="55"/>
        <v>6.4999999999999858</v>
      </c>
      <c r="H273" t="str">
        <f t="shared" si="53"/>
        <v/>
      </c>
    </row>
    <row r="274" spans="1:8" x14ac:dyDescent="0.3">
      <c r="A274">
        <v>1</v>
      </c>
      <c r="B274">
        <v>2008</v>
      </c>
      <c r="C274">
        <v>228.4</v>
      </c>
      <c r="D274">
        <v>-4.1999969482421804</v>
      </c>
      <c r="E274">
        <f t="shared" si="54"/>
        <v>1.0735957728572638</v>
      </c>
      <c r="F274">
        <f>(MAX(E$2:E274) - E274)/MAX(E$2:E274)</f>
        <v>2.0286828481131051E-2</v>
      </c>
      <c r="G274">
        <f t="shared" si="55"/>
        <v>2.3000030517578054</v>
      </c>
      <c r="H274" t="str">
        <f t="shared" si="53"/>
        <v/>
      </c>
    </row>
    <row r="275" spans="1:8" x14ac:dyDescent="0.3">
      <c r="A275">
        <v>1</v>
      </c>
      <c r="B275">
        <v>2008</v>
      </c>
      <c r="C275">
        <v>229.7</v>
      </c>
      <c r="D275">
        <v>1.40000915527343</v>
      </c>
      <c r="E275">
        <f t="shared" si="54"/>
        <v>1.0801327378862231</v>
      </c>
      <c r="F275">
        <f>(MAX(E$2:E275) - E275)/MAX(E$2:E275)</f>
        <v>1.4321500652403557E-2</v>
      </c>
      <c r="G275">
        <f t="shared" si="55"/>
        <v>3.7000122070312353</v>
      </c>
      <c r="H275" t="str">
        <f t="shared" si="53"/>
        <v/>
      </c>
    </row>
    <row r="276" spans="1:8" x14ac:dyDescent="0.3">
      <c r="A276">
        <v>1</v>
      </c>
      <c r="B276">
        <v>2008</v>
      </c>
      <c r="C276">
        <v>224.85</v>
      </c>
      <c r="D276">
        <v>-3.8500061035156201</v>
      </c>
      <c r="E276">
        <f t="shared" si="54"/>
        <v>1.0616566021698097</v>
      </c>
      <c r="F276">
        <f>(MAX(E$2:E276) - E276)/MAX(E$2:E276)</f>
        <v>3.1181955935275649E-2</v>
      </c>
      <c r="G276">
        <f t="shared" si="55"/>
        <v>-0.14999389648438477</v>
      </c>
      <c r="H276" t="str">
        <f t="shared" si="53"/>
        <v/>
      </c>
    </row>
    <row r="277" spans="1:8" x14ac:dyDescent="0.3">
      <c r="A277">
        <v>1</v>
      </c>
      <c r="B277">
        <v>2008</v>
      </c>
      <c r="C277">
        <v>229.2</v>
      </c>
      <c r="D277">
        <v>-1.8000030517578101</v>
      </c>
      <c r="E277">
        <f t="shared" si="54"/>
        <v>1.0533273083709411</v>
      </c>
      <c r="F277">
        <f>(MAX(E$2:E277) - E277)/MAX(E$2:E277)</f>
        <v>3.8782878974013182E-2</v>
      </c>
      <c r="G277">
        <f t="shared" si="55"/>
        <v>-1.9499969482421948</v>
      </c>
      <c r="H277" t="str">
        <f t="shared" si="53"/>
        <v/>
      </c>
    </row>
    <row r="278" spans="1:8" x14ac:dyDescent="0.3">
      <c r="A278">
        <v>1</v>
      </c>
      <c r="B278">
        <v>2008</v>
      </c>
      <c r="C278">
        <v>215.25</v>
      </c>
      <c r="D278">
        <v>-9.3999938964843697</v>
      </c>
      <c r="E278">
        <f t="shared" si="54"/>
        <v>1.007374374575738</v>
      </c>
      <c r="F278">
        <f>(MAX(E$2:E278) - E278)/MAX(E$2:E278)</f>
        <v>8.071737205540562E-2</v>
      </c>
      <c r="G278">
        <f t="shared" si="55"/>
        <v>-11.349990844726564</v>
      </c>
      <c r="H278" t="str">
        <f t="shared" si="53"/>
        <v/>
      </c>
    </row>
    <row r="279" spans="1:8" x14ac:dyDescent="0.3">
      <c r="A279">
        <v>1</v>
      </c>
      <c r="B279">
        <v>2008</v>
      </c>
      <c r="C279">
        <v>219.75</v>
      </c>
      <c r="D279">
        <v>5.1500091552734304</v>
      </c>
      <c r="E279">
        <f t="shared" si="54"/>
        <v>1.0309593541643662</v>
      </c>
      <c r="F279">
        <f>(MAX(E$2:E279) - E279)/MAX(E$2:E279)</f>
        <v>5.9194825360305292E-2</v>
      </c>
      <c r="G279">
        <f t="shared" si="55"/>
        <v>-6.1999816894531339</v>
      </c>
      <c r="H279" t="str">
        <f t="shared" si="53"/>
        <v/>
      </c>
    </row>
    <row r="280" spans="1:8" x14ac:dyDescent="0.3">
      <c r="A280">
        <v>1</v>
      </c>
      <c r="B280">
        <v>2008</v>
      </c>
      <c r="C280">
        <v>222.15</v>
      </c>
      <c r="D280">
        <v>3.6000061035156201</v>
      </c>
      <c r="E280">
        <f t="shared" si="54"/>
        <v>1.0476496467932241</v>
      </c>
      <c r="F280">
        <f>(MAX(E$2:E280) - E280)/MAX(E$2:E280)</f>
        <v>4.3964046757779665E-2</v>
      </c>
      <c r="G280">
        <f t="shared" si="55"/>
        <v>-2.5999755859375138</v>
      </c>
      <c r="H280" t="str">
        <f t="shared" si="53"/>
        <v/>
      </c>
    </row>
    <row r="281" spans="1:8" x14ac:dyDescent="0.3">
      <c r="A281">
        <v>1</v>
      </c>
      <c r="B281">
        <v>2008</v>
      </c>
      <c r="C281">
        <v>225.7</v>
      </c>
      <c r="D281">
        <v>3.5500030517578098</v>
      </c>
      <c r="E281">
        <f t="shared" si="54"/>
        <v>1.0641115000667982</v>
      </c>
      <c r="F281">
        <f>(MAX(E$2:E281) - E281)/MAX(E$2:E281)</f>
        <v>2.8941731201516979E-2</v>
      </c>
      <c r="G281">
        <f t="shared" si="55"/>
        <v>0.95002746582029607</v>
      </c>
      <c r="H281" t="str">
        <f t="shared" ref="H281:H344" si="56">IF(A281=A282, "", IF(-C259*0.05 &gt; MIN(G260:G281), -C259*0.05, ""))</f>
        <v/>
      </c>
    </row>
    <row r="282" spans="1:8" x14ac:dyDescent="0.3">
      <c r="A282">
        <v>1</v>
      </c>
      <c r="B282">
        <v>2008</v>
      </c>
      <c r="C282">
        <v>222.45</v>
      </c>
      <c r="D282">
        <v>-2.0999908447265598</v>
      </c>
      <c r="E282">
        <f t="shared" si="54"/>
        <v>1.0540760323954086</v>
      </c>
      <c r="F282">
        <f>(MAX(E$2:E282) - E282)/MAX(E$2:E282)</f>
        <v>3.8099628529899413E-2</v>
      </c>
      <c r="G282">
        <f t="shared" si="55"/>
        <v>-1.1499633789062638</v>
      </c>
      <c r="H282" t="str">
        <f t="shared" si="56"/>
        <v/>
      </c>
    </row>
    <row r="283" spans="1:8" x14ac:dyDescent="0.3">
      <c r="A283">
        <v>1</v>
      </c>
      <c r="B283">
        <v>2008</v>
      </c>
      <c r="C283">
        <v>220.7</v>
      </c>
      <c r="D283">
        <v>3.15000915527343</v>
      </c>
      <c r="E283">
        <f t="shared" si="54"/>
        <v>1.0691056146484554</v>
      </c>
      <c r="F283">
        <f>(MAX(E$2:E283) - E283)/MAX(E$2:E283)</f>
        <v>2.4384336361276182E-2</v>
      </c>
      <c r="G283">
        <f t="shared" si="55"/>
        <v>2.0000457763671662</v>
      </c>
      <c r="H283" t="str">
        <f t="shared" si="56"/>
        <v/>
      </c>
    </row>
    <row r="284" spans="1:8" x14ac:dyDescent="0.3">
      <c r="A284">
        <v>1</v>
      </c>
      <c r="B284">
        <v>2008</v>
      </c>
      <c r="C284">
        <v>221.75</v>
      </c>
      <c r="D284">
        <v>1.3000030517578101</v>
      </c>
      <c r="E284">
        <f t="shared" si="54"/>
        <v>1.0753669482274077</v>
      </c>
      <c r="F284">
        <f>(MAX(E$2:E284) - E284)/MAX(E$2:E284)</f>
        <v>1.8670536872063288E-2</v>
      </c>
      <c r="G284">
        <f t="shared" si="55"/>
        <v>3.300048828124976</v>
      </c>
      <c r="H284" t="str">
        <f t="shared" si="56"/>
        <v/>
      </c>
    </row>
    <row r="285" spans="1:8" x14ac:dyDescent="0.3">
      <c r="A285">
        <v>1</v>
      </c>
      <c r="B285">
        <v>2008</v>
      </c>
      <c r="C285">
        <v>213.25</v>
      </c>
      <c r="D285">
        <v>-2.94999694824218</v>
      </c>
      <c r="E285">
        <f t="shared" si="54"/>
        <v>1.0605057201556805</v>
      </c>
      <c r="F285">
        <f>(MAX(E$2:E285) - E285)/MAX(E$2:E285)</f>
        <v>3.2232196907355667E-2</v>
      </c>
      <c r="G285">
        <f t="shared" si="55"/>
        <v>0.35005187988279607</v>
      </c>
      <c r="H285" t="str">
        <f t="shared" si="56"/>
        <v/>
      </c>
    </row>
    <row r="286" spans="1:8" x14ac:dyDescent="0.3">
      <c r="A286">
        <v>2</v>
      </c>
      <c r="B286">
        <v>2008</v>
      </c>
      <c r="C286">
        <v>220.65</v>
      </c>
      <c r="D286">
        <v>3.0500030517578098</v>
      </c>
      <c r="E286">
        <f t="shared" si="54"/>
        <v>1.0751502301815066</v>
      </c>
      <c r="F286">
        <f>(MAX(E$2:E286) - E286)/MAX(E$2:E286)</f>
        <v>1.8868303600885386E-2</v>
      </c>
      <c r="G286">
        <f t="shared" si="55"/>
        <v>3.0500030517578098</v>
      </c>
      <c r="H286" t="str">
        <f t="shared" si="56"/>
        <v/>
      </c>
    </row>
    <row r="287" spans="1:8" x14ac:dyDescent="0.3">
      <c r="A287">
        <v>2</v>
      </c>
      <c r="B287">
        <v>2008</v>
      </c>
      <c r="C287">
        <v>223</v>
      </c>
      <c r="D287">
        <v>3.15000915527343</v>
      </c>
      <c r="E287">
        <f t="shared" si="54"/>
        <v>1.0903221868420345</v>
      </c>
      <c r="F287">
        <f>(MAX(E$2:E287) - E287)/MAX(E$2:E287)</f>
        <v>5.0230872225894537E-3</v>
      </c>
      <c r="G287">
        <f t="shared" si="55"/>
        <v>6.2000122070312393</v>
      </c>
      <c r="H287" t="str">
        <f t="shared" si="56"/>
        <v/>
      </c>
    </row>
    <row r="288" spans="1:8" x14ac:dyDescent="0.3">
      <c r="A288">
        <v>2</v>
      </c>
      <c r="B288">
        <v>2008</v>
      </c>
      <c r="C288">
        <v>226.7</v>
      </c>
      <c r="D288">
        <v>1</v>
      </c>
      <c r="E288">
        <f t="shared" si="54"/>
        <v>1.095126914961378</v>
      </c>
      <c r="F288">
        <f>(MAX(E$2:E288) - E288)/MAX(E$2:E288)</f>
        <v>6.3851758930927262E-4</v>
      </c>
      <c r="G288">
        <f t="shared" si="55"/>
        <v>7.2000122070312393</v>
      </c>
      <c r="H288" t="str">
        <f t="shared" si="56"/>
        <v/>
      </c>
    </row>
    <row r="289" spans="1:8" x14ac:dyDescent="0.3">
      <c r="A289">
        <v>2</v>
      </c>
      <c r="B289">
        <v>2008</v>
      </c>
      <c r="C289">
        <v>226.7</v>
      </c>
      <c r="D289">
        <v>-0.80000305175781194</v>
      </c>
      <c r="E289">
        <f t="shared" si="54"/>
        <v>1.0912661793232783</v>
      </c>
      <c r="F289">
        <f>(MAX(E$2:E289) - E289)/MAX(E$2:E289)</f>
        <v>4.1616439391198006E-3</v>
      </c>
      <c r="G289">
        <f t="shared" si="55"/>
        <v>6.4000091552734277</v>
      </c>
      <c r="H289" t="str">
        <f t="shared" si="56"/>
        <v/>
      </c>
    </row>
    <row r="290" spans="1:8" x14ac:dyDescent="0.3">
      <c r="A290">
        <v>2</v>
      </c>
      <c r="B290">
        <v>2008</v>
      </c>
      <c r="C290">
        <v>226.7</v>
      </c>
      <c r="D290">
        <v>-0.80000305175781194</v>
      </c>
      <c r="E290">
        <f t="shared" si="54"/>
        <v>1.0874190542352105</v>
      </c>
      <c r="F290">
        <f>(MAX(E$2:E290) - E290)/MAX(E$2:E290)</f>
        <v>7.6723499390416667E-3</v>
      </c>
      <c r="G290">
        <f t="shared" si="55"/>
        <v>5.6000061035156161</v>
      </c>
      <c r="H290" t="str">
        <f t="shared" si="56"/>
        <v/>
      </c>
    </row>
    <row r="291" spans="1:8" x14ac:dyDescent="0.3">
      <c r="A291">
        <v>2</v>
      </c>
      <c r="B291">
        <v>2008</v>
      </c>
      <c r="C291">
        <v>226.7</v>
      </c>
      <c r="D291">
        <v>-0.80000305175781194</v>
      </c>
      <c r="E291">
        <f t="shared" si="54"/>
        <v>1.0835854917148493</v>
      </c>
      <c r="F291">
        <f>(MAX(E$2:E291) - E291)/MAX(E$2:E291)</f>
        <v>1.1170679375495433E-2</v>
      </c>
      <c r="G291">
        <f t="shared" si="55"/>
        <v>4.8000030517578045</v>
      </c>
      <c r="H291" t="str">
        <f t="shared" si="56"/>
        <v/>
      </c>
    </row>
    <row r="292" spans="1:8" x14ac:dyDescent="0.3">
      <c r="A292">
        <v>2</v>
      </c>
      <c r="B292">
        <v>2008</v>
      </c>
      <c r="C292">
        <v>220.8</v>
      </c>
      <c r="D292">
        <v>-6.70001220703125</v>
      </c>
      <c r="E292">
        <f t="shared" si="54"/>
        <v>1.0507377743877224</v>
      </c>
      <c r="F292">
        <f>(MAX(E$2:E292) - E292)/MAX(E$2:E292)</f>
        <v>4.1145966288247966E-2</v>
      </c>
      <c r="G292">
        <f t="shared" si="55"/>
        <v>-1.9000091552734455</v>
      </c>
      <c r="H292" t="str">
        <f t="shared" si="56"/>
        <v/>
      </c>
    </row>
    <row r="293" spans="1:8" x14ac:dyDescent="0.3">
      <c r="A293">
        <v>2</v>
      </c>
      <c r="B293">
        <v>2008</v>
      </c>
      <c r="C293">
        <v>220.35</v>
      </c>
      <c r="D293">
        <v>0.649993896484375</v>
      </c>
      <c r="E293">
        <f t="shared" si="54"/>
        <v>1.0538341672491585</v>
      </c>
      <c r="F293">
        <f>(MAX(E$2:E293) - E293)/MAX(E$2:E293)</f>
        <v>3.8320343323589363E-2</v>
      </c>
      <c r="G293">
        <f t="shared" si="55"/>
        <v>-1.2500152587890705</v>
      </c>
      <c r="H293" t="str">
        <f t="shared" si="56"/>
        <v/>
      </c>
    </row>
    <row r="294" spans="1:8" x14ac:dyDescent="0.3">
      <c r="A294">
        <v>2</v>
      </c>
      <c r="B294">
        <v>2008</v>
      </c>
      <c r="C294">
        <v>221.7</v>
      </c>
      <c r="D294">
        <v>-2.8000030517578098</v>
      </c>
      <c r="E294">
        <f t="shared" si="54"/>
        <v>1.0405378743061726</v>
      </c>
      <c r="F294">
        <f>(MAX(E$2:E294) - E294)/MAX(E$2:E294)</f>
        <v>5.0453916925456102E-2</v>
      </c>
      <c r="G294">
        <f t="shared" si="55"/>
        <v>-4.0500183105468803</v>
      </c>
      <c r="H294" t="str">
        <f t="shared" si="56"/>
        <v/>
      </c>
    </row>
    <row r="295" spans="1:8" x14ac:dyDescent="0.3">
      <c r="A295">
        <v>2</v>
      </c>
      <c r="B295">
        <v>2008</v>
      </c>
      <c r="C295">
        <v>221.7</v>
      </c>
      <c r="D295">
        <v>-4.1999969482421804</v>
      </c>
      <c r="E295">
        <f t="shared" si="54"/>
        <v>1.0208451109289975</v>
      </c>
      <c r="F295">
        <f>(MAX(E$2:E295) - E295)/MAX(E$2:E295)</f>
        <v>6.842460957533103E-2</v>
      </c>
      <c r="G295">
        <f t="shared" si="55"/>
        <v>-8.2500152587890607</v>
      </c>
      <c r="H295" t="str">
        <f t="shared" si="56"/>
        <v/>
      </c>
    </row>
    <row r="296" spans="1:8" x14ac:dyDescent="0.3">
      <c r="A296">
        <v>2</v>
      </c>
      <c r="B296">
        <v>2008</v>
      </c>
      <c r="C296">
        <v>223.75</v>
      </c>
      <c r="D296">
        <v>1.94999694824218</v>
      </c>
      <c r="E296">
        <f t="shared" si="54"/>
        <v>1.029732950956209</v>
      </c>
      <c r="F296">
        <f>(MAX(E$2:E296) - E296)/MAX(E$2:E296)</f>
        <v>6.0313983433578001E-2</v>
      </c>
      <c r="G296">
        <f t="shared" si="55"/>
        <v>-6.3000183105468803</v>
      </c>
      <c r="H296" t="str">
        <f t="shared" si="56"/>
        <v/>
      </c>
    </row>
    <row r="297" spans="1:8" x14ac:dyDescent="0.3">
      <c r="A297">
        <v>2</v>
      </c>
      <c r="B297">
        <v>2008</v>
      </c>
      <c r="C297">
        <v>226.25</v>
      </c>
      <c r="D297">
        <v>-5.00030517578125E-2</v>
      </c>
      <c r="E297">
        <f t="shared" si="54"/>
        <v>1.0295055993528792</v>
      </c>
      <c r="F297">
        <f>(MAX(E$2:E297) - E297)/MAX(E$2:E297)</f>
        <v>6.0521453848402108E-2</v>
      </c>
      <c r="G297">
        <f t="shared" si="55"/>
        <v>-6.3500213623046928</v>
      </c>
      <c r="H297" t="str">
        <f t="shared" si="56"/>
        <v/>
      </c>
    </row>
    <row r="298" spans="1:8" x14ac:dyDescent="0.3">
      <c r="A298">
        <v>2</v>
      </c>
      <c r="B298">
        <v>2008</v>
      </c>
      <c r="C298">
        <v>228.8</v>
      </c>
      <c r="D298">
        <v>-3</v>
      </c>
      <c r="E298">
        <f t="shared" si="54"/>
        <v>1.0160203358858313</v>
      </c>
      <c r="F298">
        <f>(MAX(E$2:E298) - E298)/MAX(E$2:E298)</f>
        <v>7.2827473091480452E-2</v>
      </c>
      <c r="G298">
        <f t="shared" si="55"/>
        <v>-9.3500213623046928</v>
      </c>
      <c r="H298" t="str">
        <f t="shared" si="56"/>
        <v/>
      </c>
    </row>
    <row r="299" spans="1:8" x14ac:dyDescent="0.3">
      <c r="A299">
        <v>2</v>
      </c>
      <c r="B299">
        <v>2008</v>
      </c>
      <c r="C299">
        <v>226.2</v>
      </c>
      <c r="D299">
        <v>-2</v>
      </c>
      <c r="E299">
        <f t="shared" si="54"/>
        <v>1.0070459387545321</v>
      </c>
      <c r="F299">
        <f>(MAX(E$2:E299) - E299)/MAX(E$2:E299)</f>
        <v>8.1017087188576892E-2</v>
      </c>
      <c r="G299">
        <f t="shared" si="55"/>
        <v>-11.350021362304693</v>
      </c>
      <c r="H299" t="str">
        <f t="shared" si="56"/>
        <v/>
      </c>
    </row>
    <row r="300" spans="1:8" x14ac:dyDescent="0.3">
      <c r="A300">
        <v>2</v>
      </c>
      <c r="B300">
        <v>2008</v>
      </c>
      <c r="C300">
        <v>225.95</v>
      </c>
      <c r="D300">
        <v>-1.75</v>
      </c>
      <c r="E300">
        <f t="shared" si="54"/>
        <v>0.9992540907243147</v>
      </c>
      <c r="F300">
        <f>(MAX(E$2:E300) - E300)/MAX(E$2:E300)</f>
        <v>8.8127562414611754E-2</v>
      </c>
      <c r="G300">
        <f t="shared" si="55"/>
        <v>-13.100021362304693</v>
      </c>
      <c r="H300" t="str">
        <f t="shared" si="56"/>
        <v/>
      </c>
    </row>
    <row r="301" spans="1:8" x14ac:dyDescent="0.3">
      <c r="A301">
        <v>2</v>
      </c>
      <c r="B301">
        <v>2008</v>
      </c>
      <c r="C301">
        <v>224.4</v>
      </c>
      <c r="D301">
        <v>2.3000030517578098</v>
      </c>
      <c r="E301">
        <f t="shared" si="54"/>
        <v>1.0094857715206127</v>
      </c>
      <c r="F301">
        <f>(MAX(E$2:E301) - E301)/MAX(E$2:E301)</f>
        <v>7.87906101870227E-2</v>
      </c>
      <c r="G301">
        <f t="shared" si="55"/>
        <v>-10.800018310546882</v>
      </c>
      <c r="H301" t="str">
        <f t="shared" si="56"/>
        <v/>
      </c>
    </row>
    <row r="302" spans="1:8" x14ac:dyDescent="0.3">
      <c r="A302">
        <v>2</v>
      </c>
      <c r="B302">
        <v>2008</v>
      </c>
      <c r="C302">
        <v>225.55</v>
      </c>
      <c r="D302">
        <v>1.75</v>
      </c>
      <c r="E302">
        <f t="shared" si="54"/>
        <v>1.0173103492198408</v>
      </c>
      <c r="F302">
        <f>(MAX(E$2:E302) - E302)/MAX(E$2:E302)</f>
        <v>7.1650267399434503E-2</v>
      </c>
      <c r="G302">
        <f t="shared" si="55"/>
        <v>-9.0500183105468821</v>
      </c>
      <c r="H302" t="str">
        <f t="shared" si="56"/>
        <v/>
      </c>
    </row>
    <row r="303" spans="1:8" x14ac:dyDescent="0.3">
      <c r="A303">
        <v>2</v>
      </c>
      <c r="B303">
        <v>2008</v>
      </c>
      <c r="C303">
        <v>228.65</v>
      </c>
      <c r="D303">
        <v>1.8999938964843699</v>
      </c>
      <c r="E303">
        <f t="shared" si="54"/>
        <v>1.0257553549967651</v>
      </c>
      <c r="F303">
        <f>(MAX(E$2:E303) - E303)/MAX(E$2:E303)</f>
        <v>6.3943751034167773E-2</v>
      </c>
      <c r="G303">
        <f t="shared" si="55"/>
        <v>-7.1500244140625124</v>
      </c>
      <c r="H303" t="str">
        <f t="shared" si="56"/>
        <v/>
      </c>
    </row>
    <row r="304" spans="1:8" x14ac:dyDescent="0.3">
      <c r="A304">
        <v>2</v>
      </c>
      <c r="B304">
        <v>2008</v>
      </c>
      <c r="C304">
        <v>229.5</v>
      </c>
      <c r="D304">
        <v>-2.20001220703125</v>
      </c>
      <c r="E304">
        <f t="shared" si="54"/>
        <v>1.0159321845038756</v>
      </c>
      <c r="F304">
        <f>(MAX(E$2:E304) - E304)/MAX(E$2:E304)</f>
        <v>7.2907915910065485E-2</v>
      </c>
      <c r="G304">
        <f t="shared" si="55"/>
        <v>-9.3500366210937624</v>
      </c>
      <c r="H304" t="str">
        <f t="shared" si="56"/>
        <v/>
      </c>
    </row>
    <row r="305" spans="1:8" x14ac:dyDescent="0.3">
      <c r="A305">
        <v>2</v>
      </c>
      <c r="B305">
        <v>2008</v>
      </c>
      <c r="C305">
        <v>229.6</v>
      </c>
      <c r="D305">
        <v>0.69999694824218694</v>
      </c>
      <c r="E305">
        <f t="shared" si="54"/>
        <v>1.0190264278808134</v>
      </c>
      <c r="F305">
        <f>(MAX(E$2:E305) - E305)/MAX(E$2:E305)</f>
        <v>7.0084254464190837E-2</v>
      </c>
      <c r="G305">
        <f t="shared" si="55"/>
        <v>-8.6500396728515749</v>
      </c>
      <c r="H305" t="str">
        <f t="shared" si="56"/>
        <v/>
      </c>
    </row>
    <row r="306" spans="1:8" x14ac:dyDescent="0.3">
      <c r="A306">
        <v>2</v>
      </c>
      <c r="B306">
        <v>2008</v>
      </c>
      <c r="C306">
        <v>228.2</v>
      </c>
      <c r="D306">
        <v>-1.19999694824218</v>
      </c>
      <c r="E306">
        <f t="shared" si="54"/>
        <v>1.0136732036256362</v>
      </c>
      <c r="F306">
        <f>(MAX(E$2:E306) - E306)/MAX(E$2:E306)</f>
        <v>7.4969355957216863E-2</v>
      </c>
      <c r="G306">
        <f t="shared" si="55"/>
        <v>-9.8500366210937553</v>
      </c>
      <c r="H306">
        <f t="shared" si="56"/>
        <v>-11.0875</v>
      </c>
    </row>
    <row r="307" spans="1:8" x14ac:dyDescent="0.3">
      <c r="A307">
        <v>3</v>
      </c>
      <c r="B307">
        <v>2008</v>
      </c>
      <c r="C307">
        <v>221.2</v>
      </c>
      <c r="D307">
        <v>-5.3999938964843697</v>
      </c>
      <c r="E307">
        <f t="shared" si="54"/>
        <v>0.98895188679247348</v>
      </c>
      <c r="F307">
        <f>(MAX(E$2:E307) - E307)/MAX(E$2:E307)</f>
        <v>9.7528870749532176E-2</v>
      </c>
      <c r="G307">
        <f t="shared" si="55"/>
        <v>-5.3999938964843697</v>
      </c>
      <c r="H307" t="str">
        <f t="shared" si="56"/>
        <v/>
      </c>
    </row>
    <row r="308" spans="1:8" x14ac:dyDescent="0.3">
      <c r="A308">
        <v>3</v>
      </c>
      <c r="B308">
        <v>2008</v>
      </c>
      <c r="C308">
        <v>222.85</v>
      </c>
      <c r="D308">
        <v>1.6499938964843699</v>
      </c>
      <c r="E308">
        <f t="shared" si="54"/>
        <v>0.99626681976329312</v>
      </c>
      <c r="F308">
        <f>(MAX(E$2:E308) - E308)/MAX(E$2:E308)</f>
        <v>9.0853605848649918E-2</v>
      </c>
      <c r="G308">
        <f t="shared" si="55"/>
        <v>-3.75</v>
      </c>
      <c r="H308" t="str">
        <f t="shared" si="56"/>
        <v/>
      </c>
    </row>
    <row r="309" spans="1:8" x14ac:dyDescent="0.3">
      <c r="A309">
        <v>3</v>
      </c>
      <c r="B309">
        <v>2008</v>
      </c>
      <c r="C309">
        <v>222.5</v>
      </c>
      <c r="D309">
        <v>1</v>
      </c>
      <c r="E309">
        <f t="shared" si="54"/>
        <v>1.0007399458439381</v>
      </c>
      <c r="F309">
        <f>(MAX(E$2:E309) - E309)/MAX(E$2:E309)</f>
        <v>8.6771640690190679E-2</v>
      </c>
      <c r="G309">
        <f t="shared" si="55"/>
        <v>-2.75</v>
      </c>
      <c r="H309" t="str">
        <f t="shared" si="56"/>
        <v/>
      </c>
    </row>
    <row r="310" spans="1:8" x14ac:dyDescent="0.3">
      <c r="A310">
        <v>3</v>
      </c>
      <c r="B310">
        <v>2008</v>
      </c>
      <c r="C310">
        <v>222.35</v>
      </c>
      <c r="D310">
        <v>-0.55000305175781194</v>
      </c>
      <c r="E310">
        <f t="shared" si="54"/>
        <v>0.99826699952414555</v>
      </c>
      <c r="F310">
        <f>(MAX(E$2:E310) - E310)/MAX(E$2:E310)</f>
        <v>8.9028335568479847E-2</v>
      </c>
      <c r="G310">
        <f t="shared" si="55"/>
        <v>-3.3000030517578121</v>
      </c>
      <c r="H310" t="str">
        <f t="shared" si="56"/>
        <v/>
      </c>
    </row>
    <row r="311" spans="1:8" x14ac:dyDescent="0.3">
      <c r="A311">
        <v>3</v>
      </c>
      <c r="B311">
        <v>2008</v>
      </c>
      <c r="C311">
        <v>220</v>
      </c>
      <c r="D311">
        <v>5.3499908447265598</v>
      </c>
      <c r="E311">
        <f t="shared" si="54"/>
        <v>1.0225187203820489</v>
      </c>
      <c r="F311">
        <f>(MAX(E$2:E311) - E311)/MAX(E$2:E311)</f>
        <v>6.6897352048255296E-2</v>
      </c>
      <c r="G311">
        <f t="shared" si="55"/>
        <v>2.0499877929687478</v>
      </c>
      <c r="H311" t="str">
        <f t="shared" si="56"/>
        <v/>
      </c>
    </row>
    <row r="312" spans="1:8" x14ac:dyDescent="0.3">
      <c r="A312">
        <v>3</v>
      </c>
      <c r="B312">
        <v>2008</v>
      </c>
      <c r="C312">
        <v>216.7</v>
      </c>
      <c r="D312">
        <v>-3.19999694824218</v>
      </c>
      <c r="E312">
        <f t="shared" si="54"/>
        <v>1.0074343423111753</v>
      </c>
      <c r="F312">
        <f>(MAX(E$2:E312) - E312)/MAX(E$2:E312)</f>
        <v>8.0662648311367588E-2</v>
      </c>
      <c r="G312">
        <f t="shared" si="55"/>
        <v>-1.1500091552734322</v>
      </c>
      <c r="H312" t="str">
        <f t="shared" si="56"/>
        <v/>
      </c>
    </row>
    <row r="313" spans="1:8" x14ac:dyDescent="0.3">
      <c r="A313">
        <v>3</v>
      </c>
      <c r="B313">
        <v>2008</v>
      </c>
      <c r="C313">
        <v>213.2</v>
      </c>
      <c r="D313">
        <v>-2.94999694824218</v>
      </c>
      <c r="E313">
        <f t="shared" si="54"/>
        <v>0.99350865606756855</v>
      </c>
      <c r="F313">
        <f>(MAX(E$2:E313) - E313)/MAX(E$2:E313)</f>
        <v>9.337057673305911E-2</v>
      </c>
      <c r="G313">
        <f t="shared" si="55"/>
        <v>-4.1000061035156126</v>
      </c>
      <c r="H313" t="str">
        <f t="shared" si="56"/>
        <v/>
      </c>
    </row>
    <row r="314" spans="1:8" x14ac:dyDescent="0.3">
      <c r="A314">
        <v>3</v>
      </c>
      <c r="B314">
        <v>2008</v>
      </c>
      <c r="C314">
        <v>223.25</v>
      </c>
      <c r="D314">
        <v>5.3000030517578098</v>
      </c>
      <c r="E314">
        <f t="shared" si="54"/>
        <v>1.0170711792935341</v>
      </c>
      <c r="F314">
        <f>(MAX(E$2:E314) - E314)/MAX(E$2:E314)</f>
        <v>7.1868522661757528E-2</v>
      </c>
      <c r="G314">
        <f t="shared" si="55"/>
        <v>1.1999969482421973</v>
      </c>
      <c r="H314" t="str">
        <f t="shared" si="56"/>
        <v/>
      </c>
    </row>
    <row r="315" spans="1:8" x14ac:dyDescent="0.3">
      <c r="A315">
        <v>3</v>
      </c>
      <c r="B315">
        <v>2008</v>
      </c>
      <c r="C315">
        <v>219.45</v>
      </c>
      <c r="D315">
        <v>1.6499938964843699</v>
      </c>
      <c r="E315">
        <f t="shared" si="54"/>
        <v>1.0247106556065273</v>
      </c>
      <c r="F315">
        <f>(MAX(E$2:E315) - E315)/MAX(E$2:E315)</f>
        <v>6.4897094721587223E-2</v>
      </c>
      <c r="G315">
        <f t="shared" si="55"/>
        <v>2.8499908447265669</v>
      </c>
      <c r="H315" t="str">
        <f t="shared" si="56"/>
        <v/>
      </c>
    </row>
    <row r="316" spans="1:8" x14ac:dyDescent="0.3">
      <c r="A316">
        <v>3</v>
      </c>
      <c r="B316">
        <v>2008</v>
      </c>
      <c r="C316">
        <v>217.05</v>
      </c>
      <c r="D316">
        <v>2.44999694824218</v>
      </c>
      <c r="E316">
        <f t="shared" si="54"/>
        <v>1.0362657232917987</v>
      </c>
      <c r="F316">
        <f>(MAX(E$2:E316) - E316)/MAX(E$2:E316)</f>
        <v>5.4352481660263713E-2</v>
      </c>
      <c r="G316">
        <f t="shared" si="55"/>
        <v>5.2999877929687464</v>
      </c>
      <c r="H316" t="str">
        <f t="shared" si="56"/>
        <v/>
      </c>
    </row>
    <row r="317" spans="1:8" x14ac:dyDescent="0.3">
      <c r="A317">
        <v>3</v>
      </c>
      <c r="B317">
        <v>2008</v>
      </c>
      <c r="C317">
        <v>211.2</v>
      </c>
      <c r="D317">
        <v>-3.3999938964843701</v>
      </c>
      <c r="E317">
        <f t="shared" si="54"/>
        <v>1.0196001274717525</v>
      </c>
      <c r="F317">
        <f>(MAX(E$2:E317) - E317)/MAX(E$2:E317)</f>
        <v>6.9560723112868386E-2</v>
      </c>
      <c r="G317">
        <f t="shared" si="55"/>
        <v>1.8999938964843763</v>
      </c>
      <c r="H317" t="str">
        <f t="shared" si="56"/>
        <v/>
      </c>
    </row>
    <row r="318" spans="1:8" x14ac:dyDescent="0.3">
      <c r="A318">
        <v>3</v>
      </c>
      <c r="B318">
        <v>2008</v>
      </c>
      <c r="C318">
        <v>210.65</v>
      </c>
      <c r="D318">
        <v>1.1000061035156199</v>
      </c>
      <c r="E318">
        <f t="shared" si="54"/>
        <v>1.0249191153521269</v>
      </c>
      <c r="F318">
        <f>(MAX(E$2:E318) - E318)/MAX(E$2:E318)</f>
        <v>6.4706864130466474E-2</v>
      </c>
      <c r="G318">
        <f t="shared" si="55"/>
        <v>2.9999999999999964</v>
      </c>
      <c r="H318" t="str">
        <f t="shared" si="56"/>
        <v/>
      </c>
    </row>
    <row r="319" spans="1:8" x14ac:dyDescent="0.3">
      <c r="A319">
        <v>3</v>
      </c>
      <c r="B319">
        <v>2008</v>
      </c>
      <c r="C319">
        <v>217.15</v>
      </c>
      <c r="D319">
        <v>5.6000061035156197</v>
      </c>
      <c r="E319">
        <f t="shared" si="54"/>
        <v>1.0513239679806332</v>
      </c>
      <c r="F319">
        <f>(MAX(E$2:E319) - E319)/MAX(E$2:E319)</f>
        <v>4.0611033496452197E-2</v>
      </c>
      <c r="G319">
        <f t="shared" si="55"/>
        <v>8.6000061035156161</v>
      </c>
      <c r="H319" t="str">
        <f t="shared" si="56"/>
        <v/>
      </c>
    </row>
    <row r="320" spans="1:8" x14ac:dyDescent="0.3">
      <c r="A320">
        <v>3</v>
      </c>
      <c r="B320">
        <v>2008</v>
      </c>
      <c r="C320">
        <v>214.1</v>
      </c>
      <c r="D320">
        <v>2.8000030517578098</v>
      </c>
      <c r="E320">
        <f t="shared" si="54"/>
        <v>1.0650594495706058</v>
      </c>
      <c r="F320">
        <f>(MAX(E$2:E320) - E320)/MAX(E$2:E320)</f>
        <v>2.807667692476307E-2</v>
      </c>
      <c r="G320">
        <f t="shared" si="55"/>
        <v>11.400009155273427</v>
      </c>
      <c r="H320" t="str">
        <f t="shared" si="56"/>
        <v/>
      </c>
    </row>
    <row r="321" spans="1:8" x14ac:dyDescent="0.3">
      <c r="A321">
        <v>3</v>
      </c>
      <c r="B321">
        <v>2008</v>
      </c>
      <c r="C321">
        <v>219.1</v>
      </c>
      <c r="D321">
        <v>3.1499938964843701</v>
      </c>
      <c r="E321">
        <f t="shared" si="54"/>
        <v>1.0803564638781131</v>
      </c>
      <c r="F321">
        <f>(MAX(E$2:E321) - E321)/MAX(E$2:E321)</f>
        <v>1.4117338800608599E-2</v>
      </c>
      <c r="G321">
        <f t="shared" si="55"/>
        <v>14.550003051757797</v>
      </c>
      <c r="H321" t="str">
        <f t="shared" si="56"/>
        <v/>
      </c>
    </row>
    <row r="322" spans="1:8" x14ac:dyDescent="0.3">
      <c r="A322">
        <v>3</v>
      </c>
      <c r="B322">
        <v>2008</v>
      </c>
      <c r="C322">
        <v>220.7</v>
      </c>
      <c r="D322">
        <v>-0.55000305175781194</v>
      </c>
      <c r="E322">
        <f t="shared" si="54"/>
        <v>1.077666816606853</v>
      </c>
      <c r="F322">
        <f>(MAX(E$2:E322) - E322)/MAX(E$2:E322)</f>
        <v>1.6571784808141109E-2</v>
      </c>
      <c r="G322">
        <f t="shared" si="55"/>
        <v>13.999999999999984</v>
      </c>
      <c r="H322" t="str">
        <f t="shared" si="56"/>
        <v/>
      </c>
    </row>
    <row r="323" spans="1:8" x14ac:dyDescent="0.3">
      <c r="A323">
        <v>3</v>
      </c>
      <c r="B323">
        <v>2008</v>
      </c>
      <c r="C323">
        <v>223.6</v>
      </c>
      <c r="D323">
        <v>-2.19999694824218</v>
      </c>
      <c r="E323">
        <f t="shared" si="54"/>
        <v>1.0670742725815883</v>
      </c>
      <c r="F323">
        <f>(MAX(E$2:E323) - E323)/MAX(E$2:E323)</f>
        <v>2.6238043901008385E-2</v>
      </c>
      <c r="G323">
        <f t="shared" si="55"/>
        <v>11.800003051757804</v>
      </c>
      <c r="H323" t="str">
        <f t="shared" si="56"/>
        <v/>
      </c>
    </row>
    <row r="324" spans="1:8" x14ac:dyDescent="0.3">
      <c r="A324">
        <v>3</v>
      </c>
      <c r="B324">
        <v>2008</v>
      </c>
      <c r="C324">
        <v>223.5</v>
      </c>
      <c r="D324">
        <v>0</v>
      </c>
      <c r="E324">
        <f t="shared" ref="E324:E387" si="57">(D324/C324*$G$2+1)*E323*$H$2+(1-$H$2)*E323</f>
        <v>1.0670742725815883</v>
      </c>
      <c r="F324">
        <f>(MAX(E$2:E324) - E324)/MAX(E$2:E324)</f>
        <v>2.6238043901008385E-2</v>
      </c>
      <c r="G324">
        <f t="shared" si="55"/>
        <v>11.800003051757804</v>
      </c>
      <c r="H324" t="str">
        <f t="shared" si="56"/>
        <v/>
      </c>
    </row>
    <row r="325" spans="1:8" x14ac:dyDescent="0.3">
      <c r="A325">
        <v>3</v>
      </c>
      <c r="B325">
        <v>2008</v>
      </c>
      <c r="C325">
        <v>223.55</v>
      </c>
      <c r="D325">
        <v>1.1000061035156199</v>
      </c>
      <c r="E325">
        <f t="shared" si="57"/>
        <v>1.072319696086538</v>
      </c>
      <c r="F325">
        <f>(MAX(E$2:E325) - E325)/MAX(E$2:E325)</f>
        <v>2.1451316318878505E-2</v>
      </c>
      <c r="G325">
        <f t="shared" ref="G325:G388" si="58">IF(A325&lt;&gt;A324, D325, D325+G324)</f>
        <v>12.900009155273423</v>
      </c>
      <c r="H325" t="str">
        <f t="shared" si="56"/>
        <v/>
      </c>
    </row>
    <row r="326" spans="1:8" x14ac:dyDescent="0.3">
      <c r="A326">
        <v>3</v>
      </c>
      <c r="B326">
        <v>2008</v>
      </c>
      <c r="C326">
        <v>223.1</v>
      </c>
      <c r="D326">
        <v>-0.300003051757812</v>
      </c>
      <c r="E326">
        <f t="shared" si="57"/>
        <v>1.0708791874262749</v>
      </c>
      <c r="F326">
        <f>(MAX(E$2:E326) - E326)/MAX(E$2:E326)</f>
        <v>2.2765856990355625E-2</v>
      </c>
      <c r="G326">
        <f t="shared" si="58"/>
        <v>12.600006103515611</v>
      </c>
      <c r="H326" t="str">
        <f t="shared" si="56"/>
        <v/>
      </c>
    </row>
    <row r="327" spans="1:8" x14ac:dyDescent="0.3">
      <c r="A327">
        <v>3</v>
      </c>
      <c r="B327">
        <v>2008</v>
      </c>
      <c r="C327">
        <v>227.75</v>
      </c>
      <c r="D327">
        <v>-5.00030517578125E-2</v>
      </c>
      <c r="E327">
        <f t="shared" si="57"/>
        <v>1.0706443084791495</v>
      </c>
      <c r="F327">
        <f>(MAX(E$2:E327) - E327)/MAX(E$2:E327)</f>
        <v>2.2980196506241373E-2</v>
      </c>
      <c r="G327">
        <f t="shared" si="58"/>
        <v>12.550003051757798</v>
      </c>
      <c r="H327" t="str">
        <f t="shared" si="56"/>
        <v/>
      </c>
    </row>
    <row r="328" spans="1:8" x14ac:dyDescent="0.3">
      <c r="A328">
        <v>4</v>
      </c>
      <c r="B328">
        <v>2008</v>
      </c>
      <c r="C328">
        <v>226.2</v>
      </c>
      <c r="D328">
        <v>0</v>
      </c>
      <c r="E328">
        <f t="shared" si="57"/>
        <v>1.0706443084791495</v>
      </c>
      <c r="F328">
        <f>(MAX(E$2:E328) - E328)/MAX(E$2:E328)</f>
        <v>2.2980196506241373E-2</v>
      </c>
      <c r="G328">
        <f t="shared" si="58"/>
        <v>0</v>
      </c>
      <c r="H328" t="str">
        <f t="shared" si="56"/>
        <v/>
      </c>
    </row>
    <row r="329" spans="1:8" x14ac:dyDescent="0.3">
      <c r="A329">
        <v>4</v>
      </c>
      <c r="B329">
        <v>2008</v>
      </c>
      <c r="C329">
        <v>233.1</v>
      </c>
      <c r="D329">
        <v>-5.3999938964843697</v>
      </c>
      <c r="E329">
        <f t="shared" si="57"/>
        <v>1.0458665682030359</v>
      </c>
      <c r="F329">
        <f>(MAX(E$2:E329) - E329)/MAX(E$2:E329)</f>
        <v>4.5591200687430014E-2</v>
      </c>
      <c r="G329">
        <f t="shared" si="58"/>
        <v>-5.3999938964843697</v>
      </c>
      <c r="H329" t="str">
        <f t="shared" si="56"/>
        <v/>
      </c>
    </row>
    <row r="330" spans="1:8" x14ac:dyDescent="0.3">
      <c r="A330">
        <v>4</v>
      </c>
      <c r="B330">
        <v>2008</v>
      </c>
      <c r="C330">
        <v>234.6</v>
      </c>
      <c r="D330">
        <v>-0.149993896484375</v>
      </c>
      <c r="E330">
        <f t="shared" si="57"/>
        <v>1.0451985514589364</v>
      </c>
      <c r="F330">
        <f>(MAX(E$2:E330) - E330)/MAX(E$2:E330)</f>
        <v>4.6200801451084003E-2</v>
      </c>
      <c r="G330">
        <f t="shared" si="58"/>
        <v>-5.5499877929687447</v>
      </c>
      <c r="H330" t="str">
        <f t="shared" si="56"/>
        <v/>
      </c>
    </row>
    <row r="331" spans="1:8" x14ac:dyDescent="0.3">
      <c r="A331">
        <v>4</v>
      </c>
      <c r="B331">
        <v>2008</v>
      </c>
      <c r="C331">
        <v>236.6</v>
      </c>
      <c r="D331">
        <v>0</v>
      </c>
      <c r="E331">
        <f t="shared" si="57"/>
        <v>1.0451985514589364</v>
      </c>
      <c r="F331">
        <f>(MAX(E$2:E331) - E331)/MAX(E$2:E331)</f>
        <v>4.6200801451084003E-2</v>
      </c>
      <c r="G331">
        <f t="shared" si="58"/>
        <v>-5.5499877929687447</v>
      </c>
      <c r="H331" t="str">
        <f t="shared" si="56"/>
        <v/>
      </c>
    </row>
    <row r="332" spans="1:8" x14ac:dyDescent="0.3">
      <c r="A332">
        <v>4</v>
      </c>
      <c r="B332">
        <v>2008</v>
      </c>
      <c r="C332">
        <v>237.45</v>
      </c>
      <c r="D332">
        <v>0.59999084472656194</v>
      </c>
      <c r="E332">
        <f t="shared" si="57"/>
        <v>1.0478369277580941</v>
      </c>
      <c r="F332">
        <f>(MAX(E$2:E332) - E332)/MAX(E$2:E332)</f>
        <v>4.3793142929079258E-2</v>
      </c>
      <c r="G332">
        <f t="shared" si="58"/>
        <v>-4.9499969482421831</v>
      </c>
      <c r="H332" t="str">
        <f t="shared" si="56"/>
        <v/>
      </c>
    </row>
    <row r="333" spans="1:8" x14ac:dyDescent="0.3">
      <c r="A333">
        <v>4</v>
      </c>
      <c r="B333">
        <v>2008</v>
      </c>
      <c r="C333">
        <v>237.35</v>
      </c>
      <c r="D333">
        <v>-1</v>
      </c>
      <c r="E333">
        <f t="shared" si="57"/>
        <v>1.0434266092797695</v>
      </c>
      <c r="F333">
        <f>(MAX(E$2:E333) - E333)/MAX(E$2:E333)</f>
        <v>4.7817792814117653E-2</v>
      </c>
      <c r="G333">
        <f t="shared" si="58"/>
        <v>-5.9499969482421831</v>
      </c>
      <c r="H333" t="str">
        <f t="shared" si="56"/>
        <v/>
      </c>
    </row>
    <row r="334" spans="1:8" x14ac:dyDescent="0.3">
      <c r="A334">
        <v>4</v>
      </c>
      <c r="B334">
        <v>2008</v>
      </c>
      <c r="C334">
        <v>237.35</v>
      </c>
      <c r="D334">
        <v>-1.5999908447265601</v>
      </c>
      <c r="E334">
        <f t="shared" si="57"/>
        <v>1.0363998405880916</v>
      </c>
      <c r="F334">
        <f>(MAX(E$2:E334) - E334)/MAX(E$2:E334)</f>
        <v>5.4230092503163151E-2</v>
      </c>
      <c r="G334">
        <f t="shared" si="58"/>
        <v>-7.5499877929687429</v>
      </c>
      <c r="H334" t="str">
        <f t="shared" si="56"/>
        <v/>
      </c>
    </row>
    <row r="335" spans="1:8" x14ac:dyDescent="0.3">
      <c r="A335">
        <v>4</v>
      </c>
      <c r="B335">
        <v>2008</v>
      </c>
      <c r="C335">
        <v>233.85</v>
      </c>
      <c r="D335">
        <v>-1.90000915527343</v>
      </c>
      <c r="E335">
        <f t="shared" si="57"/>
        <v>1.0279876104557175</v>
      </c>
      <c r="F335">
        <f>(MAX(E$2:E335) - E335)/MAX(E$2:E335)</f>
        <v>6.1906699351754559E-2</v>
      </c>
      <c r="G335">
        <f t="shared" si="58"/>
        <v>-9.4499969482421733</v>
      </c>
      <c r="H335" t="str">
        <f t="shared" si="56"/>
        <v/>
      </c>
    </row>
    <row r="336" spans="1:8" x14ac:dyDescent="0.3">
      <c r="A336">
        <v>4</v>
      </c>
      <c r="B336">
        <v>2008</v>
      </c>
      <c r="C336">
        <v>237</v>
      </c>
      <c r="D336">
        <v>0</v>
      </c>
      <c r="E336">
        <f t="shared" si="57"/>
        <v>1.0279876104557175</v>
      </c>
      <c r="F336">
        <f>(MAX(E$2:E336) - E336)/MAX(E$2:E336)</f>
        <v>6.1906699351754559E-2</v>
      </c>
      <c r="G336">
        <f t="shared" si="58"/>
        <v>-9.4499969482421733</v>
      </c>
      <c r="H336" t="str">
        <f t="shared" si="56"/>
        <v/>
      </c>
    </row>
    <row r="337" spans="1:8" x14ac:dyDescent="0.3">
      <c r="A337">
        <v>4</v>
      </c>
      <c r="B337">
        <v>2008</v>
      </c>
      <c r="C337">
        <v>233.9</v>
      </c>
      <c r="D337">
        <v>4.6000061035156197</v>
      </c>
      <c r="E337">
        <f t="shared" si="57"/>
        <v>1.0481843634833032</v>
      </c>
      <c r="F337">
        <f>(MAX(E$2:E337) - E337)/MAX(E$2:E337)</f>
        <v>4.3476089374241127E-2</v>
      </c>
      <c r="G337">
        <f t="shared" si="58"/>
        <v>-4.8499908447265536</v>
      </c>
      <c r="H337" t="str">
        <f t="shared" si="56"/>
        <v/>
      </c>
    </row>
    <row r="338" spans="1:8" x14ac:dyDescent="0.3">
      <c r="A338">
        <v>4</v>
      </c>
      <c r="B338">
        <v>2008</v>
      </c>
      <c r="C338">
        <v>234.7</v>
      </c>
      <c r="D338">
        <v>-0.400009155273437</v>
      </c>
      <c r="E338">
        <f t="shared" si="57"/>
        <v>1.0463996849214541</v>
      </c>
      <c r="F338">
        <f>(MAX(E$2:E338) - E338)/MAX(E$2:E338)</f>
        <v>4.510470336302165E-2</v>
      </c>
      <c r="G338">
        <f t="shared" si="58"/>
        <v>-5.2499999999999902</v>
      </c>
      <c r="H338" t="str">
        <f t="shared" si="56"/>
        <v/>
      </c>
    </row>
    <row r="339" spans="1:8" x14ac:dyDescent="0.3">
      <c r="A339">
        <v>4</v>
      </c>
      <c r="B339">
        <v>2008</v>
      </c>
      <c r="C339">
        <v>235.55</v>
      </c>
      <c r="D339">
        <v>-2.3499908447265598</v>
      </c>
      <c r="E339">
        <f t="shared" si="57"/>
        <v>1.0359706012882097</v>
      </c>
      <c r="F339">
        <f>(MAX(E$2:E339) - E339)/MAX(E$2:E339)</f>
        <v>5.4621796165248794E-2</v>
      </c>
      <c r="G339">
        <f t="shared" si="58"/>
        <v>-7.5999908447265501</v>
      </c>
      <c r="H339" t="str">
        <f t="shared" si="56"/>
        <v/>
      </c>
    </row>
    <row r="340" spans="1:8" x14ac:dyDescent="0.3">
      <c r="A340">
        <v>4</v>
      </c>
      <c r="B340">
        <v>2008</v>
      </c>
      <c r="C340">
        <v>238.65</v>
      </c>
      <c r="D340">
        <v>-2.75</v>
      </c>
      <c r="E340">
        <f t="shared" si="57"/>
        <v>1.0240448932036128</v>
      </c>
      <c r="F340">
        <f>(MAX(E$2:E340) - E340)/MAX(E$2:E340)</f>
        <v>6.5504638279160546E-2</v>
      </c>
      <c r="G340">
        <f t="shared" si="58"/>
        <v>-10.34999084472655</v>
      </c>
      <c r="H340" t="str">
        <f t="shared" si="56"/>
        <v/>
      </c>
    </row>
    <row r="341" spans="1:8" x14ac:dyDescent="0.3">
      <c r="A341">
        <v>4</v>
      </c>
      <c r="B341">
        <v>2008</v>
      </c>
      <c r="C341">
        <v>238.1</v>
      </c>
      <c r="D341">
        <v>0.649993896484375</v>
      </c>
      <c r="E341">
        <f t="shared" si="57"/>
        <v>1.0268376580393039</v>
      </c>
      <c r="F341">
        <f>(MAX(E$2:E341) - E341)/MAX(E$2:E341)</f>
        <v>6.2956092016539317E-2</v>
      </c>
      <c r="G341">
        <f t="shared" si="58"/>
        <v>-9.6999969482421751</v>
      </c>
      <c r="H341" t="str">
        <f t="shared" si="56"/>
        <v/>
      </c>
    </row>
    <row r="342" spans="1:8" x14ac:dyDescent="0.3">
      <c r="A342">
        <v>4</v>
      </c>
      <c r="B342">
        <v>2008</v>
      </c>
      <c r="C342">
        <v>240.1</v>
      </c>
      <c r="D342">
        <v>2.5999908447265598</v>
      </c>
      <c r="E342">
        <f t="shared" si="57"/>
        <v>1.0379459410106189</v>
      </c>
      <c r="F342">
        <f>(MAX(E$2:E342) - E342)/MAX(E$2:E342)</f>
        <v>5.2819193739646685E-2</v>
      </c>
      <c r="G342">
        <f t="shared" si="58"/>
        <v>-7.1000061035156152</v>
      </c>
      <c r="H342" t="str">
        <f t="shared" si="56"/>
        <v/>
      </c>
    </row>
    <row r="343" spans="1:8" x14ac:dyDescent="0.3">
      <c r="A343">
        <v>4</v>
      </c>
      <c r="B343">
        <v>2008</v>
      </c>
      <c r="C343">
        <v>240.7</v>
      </c>
      <c r="D343">
        <v>-0.399993896484375</v>
      </c>
      <c r="E343">
        <f t="shared" si="57"/>
        <v>1.0362228131782811</v>
      </c>
      <c r="F343">
        <f>(MAX(E$2:E343) - E343)/MAX(E$2:E343)</f>
        <v>5.4391639418208883E-2</v>
      </c>
      <c r="G343">
        <f t="shared" si="58"/>
        <v>-7.4999999999999902</v>
      </c>
      <c r="H343" t="str">
        <f t="shared" si="56"/>
        <v/>
      </c>
    </row>
    <row r="344" spans="1:8" x14ac:dyDescent="0.3">
      <c r="A344">
        <v>4</v>
      </c>
      <c r="B344">
        <v>2008</v>
      </c>
      <c r="C344">
        <v>238.6</v>
      </c>
      <c r="D344">
        <v>0.90000915527343694</v>
      </c>
      <c r="E344">
        <f t="shared" si="57"/>
        <v>1.0401275801889471</v>
      </c>
      <c r="F344">
        <f>(MAX(E$2:E344) - E344)/MAX(E$2:E344)</f>
        <v>5.0828332102010598E-2</v>
      </c>
      <c r="G344">
        <f t="shared" si="58"/>
        <v>-6.5999908447265536</v>
      </c>
      <c r="H344" t="str">
        <f t="shared" si="56"/>
        <v/>
      </c>
    </row>
    <row r="345" spans="1:8" x14ac:dyDescent="0.3">
      <c r="A345">
        <v>4</v>
      </c>
      <c r="B345">
        <v>2008</v>
      </c>
      <c r="C345">
        <v>240.95</v>
      </c>
      <c r="D345">
        <v>0</v>
      </c>
      <c r="E345">
        <f t="shared" si="57"/>
        <v>1.0401275801889471</v>
      </c>
      <c r="F345">
        <f>(MAX(E$2:E345) - E345)/MAX(E$2:E345)</f>
        <v>5.0828332102010598E-2</v>
      </c>
      <c r="G345">
        <f t="shared" si="58"/>
        <v>-6.5999908447265536</v>
      </c>
      <c r="H345" t="str">
        <f t="shared" ref="H345:H408" si="59">IF(A345=A346, "", IF(-C323*0.05 &gt; MIN(G324:G345), -C323*0.05, ""))</f>
        <v/>
      </c>
    </row>
    <row r="346" spans="1:8" x14ac:dyDescent="0.3">
      <c r="A346">
        <v>4</v>
      </c>
      <c r="B346">
        <v>2008</v>
      </c>
      <c r="C346">
        <v>242.4</v>
      </c>
      <c r="D346">
        <v>-1.1000061035156199</v>
      </c>
      <c r="E346">
        <f t="shared" si="57"/>
        <v>1.0354122231759266</v>
      </c>
      <c r="F346">
        <f>(MAX(E$2:E346) - E346)/MAX(E$2:E346)</f>
        <v>5.5131345853429548E-2</v>
      </c>
      <c r="G346">
        <f t="shared" si="58"/>
        <v>-7.6999969482421733</v>
      </c>
      <c r="H346" t="str">
        <f t="shared" si="59"/>
        <v/>
      </c>
    </row>
    <row r="347" spans="1:8" x14ac:dyDescent="0.3">
      <c r="A347">
        <v>4</v>
      </c>
      <c r="B347">
        <v>2008</v>
      </c>
      <c r="C347">
        <v>244.75</v>
      </c>
      <c r="D347">
        <v>-0.399993896484375</v>
      </c>
      <c r="E347">
        <f t="shared" si="57"/>
        <v>1.0337217455005596</v>
      </c>
      <c r="F347">
        <f>(MAX(E$2:E347) - E347)/MAX(E$2:E347)</f>
        <v>5.6673996529398488E-2</v>
      </c>
      <c r="G347">
        <f t="shared" si="58"/>
        <v>-8.0999908447265483</v>
      </c>
      <c r="H347" t="str">
        <f t="shared" si="59"/>
        <v/>
      </c>
    </row>
    <row r="348" spans="1:8" x14ac:dyDescent="0.3">
      <c r="A348">
        <v>4</v>
      </c>
      <c r="B348">
        <v>2008</v>
      </c>
      <c r="C348">
        <v>245.6</v>
      </c>
      <c r="D348">
        <v>-0.59999084472656194</v>
      </c>
      <c r="E348">
        <f t="shared" si="57"/>
        <v>1.0311989305180198</v>
      </c>
      <c r="F348">
        <f>(MAX(E$2:E348) - E348)/MAX(E$2:E348)</f>
        <v>5.8976199211439047E-2</v>
      </c>
      <c r="G348">
        <f t="shared" si="58"/>
        <v>-8.6999816894531108</v>
      </c>
      <c r="H348" t="str">
        <f t="shared" si="59"/>
        <v/>
      </c>
    </row>
    <row r="349" spans="1:8" x14ac:dyDescent="0.3">
      <c r="A349">
        <v>4</v>
      </c>
      <c r="B349">
        <v>2008</v>
      </c>
      <c r="C349">
        <v>242.75</v>
      </c>
      <c r="D349">
        <v>0.59999084472656194</v>
      </c>
      <c r="E349">
        <f t="shared" si="57"/>
        <v>1.033745135286239</v>
      </c>
      <c r="F349">
        <f>(MAX(E$2:E349) - E349)/MAX(E$2:E349)</f>
        <v>5.6652652107514148E-2</v>
      </c>
      <c r="G349">
        <f t="shared" si="58"/>
        <v>-8.0999908447265483</v>
      </c>
      <c r="H349" t="str">
        <f t="shared" si="59"/>
        <v/>
      </c>
    </row>
    <row r="350" spans="1:8" x14ac:dyDescent="0.3">
      <c r="A350">
        <v>5</v>
      </c>
      <c r="B350">
        <v>2008</v>
      </c>
      <c r="C350">
        <v>242.75</v>
      </c>
      <c r="D350">
        <v>2.8499908447265598</v>
      </c>
      <c r="E350">
        <f t="shared" si="57"/>
        <v>1.0458696172931392</v>
      </c>
      <c r="F350">
        <f>(MAX(E$2:E350) - E350)/MAX(E$2:E350)</f>
        <v>4.5588418230744852E-2</v>
      </c>
      <c r="G350">
        <f t="shared" si="58"/>
        <v>2.8499908447265598</v>
      </c>
      <c r="H350" t="str">
        <f t="shared" si="59"/>
        <v/>
      </c>
    </row>
    <row r="351" spans="1:8" x14ac:dyDescent="0.3">
      <c r="A351">
        <v>5</v>
      </c>
      <c r="B351">
        <v>2008</v>
      </c>
      <c r="C351">
        <v>247.9</v>
      </c>
      <c r="D351">
        <v>-2.3000030517578098</v>
      </c>
      <c r="E351">
        <f t="shared" si="57"/>
        <v>1.0361757979780788</v>
      </c>
      <c r="F351">
        <f>(MAX(E$2:E351) - E351)/MAX(E$2:E351)</f>
        <v>5.4434543285813763E-2</v>
      </c>
      <c r="G351">
        <f t="shared" si="58"/>
        <v>0.54998779296875</v>
      </c>
      <c r="H351" t="str">
        <f t="shared" si="59"/>
        <v/>
      </c>
    </row>
    <row r="352" spans="1:8" x14ac:dyDescent="0.3">
      <c r="A352">
        <v>5</v>
      </c>
      <c r="B352">
        <v>2008</v>
      </c>
      <c r="C352">
        <v>247.9</v>
      </c>
      <c r="D352">
        <v>0.75</v>
      </c>
      <c r="E352">
        <f t="shared" si="57"/>
        <v>1.0393075233376394</v>
      </c>
      <c r="F352">
        <f>(MAX(E$2:E352) - E352)/MAX(E$2:E352)</f>
        <v>5.1576677539774594E-2</v>
      </c>
      <c r="G352">
        <f t="shared" si="58"/>
        <v>1.29998779296875</v>
      </c>
      <c r="H352" t="str">
        <f t="shared" si="59"/>
        <v/>
      </c>
    </row>
    <row r="353" spans="1:8" x14ac:dyDescent="0.3">
      <c r="A353">
        <v>5</v>
      </c>
      <c r="B353">
        <v>2008</v>
      </c>
      <c r="C353">
        <v>248.45</v>
      </c>
      <c r="D353">
        <v>0.199996948242187</v>
      </c>
      <c r="E353">
        <f t="shared" si="57"/>
        <v>1.0401433070954165</v>
      </c>
      <c r="F353">
        <f>(MAX(E$2:E353) - E353)/MAX(E$2:E353)</f>
        <v>5.0813980464453151E-2</v>
      </c>
      <c r="G353">
        <f t="shared" si="58"/>
        <v>1.4999847412109371</v>
      </c>
      <c r="H353" t="str">
        <f t="shared" si="59"/>
        <v/>
      </c>
    </row>
    <row r="354" spans="1:8" x14ac:dyDescent="0.3">
      <c r="A354">
        <v>5</v>
      </c>
      <c r="B354">
        <v>2008</v>
      </c>
      <c r="C354">
        <v>249.95</v>
      </c>
      <c r="D354">
        <v>0</v>
      </c>
      <c r="E354">
        <f t="shared" si="57"/>
        <v>1.0401433070954165</v>
      </c>
      <c r="F354">
        <f>(MAX(E$2:E354) - E354)/MAX(E$2:E354)</f>
        <v>5.0813980464453151E-2</v>
      </c>
      <c r="G354">
        <f t="shared" si="58"/>
        <v>1.4999847412109371</v>
      </c>
      <c r="H354" t="str">
        <f t="shared" si="59"/>
        <v/>
      </c>
    </row>
    <row r="355" spans="1:8" x14ac:dyDescent="0.3">
      <c r="A355">
        <v>5</v>
      </c>
      <c r="B355">
        <v>2008</v>
      </c>
      <c r="C355">
        <v>246</v>
      </c>
      <c r="D355">
        <v>2.75</v>
      </c>
      <c r="E355">
        <f t="shared" si="57"/>
        <v>1.0517592977475216</v>
      </c>
      <c r="F355">
        <f>(MAX(E$2:E355) - E355)/MAX(E$2:E355)</f>
        <v>4.0213771959701036E-2</v>
      </c>
      <c r="G355">
        <f t="shared" si="58"/>
        <v>4.2499847412109375</v>
      </c>
      <c r="H355" t="str">
        <f t="shared" si="59"/>
        <v/>
      </c>
    </row>
    <row r="356" spans="1:8" x14ac:dyDescent="0.3">
      <c r="A356">
        <v>5</v>
      </c>
      <c r="B356">
        <v>2008</v>
      </c>
      <c r="C356">
        <v>248.1</v>
      </c>
      <c r="D356">
        <v>0</v>
      </c>
      <c r="E356">
        <f t="shared" si="57"/>
        <v>1.0517592977475216</v>
      </c>
      <c r="F356">
        <f>(MAX(E$2:E356) - E356)/MAX(E$2:E356)</f>
        <v>4.0213771959701036E-2</v>
      </c>
      <c r="G356">
        <f t="shared" si="58"/>
        <v>4.2499847412109375</v>
      </c>
      <c r="H356" t="str">
        <f t="shared" si="59"/>
        <v/>
      </c>
    </row>
    <row r="357" spans="1:8" x14ac:dyDescent="0.3">
      <c r="A357">
        <v>5</v>
      </c>
      <c r="B357">
        <v>2008</v>
      </c>
      <c r="C357">
        <v>248.1</v>
      </c>
      <c r="D357">
        <v>5.1499938964843697</v>
      </c>
      <c r="E357">
        <f t="shared" si="57"/>
        <v>1.0735696057282005</v>
      </c>
      <c r="F357">
        <f>(MAX(E$2:E357) - E357)/MAX(E$2:E357)</f>
        <v>2.0310707376384109E-2</v>
      </c>
      <c r="G357">
        <f t="shared" si="58"/>
        <v>9.3999786376953072</v>
      </c>
      <c r="H357" t="str">
        <f t="shared" si="59"/>
        <v/>
      </c>
    </row>
    <row r="358" spans="1:8" x14ac:dyDescent="0.3">
      <c r="A358">
        <v>5</v>
      </c>
      <c r="B358">
        <v>2008</v>
      </c>
      <c r="C358">
        <v>244.45</v>
      </c>
      <c r="D358">
        <v>1.5</v>
      </c>
      <c r="E358">
        <f t="shared" si="57"/>
        <v>1.080150681834495</v>
      </c>
      <c r="F358">
        <f>(MAX(E$2:E358) - E358)/MAX(E$2:E358)</f>
        <v>1.4305125846433269E-2</v>
      </c>
      <c r="G358">
        <f t="shared" si="58"/>
        <v>10.899978637695307</v>
      </c>
      <c r="H358" t="str">
        <f t="shared" si="59"/>
        <v/>
      </c>
    </row>
    <row r="359" spans="1:8" x14ac:dyDescent="0.3">
      <c r="A359">
        <v>5</v>
      </c>
      <c r="B359">
        <v>2008</v>
      </c>
      <c r="C359">
        <v>246.6</v>
      </c>
      <c r="D359">
        <v>0.5</v>
      </c>
      <c r="E359">
        <f t="shared" si="57"/>
        <v>1.0823385782885757</v>
      </c>
      <c r="F359">
        <f>(MAX(E$2:E359) - E359)/MAX(E$2:E359)</f>
        <v>1.230855411229022E-2</v>
      </c>
      <c r="G359">
        <f t="shared" si="58"/>
        <v>11.399978637695307</v>
      </c>
      <c r="H359" t="str">
        <f t="shared" si="59"/>
        <v/>
      </c>
    </row>
    <row r="360" spans="1:8" x14ac:dyDescent="0.3">
      <c r="A360">
        <v>5</v>
      </c>
      <c r="B360">
        <v>2008</v>
      </c>
      <c r="C360">
        <v>247.6</v>
      </c>
      <c r="D360">
        <v>-0.349990844726562</v>
      </c>
      <c r="E360">
        <f t="shared" si="57"/>
        <v>1.0808101865894559</v>
      </c>
      <c r="F360">
        <f>(MAX(E$2:E360) - E360)/MAX(E$2:E360)</f>
        <v>1.3703292725020239E-2</v>
      </c>
      <c r="G360">
        <f t="shared" si="58"/>
        <v>11.049987792968745</v>
      </c>
      <c r="H360" t="str">
        <f t="shared" si="59"/>
        <v/>
      </c>
    </row>
    <row r="361" spans="1:8" x14ac:dyDescent="0.3">
      <c r="A361">
        <v>5</v>
      </c>
      <c r="B361">
        <v>2008</v>
      </c>
      <c r="C361">
        <v>253.4</v>
      </c>
      <c r="D361">
        <v>0.899993896484375</v>
      </c>
      <c r="E361">
        <f t="shared" si="57"/>
        <v>1.0846450320851839</v>
      </c>
      <c r="F361">
        <f>(MAX(E$2:E361) - E361)/MAX(E$2:E361)</f>
        <v>1.0203792505393328E-2</v>
      </c>
      <c r="G361">
        <f t="shared" si="58"/>
        <v>11.94998168945312</v>
      </c>
      <c r="H361" t="str">
        <f t="shared" si="59"/>
        <v/>
      </c>
    </row>
    <row r="362" spans="1:8" x14ac:dyDescent="0.3">
      <c r="A362">
        <v>5</v>
      </c>
      <c r="B362">
        <v>2008</v>
      </c>
      <c r="C362">
        <v>254.05</v>
      </c>
      <c r="D362">
        <v>0.449996948242187</v>
      </c>
      <c r="E362">
        <f t="shared" si="57"/>
        <v>1.0865643348500336</v>
      </c>
      <c r="F362">
        <f>(MAX(E$2:E362) - E362)/MAX(E$2:E362)</f>
        <v>8.4523267802150571E-3</v>
      </c>
      <c r="G362">
        <f t="shared" si="58"/>
        <v>12.399978637695307</v>
      </c>
      <c r="H362" t="str">
        <f t="shared" si="59"/>
        <v/>
      </c>
    </row>
    <row r="363" spans="1:8" x14ac:dyDescent="0.3">
      <c r="A363">
        <v>5</v>
      </c>
      <c r="B363">
        <v>2008</v>
      </c>
      <c r="C363">
        <v>252.25</v>
      </c>
      <c r="D363">
        <v>0.65000915527343694</v>
      </c>
      <c r="E363">
        <f t="shared" si="57"/>
        <v>1.0893614428329104</v>
      </c>
      <c r="F363">
        <f>(MAX(E$2:E363) - E363)/MAX(E$2:E363)</f>
        <v>5.8998171650814354E-3</v>
      </c>
      <c r="G363">
        <f t="shared" si="58"/>
        <v>13.049987792968745</v>
      </c>
      <c r="H363" t="str">
        <f t="shared" si="59"/>
        <v/>
      </c>
    </row>
    <row r="364" spans="1:8" x14ac:dyDescent="0.3">
      <c r="A364">
        <v>5</v>
      </c>
      <c r="B364">
        <v>2008</v>
      </c>
      <c r="C364">
        <v>247.1</v>
      </c>
      <c r="D364">
        <v>2.65000915527343</v>
      </c>
      <c r="E364">
        <f t="shared" si="57"/>
        <v>1.101032551611187</v>
      </c>
      <c r="F364">
        <f>(MAX(E$2:E364) - E364)/MAX(E$2:E364)</f>
        <v>0</v>
      </c>
      <c r="G364">
        <f t="shared" si="58"/>
        <v>15.699996948242175</v>
      </c>
      <c r="H364" t="str">
        <f t="shared" si="59"/>
        <v/>
      </c>
    </row>
    <row r="365" spans="1:8" x14ac:dyDescent="0.3">
      <c r="A365">
        <v>5</v>
      </c>
      <c r="B365">
        <v>2008</v>
      </c>
      <c r="C365">
        <v>243.6</v>
      </c>
      <c r="D365">
        <v>2.5</v>
      </c>
      <c r="E365">
        <f t="shared" si="57"/>
        <v>1.1123208471680379</v>
      </c>
      <c r="F365">
        <f>(MAX(E$2:E365) - E365)/MAX(E$2:E365)</f>
        <v>0</v>
      </c>
      <c r="G365">
        <f t="shared" si="58"/>
        <v>18.199996948242173</v>
      </c>
      <c r="H365" t="str">
        <f t="shared" si="59"/>
        <v/>
      </c>
    </row>
    <row r="366" spans="1:8" x14ac:dyDescent="0.3">
      <c r="A366">
        <v>5</v>
      </c>
      <c r="B366">
        <v>2008</v>
      </c>
      <c r="C366">
        <v>243.95</v>
      </c>
      <c r="D366">
        <v>-0.55000305175781194</v>
      </c>
      <c r="E366">
        <f t="shared" si="57"/>
        <v>1.1098155465711297</v>
      </c>
      <c r="F366">
        <f>(MAX(E$2:E366) - E366)/MAX(E$2:E366)</f>
        <v>2.2523182976267263E-3</v>
      </c>
      <c r="G366">
        <f t="shared" si="58"/>
        <v>17.649993896484361</v>
      </c>
      <c r="H366" t="str">
        <f t="shared" si="59"/>
        <v/>
      </c>
    </row>
    <row r="367" spans="1:8" x14ac:dyDescent="0.3">
      <c r="A367">
        <v>5</v>
      </c>
      <c r="B367">
        <v>2008</v>
      </c>
      <c r="C367">
        <v>241.4</v>
      </c>
      <c r="D367">
        <v>1.75</v>
      </c>
      <c r="E367">
        <f t="shared" si="57"/>
        <v>1.1178529741986896</v>
      </c>
      <c r="F367">
        <f>(MAX(E$2:E367) - E367)/MAX(E$2:E367)</f>
        <v>0</v>
      </c>
      <c r="G367">
        <f t="shared" si="58"/>
        <v>19.399993896484361</v>
      </c>
      <c r="H367" t="str">
        <f t="shared" si="59"/>
        <v/>
      </c>
    </row>
    <row r="368" spans="1:8" x14ac:dyDescent="0.3">
      <c r="A368">
        <v>5</v>
      </c>
      <c r="B368">
        <v>2008</v>
      </c>
      <c r="C368">
        <v>240.35</v>
      </c>
      <c r="D368">
        <v>0</v>
      </c>
      <c r="E368">
        <f t="shared" si="57"/>
        <v>1.1178529741986896</v>
      </c>
      <c r="F368">
        <f>(MAX(E$2:E368) - E368)/MAX(E$2:E368)</f>
        <v>0</v>
      </c>
      <c r="G368">
        <f t="shared" si="58"/>
        <v>19.399993896484361</v>
      </c>
      <c r="H368" t="str">
        <f t="shared" si="59"/>
        <v/>
      </c>
    </row>
    <row r="369" spans="1:8" x14ac:dyDescent="0.3">
      <c r="A369">
        <v>5</v>
      </c>
      <c r="B369">
        <v>2008</v>
      </c>
      <c r="C369">
        <v>244.4</v>
      </c>
      <c r="D369">
        <v>-0.899993896484375</v>
      </c>
      <c r="E369">
        <f t="shared" si="57"/>
        <v>1.1137406387114073</v>
      </c>
      <c r="F369">
        <f>(MAX(E$2:E369) - E369)/MAX(E$2:E369)</f>
        <v>3.6787802888212E-3</v>
      </c>
      <c r="G369">
        <f t="shared" si="58"/>
        <v>18.499999999999986</v>
      </c>
      <c r="H369" t="str">
        <f t="shared" si="59"/>
        <v/>
      </c>
    </row>
    <row r="370" spans="1:8" x14ac:dyDescent="0.3">
      <c r="A370">
        <v>5</v>
      </c>
      <c r="B370">
        <v>2008</v>
      </c>
      <c r="C370">
        <v>242.05</v>
      </c>
      <c r="D370">
        <v>1.25</v>
      </c>
      <c r="E370">
        <f t="shared" si="57"/>
        <v>1.1194864913145506</v>
      </c>
      <c r="F370">
        <f>(MAX(E$2:E370) - E370)/MAX(E$2:E370)</f>
        <v>0</v>
      </c>
      <c r="G370">
        <f t="shared" si="58"/>
        <v>19.749999999999986</v>
      </c>
      <c r="H370" t="str">
        <f t="shared" si="59"/>
        <v/>
      </c>
    </row>
    <row r="371" spans="1:8" x14ac:dyDescent="0.3">
      <c r="A371">
        <v>5</v>
      </c>
      <c r="B371">
        <v>2008</v>
      </c>
      <c r="C371">
        <v>245.7</v>
      </c>
      <c r="D371">
        <v>-0.5</v>
      </c>
      <c r="E371">
        <f t="shared" si="57"/>
        <v>1.1172106121838561</v>
      </c>
      <c r="F371">
        <f>(MAX(E$2:E371) - E371)/MAX(E$2:E371)</f>
        <v>2.0329670329671005E-3</v>
      </c>
      <c r="G371">
        <f t="shared" si="58"/>
        <v>19.249999999999986</v>
      </c>
      <c r="H371" t="str">
        <f t="shared" si="59"/>
        <v/>
      </c>
    </row>
    <row r="372" spans="1:8" x14ac:dyDescent="0.3">
      <c r="A372">
        <v>6</v>
      </c>
      <c r="B372">
        <v>2008</v>
      </c>
      <c r="C372">
        <v>245.55</v>
      </c>
      <c r="D372">
        <v>-0.400009155273437</v>
      </c>
      <c r="E372">
        <f t="shared" si="57"/>
        <v>1.115392458737434</v>
      </c>
      <c r="F372">
        <f>(MAX(E$2:E372) - E372)/MAX(E$2:E372)</f>
        <v>3.6570629559890514E-3</v>
      </c>
      <c r="G372">
        <f t="shared" si="58"/>
        <v>-0.400009155273437</v>
      </c>
      <c r="H372" t="str">
        <f t="shared" si="59"/>
        <v/>
      </c>
    </row>
    <row r="373" spans="1:8" x14ac:dyDescent="0.3">
      <c r="A373">
        <v>6</v>
      </c>
      <c r="B373">
        <v>2008</v>
      </c>
      <c r="C373">
        <v>243.6</v>
      </c>
      <c r="D373">
        <v>-2.25</v>
      </c>
      <c r="E373">
        <f t="shared" si="57"/>
        <v>1.1051004907607218</v>
      </c>
      <c r="F373">
        <f>(MAX(E$2:E373) - E373)/MAX(E$2:E373)</f>
        <v>1.2850535192198784E-2</v>
      </c>
      <c r="G373">
        <f t="shared" si="58"/>
        <v>-2.6500091552734371</v>
      </c>
      <c r="H373" t="str">
        <f t="shared" si="59"/>
        <v/>
      </c>
    </row>
    <row r="374" spans="1:8" x14ac:dyDescent="0.3">
      <c r="A374">
        <v>6</v>
      </c>
      <c r="B374">
        <v>2008</v>
      </c>
      <c r="C374">
        <v>242.45</v>
      </c>
      <c r="D374">
        <v>-1.15000915527343</v>
      </c>
      <c r="E374">
        <f t="shared" si="57"/>
        <v>1.099863927320053</v>
      </c>
      <c r="F374">
        <f>(MAX(E$2:E374) - E374)/MAX(E$2:E374)</f>
        <v>1.7528182918452095E-2</v>
      </c>
      <c r="G374">
        <f t="shared" si="58"/>
        <v>-3.800018310546867</v>
      </c>
      <c r="H374" t="str">
        <f t="shared" si="59"/>
        <v/>
      </c>
    </row>
    <row r="375" spans="1:8" x14ac:dyDescent="0.3">
      <c r="A375">
        <v>6</v>
      </c>
      <c r="B375">
        <v>2008</v>
      </c>
      <c r="C375">
        <v>242.55</v>
      </c>
      <c r="D375">
        <v>-1.3000030517578101</v>
      </c>
      <c r="E375">
        <f t="shared" si="57"/>
        <v>1.0939748461591692</v>
      </c>
      <c r="F375">
        <f>(MAX(E$2:E375) - E375)/MAX(E$2:E375)</f>
        <v>2.2788702993123657E-2</v>
      </c>
      <c r="G375">
        <f t="shared" si="58"/>
        <v>-5.1000213623046768</v>
      </c>
      <c r="H375" t="str">
        <f t="shared" si="59"/>
        <v/>
      </c>
    </row>
    <row r="376" spans="1:8" x14ac:dyDescent="0.3">
      <c r="A376">
        <v>6</v>
      </c>
      <c r="B376">
        <v>2008</v>
      </c>
      <c r="C376">
        <v>242.55</v>
      </c>
      <c r="D376">
        <v>0.600006103515625</v>
      </c>
      <c r="E376">
        <f t="shared" si="57"/>
        <v>1.0966783513877953</v>
      </c>
      <c r="F376">
        <f>(MAX(E$2:E376) - E376)/MAX(E$2:E376)</f>
        <v>2.0373751808271404E-2</v>
      </c>
      <c r="G376">
        <f t="shared" si="58"/>
        <v>-4.5000152587890518</v>
      </c>
      <c r="H376" t="str">
        <f t="shared" si="59"/>
        <v/>
      </c>
    </row>
    <row r="377" spans="1:8" x14ac:dyDescent="0.3">
      <c r="A377">
        <v>6</v>
      </c>
      <c r="B377">
        <v>2008</v>
      </c>
      <c r="C377">
        <v>237.35</v>
      </c>
      <c r="D377">
        <v>-5.8000030517578098</v>
      </c>
      <c r="E377">
        <f t="shared" si="57"/>
        <v>1.0699061708651028</v>
      </c>
      <c r="F377">
        <f>(MAX(E$2:E377) - E377)/MAX(E$2:E377)</f>
        <v>4.4288449064917627E-2</v>
      </c>
      <c r="G377">
        <f t="shared" si="58"/>
        <v>-10.300018310546861</v>
      </c>
      <c r="H377" t="str">
        <f t="shared" si="59"/>
        <v/>
      </c>
    </row>
    <row r="378" spans="1:8" x14ac:dyDescent="0.3">
      <c r="A378">
        <v>6</v>
      </c>
      <c r="B378">
        <v>2008</v>
      </c>
      <c r="C378">
        <v>239.85</v>
      </c>
      <c r="D378">
        <v>-0.5</v>
      </c>
      <c r="E378">
        <f t="shared" si="57"/>
        <v>1.0676780360627383</v>
      </c>
      <c r="F378">
        <f>(MAX(E$2:E378) - E378)/MAX(E$2:E378)</f>
        <v>4.6278767679435368E-2</v>
      </c>
      <c r="G378">
        <f t="shared" si="58"/>
        <v>-10.800018310546861</v>
      </c>
      <c r="H378" t="str">
        <f t="shared" si="59"/>
        <v/>
      </c>
    </row>
    <row r="379" spans="1:8" x14ac:dyDescent="0.3">
      <c r="A379">
        <v>6</v>
      </c>
      <c r="B379">
        <v>2008</v>
      </c>
      <c r="C379">
        <v>235.8</v>
      </c>
      <c r="D379">
        <v>1.6499938964843699</v>
      </c>
      <c r="E379">
        <f t="shared" si="57"/>
        <v>1.0751415669392057</v>
      </c>
      <c r="F379">
        <f>(MAX(E$2:E379) - E379)/MAX(E$2:E379)</f>
        <v>3.9611844108340337E-2</v>
      </c>
      <c r="G379">
        <f t="shared" si="58"/>
        <v>-9.1500244140624911</v>
      </c>
      <c r="H379" t="str">
        <f t="shared" si="59"/>
        <v/>
      </c>
    </row>
    <row r="380" spans="1:8" x14ac:dyDescent="0.3">
      <c r="A380">
        <v>6</v>
      </c>
      <c r="B380">
        <v>2008</v>
      </c>
      <c r="C380">
        <v>233.1</v>
      </c>
      <c r="D380">
        <v>-2.8500061035156201</v>
      </c>
      <c r="E380">
        <f t="shared" si="57"/>
        <v>1.0620094525338337</v>
      </c>
      <c r="F380">
        <f>(MAX(E$2:E380) - E380)/MAX(E$2:E380)</f>
        <v>5.1342324562777687E-2</v>
      </c>
      <c r="G380">
        <f t="shared" si="58"/>
        <v>-12.000030517578111</v>
      </c>
      <c r="H380" t="str">
        <f t="shared" si="59"/>
        <v/>
      </c>
    </row>
    <row r="381" spans="1:8" x14ac:dyDescent="0.3">
      <c r="A381">
        <v>6</v>
      </c>
      <c r="B381">
        <v>2008</v>
      </c>
      <c r="C381">
        <v>231.3</v>
      </c>
      <c r="D381">
        <v>9.99908447265625E-2</v>
      </c>
      <c r="E381">
        <f t="shared" si="57"/>
        <v>1.0624680994471245</v>
      </c>
      <c r="F381">
        <f>(MAX(E$2:E381) - E381)/MAX(E$2:E381)</f>
        <v>5.0932630549630445E-2</v>
      </c>
      <c r="G381">
        <f t="shared" si="58"/>
        <v>-11.900039672851548</v>
      </c>
      <c r="H381" t="str">
        <f t="shared" si="59"/>
        <v/>
      </c>
    </row>
    <row r="382" spans="1:8" x14ac:dyDescent="0.3">
      <c r="A382">
        <v>6</v>
      </c>
      <c r="B382">
        <v>2008</v>
      </c>
      <c r="C382">
        <v>232.75</v>
      </c>
      <c r="D382">
        <v>1.25</v>
      </c>
      <c r="E382">
        <f t="shared" si="57"/>
        <v>1.0681684519248242</v>
      </c>
      <c r="F382">
        <f>(MAX(E$2:E382) - E382)/MAX(E$2:E382)</f>
        <v>4.5840695522342954E-2</v>
      </c>
      <c r="G382">
        <f t="shared" si="58"/>
        <v>-10.650039672851548</v>
      </c>
      <c r="H382" t="str">
        <f t="shared" si="59"/>
        <v/>
      </c>
    </row>
    <row r="383" spans="1:8" x14ac:dyDescent="0.3">
      <c r="A383">
        <v>6</v>
      </c>
      <c r="B383">
        <v>2008</v>
      </c>
      <c r="C383">
        <v>234.2</v>
      </c>
      <c r="D383">
        <v>0.600006103515625</v>
      </c>
      <c r="E383">
        <f t="shared" si="57"/>
        <v>1.0709022977111051</v>
      </c>
      <c r="F383">
        <f>(MAX(E$2:E383) - E383)/MAX(E$2:E383)</f>
        <v>4.3398642127781058E-2</v>
      </c>
      <c r="G383">
        <f t="shared" si="58"/>
        <v>-10.050033569335923</v>
      </c>
      <c r="H383" t="str">
        <f t="shared" si="59"/>
        <v/>
      </c>
    </row>
    <row r="384" spans="1:8" x14ac:dyDescent="0.3">
      <c r="A384">
        <v>6</v>
      </c>
      <c r="B384">
        <v>2008</v>
      </c>
      <c r="C384">
        <v>231.95</v>
      </c>
      <c r="D384">
        <v>-0.349990844726562</v>
      </c>
      <c r="E384">
        <f t="shared" si="57"/>
        <v>1.0692880222474459</v>
      </c>
      <c r="F384">
        <f>(MAX(E$2:E384) - E384)/MAX(E$2:E384)</f>
        <v>4.4840620638628176E-2</v>
      </c>
      <c r="G384">
        <f t="shared" si="58"/>
        <v>-10.400024414062486</v>
      </c>
      <c r="H384" t="str">
        <f t="shared" si="59"/>
        <v/>
      </c>
    </row>
    <row r="385" spans="1:8" x14ac:dyDescent="0.3">
      <c r="A385">
        <v>6</v>
      </c>
      <c r="B385">
        <v>2008</v>
      </c>
      <c r="C385">
        <v>232.5</v>
      </c>
      <c r="D385">
        <v>2.5999908447265598</v>
      </c>
      <c r="E385">
        <f t="shared" si="57"/>
        <v>1.0812336520502455</v>
      </c>
      <c r="F385">
        <f>(MAX(E$2:E385) - E385)/MAX(E$2:E385)</f>
        <v>3.4169987365713486E-2</v>
      </c>
      <c r="G385">
        <f t="shared" si="58"/>
        <v>-7.800033569335926</v>
      </c>
      <c r="H385" t="str">
        <f t="shared" si="59"/>
        <v/>
      </c>
    </row>
    <row r="386" spans="1:8" x14ac:dyDescent="0.3">
      <c r="A386">
        <v>6</v>
      </c>
      <c r="B386">
        <v>2008</v>
      </c>
      <c r="C386">
        <v>232.5</v>
      </c>
      <c r="D386">
        <v>1.5</v>
      </c>
      <c r="E386">
        <f t="shared" si="57"/>
        <v>1.0882023773302338</v>
      </c>
      <c r="F386">
        <f>(MAX(E$2:E386) - E386)/MAX(E$2:E386)</f>
        <v>2.79450571552512E-2</v>
      </c>
      <c r="G386">
        <f t="shared" si="58"/>
        <v>-6.300033569335926</v>
      </c>
      <c r="H386" t="str">
        <f t="shared" si="59"/>
        <v/>
      </c>
    </row>
    <row r="387" spans="1:8" x14ac:dyDescent="0.3">
      <c r="A387">
        <v>6</v>
      </c>
      <c r="B387">
        <v>2008</v>
      </c>
      <c r="C387">
        <v>226.55</v>
      </c>
      <c r="D387">
        <v>-2.8500061035156201</v>
      </c>
      <c r="E387">
        <f t="shared" si="57"/>
        <v>1.0745264469226676</v>
      </c>
      <c r="F387">
        <f>(MAX(E$2:E387) - E387)/MAX(E$2:E387)</f>
        <v>4.016131033353415E-2</v>
      </c>
      <c r="G387">
        <f t="shared" si="58"/>
        <v>-9.1500396728515465</v>
      </c>
      <c r="H387" t="str">
        <f t="shared" si="59"/>
        <v/>
      </c>
    </row>
    <row r="388" spans="1:8" x14ac:dyDescent="0.3">
      <c r="A388">
        <v>6</v>
      </c>
      <c r="B388">
        <v>2008</v>
      </c>
      <c r="C388">
        <v>225.95</v>
      </c>
      <c r="D388">
        <v>1.0500030517578101</v>
      </c>
      <c r="E388">
        <f t="shared" ref="E388:E451" si="60">(D388/C388*$G$2+1)*E387*$H$2+(1-$H$2)*E387</f>
        <v>1.0795148416667031</v>
      </c>
      <c r="F388">
        <f>(MAX(E$2:E388) - E388)/MAX(E$2:E388)</f>
        <v>3.5705343439125396E-2</v>
      </c>
      <c r="G388">
        <f t="shared" si="58"/>
        <v>-8.1000366210937358</v>
      </c>
      <c r="H388" t="str">
        <f t="shared" si="59"/>
        <v/>
      </c>
    </row>
    <row r="389" spans="1:8" x14ac:dyDescent="0.3">
      <c r="A389">
        <v>6</v>
      </c>
      <c r="B389">
        <v>2008</v>
      </c>
      <c r="C389">
        <v>226.7</v>
      </c>
      <c r="D389">
        <v>0</v>
      </c>
      <c r="E389">
        <f t="shared" si="60"/>
        <v>1.0795148416667031</v>
      </c>
      <c r="F389">
        <f>(MAX(E$2:E389) - E389)/MAX(E$2:E389)</f>
        <v>3.5705343439125396E-2</v>
      </c>
      <c r="G389">
        <f t="shared" ref="G389:G452" si="61">IF(A389&lt;&gt;A388, D389, D389+G388)</f>
        <v>-8.1000366210937358</v>
      </c>
      <c r="H389" t="str">
        <f t="shared" si="59"/>
        <v/>
      </c>
    </row>
    <row r="390" spans="1:8" x14ac:dyDescent="0.3">
      <c r="A390">
        <v>6</v>
      </c>
      <c r="B390">
        <v>2008</v>
      </c>
      <c r="C390">
        <v>227.6</v>
      </c>
      <c r="D390">
        <v>-0.80000305175781194</v>
      </c>
      <c r="E390">
        <f t="shared" si="60"/>
        <v>1.0757241933688848</v>
      </c>
      <c r="F390">
        <f>(MAX(E$2:E390) - E390)/MAX(E$2:E390)</f>
        <v>3.9091403322141158E-2</v>
      </c>
      <c r="G390">
        <f t="shared" si="61"/>
        <v>-8.9000396728515483</v>
      </c>
      <c r="H390" t="str">
        <f t="shared" si="59"/>
        <v/>
      </c>
    </row>
    <row r="391" spans="1:8" x14ac:dyDescent="0.3">
      <c r="A391">
        <v>6</v>
      </c>
      <c r="B391">
        <v>2008</v>
      </c>
      <c r="C391">
        <v>222.1</v>
      </c>
      <c r="D391">
        <v>5.8000030517578098</v>
      </c>
      <c r="E391">
        <f t="shared" si="60"/>
        <v>1.1037879682486005</v>
      </c>
      <c r="F391">
        <f>(MAX(E$2:E391) - E391)/MAX(E$2:E391)</f>
        <v>1.4022967840832271E-2</v>
      </c>
      <c r="G391">
        <f t="shared" si="61"/>
        <v>-3.1000366210937385</v>
      </c>
      <c r="H391" t="str">
        <f t="shared" si="59"/>
        <v/>
      </c>
    </row>
    <row r="392" spans="1:8" x14ac:dyDescent="0.3">
      <c r="A392">
        <v>6</v>
      </c>
      <c r="B392">
        <v>2008</v>
      </c>
      <c r="C392">
        <v>223.35</v>
      </c>
      <c r="D392">
        <v>-0.25</v>
      </c>
      <c r="E392">
        <f t="shared" si="60"/>
        <v>1.1025537123942459</v>
      </c>
      <c r="F392">
        <f>(MAX(E$2:E392) - E392)/MAX(E$2:E392)</f>
        <v>1.5125487490627448E-2</v>
      </c>
      <c r="G392">
        <f t="shared" si="61"/>
        <v>-3.3500366210937385</v>
      </c>
      <c r="H392" t="str">
        <f t="shared" si="59"/>
        <v/>
      </c>
    </row>
    <row r="393" spans="1:8" x14ac:dyDescent="0.3">
      <c r="A393">
        <v>7</v>
      </c>
      <c r="B393">
        <v>2008</v>
      </c>
      <c r="C393">
        <v>222.35</v>
      </c>
      <c r="D393">
        <v>0.300003051757812</v>
      </c>
      <c r="E393">
        <f t="shared" si="60"/>
        <v>1.1040398320657852</v>
      </c>
      <c r="F393">
        <f>(MAX(E$2:E393) - E393)/MAX(E$2:E393)</f>
        <v>1.3797986280859249E-2</v>
      </c>
      <c r="G393">
        <f t="shared" si="61"/>
        <v>0.300003051757812</v>
      </c>
      <c r="H393" t="str">
        <f t="shared" si="59"/>
        <v/>
      </c>
    </row>
    <row r="394" spans="1:8" x14ac:dyDescent="0.3">
      <c r="A394">
        <v>7</v>
      </c>
      <c r="B394">
        <v>2008</v>
      </c>
      <c r="C394">
        <v>221.65</v>
      </c>
      <c r="D394">
        <v>-0.449996948242187</v>
      </c>
      <c r="E394">
        <f t="shared" si="60"/>
        <v>1.1018006363039432</v>
      </c>
      <c r="F394">
        <f>(MAX(E$2:E394) - E394)/MAX(E$2:E394)</f>
        <v>1.5798185282110785E-2</v>
      </c>
      <c r="G394">
        <f t="shared" si="61"/>
        <v>-0.149993896484375</v>
      </c>
      <c r="H394" t="str">
        <f t="shared" si="59"/>
        <v/>
      </c>
    </row>
    <row r="395" spans="1:8" x14ac:dyDescent="0.3">
      <c r="A395">
        <v>7</v>
      </c>
      <c r="B395">
        <v>2008</v>
      </c>
      <c r="C395">
        <v>213.1</v>
      </c>
      <c r="D395">
        <v>-3.75</v>
      </c>
      <c r="E395">
        <f t="shared" si="60"/>
        <v>1.0824312292943061</v>
      </c>
      <c r="F395">
        <f>(MAX(E$2:E395) - E395)/MAX(E$2:E395)</f>
        <v>3.3100231496971902E-2</v>
      </c>
      <c r="G395">
        <f t="shared" si="61"/>
        <v>-3.899993896484375</v>
      </c>
      <c r="H395" t="str">
        <f t="shared" si="59"/>
        <v/>
      </c>
    </row>
    <row r="396" spans="1:8" x14ac:dyDescent="0.3">
      <c r="A396">
        <v>7</v>
      </c>
      <c r="B396">
        <v>2008</v>
      </c>
      <c r="C396">
        <v>213.55</v>
      </c>
      <c r="D396">
        <v>-0.80000305175781194</v>
      </c>
      <c r="E396">
        <f t="shared" si="60"/>
        <v>1.0783802700881873</v>
      </c>
      <c r="F396">
        <f>(MAX(E$2:E396) - E396)/MAX(E$2:E396)</f>
        <v>3.6718818445137795E-2</v>
      </c>
      <c r="G396">
        <f t="shared" si="61"/>
        <v>-4.6999969482421866</v>
      </c>
      <c r="H396" t="str">
        <f t="shared" si="59"/>
        <v/>
      </c>
    </row>
    <row r="397" spans="1:8" x14ac:dyDescent="0.3">
      <c r="A397">
        <v>7</v>
      </c>
      <c r="B397">
        <v>2008</v>
      </c>
      <c r="C397">
        <v>210.1</v>
      </c>
      <c r="D397">
        <v>-0.5</v>
      </c>
      <c r="E397">
        <f t="shared" si="60"/>
        <v>1.0758164864379776</v>
      </c>
      <c r="F397">
        <f>(MAX(E$2:E397) - E397)/MAX(E$2:E397)</f>
        <v>3.9008960997192352E-2</v>
      </c>
      <c r="G397">
        <f t="shared" si="61"/>
        <v>-5.1999969482421866</v>
      </c>
      <c r="H397" t="str">
        <f t="shared" si="59"/>
        <v/>
      </c>
    </row>
    <row r="398" spans="1:8" x14ac:dyDescent="0.3">
      <c r="A398">
        <v>7</v>
      </c>
      <c r="B398">
        <v>2008</v>
      </c>
      <c r="C398">
        <v>210.9</v>
      </c>
      <c r="D398">
        <v>0.25</v>
      </c>
      <c r="E398">
        <f t="shared" si="60"/>
        <v>1.0770904796456013</v>
      </c>
      <c r="F398">
        <f>(MAX(E$2:E398) - E398)/MAX(E$2:E398)</f>
        <v>3.7870945293110206E-2</v>
      </c>
      <c r="G398">
        <f t="shared" si="61"/>
        <v>-4.9499969482421866</v>
      </c>
      <c r="H398" t="str">
        <f t="shared" si="59"/>
        <v/>
      </c>
    </row>
    <row r="399" spans="1:8" x14ac:dyDescent="0.3">
      <c r="A399">
        <v>7</v>
      </c>
      <c r="B399">
        <v>2008</v>
      </c>
      <c r="C399">
        <v>208.8</v>
      </c>
      <c r="D399">
        <v>-3.69999694824218</v>
      </c>
      <c r="E399">
        <f t="shared" si="60"/>
        <v>1.0580232083037346</v>
      </c>
      <c r="F399">
        <f>(MAX(E$2:E399) - E399)/MAX(E$2:E399)</f>
        <v>5.4903103778092967E-2</v>
      </c>
      <c r="G399">
        <f t="shared" si="61"/>
        <v>-8.6499938964843661</v>
      </c>
      <c r="H399" t="str">
        <f t="shared" si="59"/>
        <v/>
      </c>
    </row>
    <row r="400" spans="1:8" x14ac:dyDescent="0.3">
      <c r="A400">
        <v>7</v>
      </c>
      <c r="B400">
        <v>2008</v>
      </c>
      <c r="C400">
        <v>202</v>
      </c>
      <c r="D400">
        <v>-2.6499938964843701</v>
      </c>
      <c r="E400">
        <f t="shared" si="60"/>
        <v>1.0441571128121536</v>
      </c>
      <c r="F400">
        <f>(MAX(E$2:E400) - E400)/MAX(E$2:E400)</f>
        <v>6.7289225092785065E-2</v>
      </c>
      <c r="G400">
        <f t="shared" si="61"/>
        <v>-11.299987792968736</v>
      </c>
      <c r="H400" t="str">
        <f t="shared" si="59"/>
        <v/>
      </c>
    </row>
    <row r="401" spans="1:8" x14ac:dyDescent="0.3">
      <c r="A401">
        <v>7</v>
      </c>
      <c r="B401">
        <v>2008</v>
      </c>
      <c r="C401">
        <v>205.9</v>
      </c>
      <c r="D401">
        <v>-0.69999694824218694</v>
      </c>
      <c r="E401">
        <f t="shared" si="60"/>
        <v>1.0406108481901941</v>
      </c>
      <c r="F401">
        <f>(MAX(E$2:E401) - E401)/MAX(E$2:E401)</f>
        <v>7.0456985176960196E-2</v>
      </c>
      <c r="G401">
        <f t="shared" si="61"/>
        <v>-11.999984741210923</v>
      </c>
      <c r="H401" t="str">
        <f t="shared" si="59"/>
        <v/>
      </c>
    </row>
    <row r="402" spans="1:8" x14ac:dyDescent="0.3">
      <c r="A402">
        <v>7</v>
      </c>
      <c r="B402">
        <v>2008</v>
      </c>
      <c r="C402">
        <v>209.05</v>
      </c>
      <c r="D402">
        <v>0.54998779296875</v>
      </c>
      <c r="E402">
        <f t="shared" si="60"/>
        <v>1.0433458443177797</v>
      </c>
      <c r="F402">
        <f>(MAX(E$2:E402) - E402)/MAX(E$2:E402)</f>
        <v>6.8013904220821111E-2</v>
      </c>
      <c r="G402">
        <f t="shared" si="61"/>
        <v>-11.449996948242173</v>
      </c>
      <c r="H402" t="str">
        <f t="shared" si="59"/>
        <v/>
      </c>
    </row>
    <row r="403" spans="1:8" x14ac:dyDescent="0.3">
      <c r="A403">
        <v>7</v>
      </c>
      <c r="B403">
        <v>2008</v>
      </c>
      <c r="C403">
        <v>207.2</v>
      </c>
      <c r="D403">
        <v>1.0999908447265601</v>
      </c>
      <c r="E403">
        <f t="shared" si="60"/>
        <v>1.0488792574729746</v>
      </c>
      <c r="F403">
        <f>(MAX(E$2:E403) - E403)/MAX(E$2:E403)</f>
        <v>6.3071090530682355E-2</v>
      </c>
      <c r="G403">
        <f t="shared" si="61"/>
        <v>-10.350006103515613</v>
      </c>
      <c r="H403" t="str">
        <f t="shared" si="59"/>
        <v/>
      </c>
    </row>
    <row r="404" spans="1:8" x14ac:dyDescent="0.3">
      <c r="A404">
        <v>7</v>
      </c>
      <c r="B404">
        <v>2008</v>
      </c>
      <c r="C404">
        <v>202.85</v>
      </c>
      <c r="D404">
        <v>-1</v>
      </c>
      <c r="E404">
        <f t="shared" si="60"/>
        <v>1.0437137145682889</v>
      </c>
      <c r="F404">
        <f>(MAX(E$2:E404) - E404)/MAX(E$2:E404)</f>
        <v>6.7685297977366346E-2</v>
      </c>
      <c r="G404">
        <f t="shared" si="61"/>
        <v>-11.350006103515613</v>
      </c>
      <c r="H404" t="str">
        <f t="shared" si="59"/>
        <v/>
      </c>
    </row>
    <row r="405" spans="1:8" x14ac:dyDescent="0.3">
      <c r="A405">
        <v>7</v>
      </c>
      <c r="B405">
        <v>2008</v>
      </c>
      <c r="C405">
        <v>206.95</v>
      </c>
      <c r="D405">
        <v>5.1500091552734304</v>
      </c>
      <c r="E405">
        <f t="shared" si="60"/>
        <v>1.0696608518010775</v>
      </c>
      <c r="F405">
        <f>(MAX(E$2:E405) - E405)/MAX(E$2:E405)</f>
        <v>4.4507584414855784E-2</v>
      </c>
      <c r="G405">
        <f t="shared" si="61"/>
        <v>-6.1999969482421822</v>
      </c>
      <c r="H405" t="str">
        <f t="shared" si="59"/>
        <v/>
      </c>
    </row>
    <row r="406" spans="1:8" x14ac:dyDescent="0.3">
      <c r="A406">
        <v>7</v>
      </c>
      <c r="B406">
        <v>2008</v>
      </c>
      <c r="C406">
        <v>205.85</v>
      </c>
      <c r="D406">
        <v>1.25</v>
      </c>
      <c r="E406">
        <f t="shared" si="60"/>
        <v>1.0761497465724479</v>
      </c>
      <c r="F406">
        <f>(MAX(E$2:E406) - E406)/MAX(E$2:E406)</f>
        <v>3.8711270817761073E-2</v>
      </c>
      <c r="G406">
        <f t="shared" si="61"/>
        <v>-4.9499969482421822</v>
      </c>
      <c r="H406" t="str">
        <f t="shared" si="59"/>
        <v/>
      </c>
    </row>
    <row r="407" spans="1:8" x14ac:dyDescent="0.3">
      <c r="A407">
        <v>7</v>
      </c>
      <c r="B407">
        <v>2008</v>
      </c>
      <c r="C407">
        <v>204.7</v>
      </c>
      <c r="D407">
        <v>-2.65000915527343</v>
      </c>
      <c r="E407">
        <f t="shared" si="60"/>
        <v>1.0622320383448889</v>
      </c>
      <c r="F407">
        <f>(MAX(E$2:E407) - E407)/MAX(E$2:E407)</f>
        <v>5.11434960706234E-2</v>
      </c>
      <c r="G407">
        <f t="shared" si="61"/>
        <v>-7.6000061035156126</v>
      </c>
      <c r="H407" t="str">
        <f t="shared" si="59"/>
        <v/>
      </c>
    </row>
    <row r="408" spans="1:8" x14ac:dyDescent="0.3">
      <c r="A408">
        <v>7</v>
      </c>
      <c r="B408">
        <v>2008</v>
      </c>
      <c r="C408">
        <v>207.85</v>
      </c>
      <c r="D408">
        <v>3.19999694824218</v>
      </c>
      <c r="E408">
        <f t="shared" si="60"/>
        <v>1.0785694939222172</v>
      </c>
      <c r="F408">
        <f>(MAX(E$2:E408) - E408)/MAX(E$2:E408)</f>
        <v>3.6549791095993302E-2</v>
      </c>
      <c r="G408">
        <f t="shared" si="61"/>
        <v>-4.4000091552734322</v>
      </c>
      <c r="H408" t="str">
        <f t="shared" si="59"/>
        <v/>
      </c>
    </row>
    <row r="409" spans="1:8" x14ac:dyDescent="0.3">
      <c r="A409">
        <v>7</v>
      </c>
      <c r="B409">
        <v>2008</v>
      </c>
      <c r="C409">
        <v>212.6</v>
      </c>
      <c r="D409">
        <v>-3.6499938964843701</v>
      </c>
      <c r="E409">
        <f t="shared" si="60"/>
        <v>1.0600707389942747</v>
      </c>
      <c r="F409">
        <f>(MAX(E$2:E409) - E409)/MAX(E$2:E409)</f>
        <v>5.3074112801939438E-2</v>
      </c>
      <c r="G409">
        <f t="shared" si="61"/>
        <v>-8.0500030517578018</v>
      </c>
      <c r="H409" t="str">
        <f t="shared" ref="H409:H472" si="62">IF(A409=A410, "", IF(-C387*0.05 &gt; MIN(G388:G409), -C387*0.05, ""))</f>
        <v/>
      </c>
    </row>
    <row r="410" spans="1:8" x14ac:dyDescent="0.3">
      <c r="A410">
        <v>7</v>
      </c>
      <c r="B410">
        <v>2008</v>
      </c>
      <c r="C410">
        <v>215.05</v>
      </c>
      <c r="D410">
        <v>1.19999694824218</v>
      </c>
      <c r="E410">
        <f t="shared" si="60"/>
        <v>1.0659801069090027</v>
      </c>
      <c r="F410">
        <f>(MAX(E$2:E410) - E410)/MAX(E$2:E410)</f>
        <v>4.7795471245676513E-2</v>
      </c>
      <c r="G410">
        <f t="shared" si="61"/>
        <v>-6.8500061035156214</v>
      </c>
      <c r="H410" t="str">
        <f t="shared" si="62"/>
        <v/>
      </c>
    </row>
    <row r="411" spans="1:8" x14ac:dyDescent="0.3">
      <c r="A411">
        <v>7</v>
      </c>
      <c r="B411">
        <v>2008</v>
      </c>
      <c r="C411">
        <v>214.65</v>
      </c>
      <c r="D411">
        <v>3.75</v>
      </c>
      <c r="E411">
        <f t="shared" si="60"/>
        <v>1.0845844766993957</v>
      </c>
      <c r="F411">
        <f>(MAX(E$2:E411) - E411)/MAX(E$2:E411)</f>
        <v>3.1176807300435903E-2</v>
      </c>
      <c r="G411">
        <f t="shared" si="61"/>
        <v>-3.1000061035156214</v>
      </c>
      <c r="H411" t="str">
        <f t="shared" si="62"/>
        <v/>
      </c>
    </row>
    <row r="412" spans="1:8" x14ac:dyDescent="0.3">
      <c r="A412">
        <v>7</v>
      </c>
      <c r="B412">
        <v>2008</v>
      </c>
      <c r="C412">
        <v>214.75</v>
      </c>
      <c r="D412">
        <v>0.150009155273437</v>
      </c>
      <c r="E412">
        <f t="shared" si="60"/>
        <v>1.0853413330606119</v>
      </c>
      <c r="F412">
        <f>(MAX(E$2:E412) - E412)/MAX(E$2:E412)</f>
        <v>3.0500732718841437E-2</v>
      </c>
      <c r="G412">
        <f t="shared" si="61"/>
        <v>-2.9499969482421844</v>
      </c>
      <c r="H412" t="str">
        <f t="shared" si="62"/>
        <v/>
      </c>
    </row>
    <row r="413" spans="1:8" x14ac:dyDescent="0.3">
      <c r="A413">
        <v>7</v>
      </c>
      <c r="B413">
        <v>2008</v>
      </c>
      <c r="C413">
        <v>209.9</v>
      </c>
      <c r="D413">
        <v>-3.3500061035156201</v>
      </c>
      <c r="E413">
        <f t="shared" si="60"/>
        <v>1.0680365965667544</v>
      </c>
      <c r="F413">
        <f>(MAX(E$2:E413) - E413)/MAX(E$2:E413)</f>
        <v>4.5958477522476768E-2</v>
      </c>
      <c r="G413">
        <f t="shared" si="61"/>
        <v>-6.3000030517578045</v>
      </c>
      <c r="H413" t="str">
        <f t="shared" si="62"/>
        <v/>
      </c>
    </row>
    <row r="414" spans="1:8" x14ac:dyDescent="0.3">
      <c r="A414">
        <v>7</v>
      </c>
      <c r="B414">
        <v>2008</v>
      </c>
      <c r="C414">
        <v>212.1</v>
      </c>
      <c r="D414">
        <v>-4</v>
      </c>
      <c r="E414">
        <f t="shared" si="60"/>
        <v>1.0479146058082407</v>
      </c>
      <c r="F414">
        <f>(MAX(E$2:E414) - E414)/MAX(E$2:E414)</f>
        <v>6.3932781736621952E-2</v>
      </c>
      <c r="G414">
        <f t="shared" si="61"/>
        <v>-10.300003051757805</v>
      </c>
      <c r="H414" t="str">
        <f t="shared" si="62"/>
        <v/>
      </c>
    </row>
    <row r="415" spans="1:8" x14ac:dyDescent="0.3">
      <c r="A415">
        <v>7</v>
      </c>
      <c r="B415">
        <v>2008</v>
      </c>
      <c r="C415">
        <v>212</v>
      </c>
      <c r="D415">
        <v>1.20001220703125</v>
      </c>
      <c r="E415">
        <f t="shared" si="60"/>
        <v>1.0538403266034169</v>
      </c>
      <c r="F415">
        <f>(MAX(E$2:E415) - E415)/MAX(E$2:E415)</f>
        <v>5.8639532696860938E-2</v>
      </c>
      <c r="G415">
        <f t="shared" si="61"/>
        <v>-9.0999908447265554</v>
      </c>
      <c r="H415">
        <f t="shared" si="62"/>
        <v>-11.1175</v>
      </c>
    </row>
    <row r="416" spans="1:8" x14ac:dyDescent="0.3">
      <c r="A416">
        <v>8</v>
      </c>
      <c r="B416">
        <v>2008</v>
      </c>
      <c r="C416">
        <v>211.05</v>
      </c>
      <c r="D416">
        <v>-1.1000061035156199</v>
      </c>
      <c r="E416">
        <f t="shared" si="60"/>
        <v>1.0483531360769858</v>
      </c>
      <c r="F416">
        <f>(MAX(E$2:E416) - E416)/MAX(E$2:E416)</f>
        <v>6.3541057252094996E-2</v>
      </c>
      <c r="G416">
        <f t="shared" si="61"/>
        <v>-1.1000061035156199</v>
      </c>
      <c r="H416" t="str">
        <f t="shared" si="62"/>
        <v/>
      </c>
    </row>
    <row r="417" spans="1:8" x14ac:dyDescent="0.3">
      <c r="A417">
        <v>8</v>
      </c>
      <c r="B417">
        <v>2008</v>
      </c>
      <c r="C417">
        <v>209.55</v>
      </c>
      <c r="D417">
        <v>-5.00030517578125E-2</v>
      </c>
      <c r="E417">
        <f t="shared" si="60"/>
        <v>1.0481032270563817</v>
      </c>
      <c r="F417">
        <f>(MAX(E$2:E417) - E417)/MAX(E$2:E417)</f>
        <v>6.3764292657383911E-2</v>
      </c>
      <c r="G417">
        <f t="shared" si="61"/>
        <v>-1.1500091552734324</v>
      </c>
      <c r="H417" t="str">
        <f t="shared" si="62"/>
        <v/>
      </c>
    </row>
    <row r="418" spans="1:8" x14ac:dyDescent="0.3">
      <c r="A418">
        <v>8</v>
      </c>
      <c r="B418">
        <v>2008</v>
      </c>
      <c r="C418">
        <v>206</v>
      </c>
      <c r="D418">
        <v>-0.5</v>
      </c>
      <c r="E418">
        <f t="shared" si="60"/>
        <v>1.045561831124757</v>
      </c>
      <c r="F418">
        <f>(MAX(E$2:E418) - E418)/MAX(E$2:E418)</f>
        <v>6.6034437006013344E-2</v>
      </c>
      <c r="G418">
        <f t="shared" si="61"/>
        <v>-1.6500091552734324</v>
      </c>
      <c r="H418" t="str">
        <f t="shared" si="62"/>
        <v/>
      </c>
    </row>
    <row r="419" spans="1:8" x14ac:dyDescent="0.3">
      <c r="A419">
        <v>8</v>
      </c>
      <c r="B419">
        <v>2008</v>
      </c>
      <c r="C419">
        <v>209.1</v>
      </c>
      <c r="D419">
        <v>-3.5999908447265598</v>
      </c>
      <c r="E419">
        <f t="shared" si="60"/>
        <v>1.0275788133981907</v>
      </c>
      <c r="F419">
        <f>(MAX(E$2:E419) - E419)/MAX(E$2:E419)</f>
        <v>8.2098067845765454E-2</v>
      </c>
      <c r="G419">
        <f t="shared" si="61"/>
        <v>-5.249999999999992</v>
      </c>
      <c r="H419" t="str">
        <f t="shared" si="62"/>
        <v/>
      </c>
    </row>
    <row r="420" spans="1:8" x14ac:dyDescent="0.3">
      <c r="A420">
        <v>8</v>
      </c>
      <c r="B420">
        <v>2008</v>
      </c>
      <c r="C420">
        <v>210.75</v>
      </c>
      <c r="D420">
        <v>0</v>
      </c>
      <c r="E420">
        <f t="shared" si="60"/>
        <v>1.0275788133981907</v>
      </c>
      <c r="F420">
        <f>(MAX(E$2:E420) - E420)/MAX(E$2:E420)</f>
        <v>8.2098067845765454E-2</v>
      </c>
      <c r="G420">
        <f t="shared" si="61"/>
        <v>-5.249999999999992</v>
      </c>
      <c r="H420" t="str">
        <f t="shared" si="62"/>
        <v/>
      </c>
    </row>
    <row r="421" spans="1:8" x14ac:dyDescent="0.3">
      <c r="A421">
        <v>8</v>
      </c>
      <c r="B421">
        <v>2008</v>
      </c>
      <c r="C421">
        <v>207.05</v>
      </c>
      <c r="D421">
        <v>1.1000061035156199</v>
      </c>
      <c r="E421">
        <f t="shared" si="60"/>
        <v>1.0330326294987209</v>
      </c>
      <c r="F421">
        <f>(MAX(E$2:E421) - E421)/MAX(E$2:E421)</f>
        <v>7.7226355553707271E-2</v>
      </c>
      <c r="G421">
        <f t="shared" si="61"/>
        <v>-4.1499938964843723</v>
      </c>
      <c r="H421" t="str">
        <f t="shared" si="62"/>
        <v/>
      </c>
    </row>
    <row r="422" spans="1:8" x14ac:dyDescent="0.3">
      <c r="A422">
        <v>8</v>
      </c>
      <c r="B422">
        <v>2008</v>
      </c>
      <c r="C422">
        <v>212.1</v>
      </c>
      <c r="D422">
        <v>-3.69999694824218</v>
      </c>
      <c r="E422">
        <f t="shared" si="60"/>
        <v>1.0150298225255794</v>
      </c>
      <c r="F422">
        <f>(MAX(E$2:E422) - E422)/MAX(E$2:E422)</f>
        <v>9.3307663468376073E-2</v>
      </c>
      <c r="G422">
        <f t="shared" si="61"/>
        <v>-7.8499908447265518</v>
      </c>
      <c r="H422" t="str">
        <f t="shared" si="62"/>
        <v/>
      </c>
    </row>
    <row r="423" spans="1:8" x14ac:dyDescent="0.3">
      <c r="A423">
        <v>8</v>
      </c>
      <c r="B423">
        <v>2008</v>
      </c>
      <c r="C423">
        <v>210.3</v>
      </c>
      <c r="D423">
        <v>-0.25</v>
      </c>
      <c r="E423">
        <f t="shared" si="60"/>
        <v>1.0138243841129508</v>
      </c>
      <c r="F423">
        <f>(MAX(E$2:E423) - E423)/MAX(E$2:E423)</f>
        <v>9.4384441457195808E-2</v>
      </c>
      <c r="G423">
        <f t="shared" si="61"/>
        <v>-8.0999908447265518</v>
      </c>
      <c r="H423" t="str">
        <f t="shared" si="62"/>
        <v/>
      </c>
    </row>
    <row r="424" spans="1:8" x14ac:dyDescent="0.3">
      <c r="A424">
        <v>8</v>
      </c>
      <c r="B424">
        <v>2008</v>
      </c>
      <c r="C424">
        <v>210</v>
      </c>
      <c r="D424">
        <v>0.449996948242187</v>
      </c>
      <c r="E424">
        <f t="shared" si="60"/>
        <v>1.0159946777368813</v>
      </c>
      <c r="F424">
        <f>(MAX(E$2:E424) - E424)/MAX(E$2:E424)</f>
        <v>9.2445790441066031E-2</v>
      </c>
      <c r="G424">
        <f t="shared" si="61"/>
        <v>-7.6499938964843652</v>
      </c>
      <c r="H424" t="str">
        <f t="shared" si="62"/>
        <v/>
      </c>
    </row>
    <row r="425" spans="1:8" x14ac:dyDescent="0.3">
      <c r="A425">
        <v>8</v>
      </c>
      <c r="B425">
        <v>2008</v>
      </c>
      <c r="C425">
        <v>207.05</v>
      </c>
      <c r="D425">
        <v>1.1000061035156199</v>
      </c>
      <c r="E425">
        <f t="shared" si="60"/>
        <v>1.0213870116963273</v>
      </c>
      <c r="F425">
        <f>(MAX(E$2:E425) - E425)/MAX(E$2:E425)</f>
        <v>8.7628998098074895E-2</v>
      </c>
      <c r="G425">
        <f t="shared" si="61"/>
        <v>-6.5499877929687456</v>
      </c>
      <c r="H425" t="str">
        <f t="shared" si="62"/>
        <v/>
      </c>
    </row>
    <row r="426" spans="1:8" x14ac:dyDescent="0.3">
      <c r="A426">
        <v>8</v>
      </c>
      <c r="B426">
        <v>2008</v>
      </c>
      <c r="C426">
        <v>207.05</v>
      </c>
      <c r="D426">
        <v>4.0500030517578098</v>
      </c>
      <c r="E426">
        <f t="shared" si="60"/>
        <v>1.0413458810220049</v>
      </c>
      <c r="F426">
        <f>(MAX(E$2:E426) - E426)/MAX(E$2:E426)</f>
        <v>6.9800404827386128E-2</v>
      </c>
      <c r="G426">
        <f t="shared" si="61"/>
        <v>-2.4999847412109357</v>
      </c>
      <c r="H426" t="str">
        <f t="shared" si="62"/>
        <v/>
      </c>
    </row>
    <row r="427" spans="1:8" x14ac:dyDescent="0.3">
      <c r="A427">
        <v>8</v>
      </c>
      <c r="B427">
        <v>2008</v>
      </c>
      <c r="C427">
        <v>211.1</v>
      </c>
      <c r="D427">
        <v>0</v>
      </c>
      <c r="E427">
        <f t="shared" si="60"/>
        <v>1.0413458810220049</v>
      </c>
      <c r="F427">
        <f>(MAX(E$2:E427) - E427)/MAX(E$2:E427)</f>
        <v>6.9800404827386128E-2</v>
      </c>
      <c r="G427">
        <f t="shared" si="61"/>
        <v>-2.4999847412109357</v>
      </c>
      <c r="H427" t="str">
        <f t="shared" si="62"/>
        <v/>
      </c>
    </row>
    <row r="428" spans="1:8" x14ac:dyDescent="0.3">
      <c r="A428">
        <v>8</v>
      </c>
      <c r="B428">
        <v>2008</v>
      </c>
      <c r="C428">
        <v>207.6</v>
      </c>
      <c r="D428">
        <v>-1.8000030517578101</v>
      </c>
      <c r="E428">
        <f t="shared" si="60"/>
        <v>1.0323258842107752</v>
      </c>
      <c r="F428">
        <f>(MAX(E$2:E428) - E428)/MAX(E$2:E428)</f>
        <v>7.7857667582417661E-2</v>
      </c>
      <c r="G428">
        <f t="shared" si="61"/>
        <v>-4.2999877929687456</v>
      </c>
      <c r="H428" t="str">
        <f t="shared" si="62"/>
        <v/>
      </c>
    </row>
    <row r="429" spans="1:8" x14ac:dyDescent="0.3">
      <c r="A429">
        <v>8</v>
      </c>
      <c r="B429">
        <v>2008</v>
      </c>
      <c r="C429">
        <v>204.2</v>
      </c>
      <c r="D429">
        <v>-1.0999908447265601</v>
      </c>
      <c r="E429">
        <f t="shared" si="60"/>
        <v>1.0267704803303408</v>
      </c>
      <c r="F429">
        <f>(MAX(E$2:E429) - E429)/MAX(E$2:E429)</f>
        <v>8.2820124855047195E-2</v>
      </c>
      <c r="G429">
        <f t="shared" si="61"/>
        <v>-5.3999786376953054</v>
      </c>
      <c r="H429" t="str">
        <f t="shared" si="62"/>
        <v/>
      </c>
    </row>
    <row r="430" spans="1:8" x14ac:dyDescent="0.3">
      <c r="A430">
        <v>8</v>
      </c>
      <c r="B430">
        <v>2008</v>
      </c>
      <c r="C430">
        <v>205.35</v>
      </c>
      <c r="D430">
        <v>-0.199996948242187</v>
      </c>
      <c r="E430">
        <f t="shared" si="60"/>
        <v>1.0257714756473673</v>
      </c>
      <c r="F430">
        <f>(MAX(E$2:E430) - E430)/MAX(E$2:E430)</f>
        <v>8.3712502468108393E-2</v>
      </c>
      <c r="G430">
        <f t="shared" si="61"/>
        <v>-5.599975585937492</v>
      </c>
      <c r="H430" t="str">
        <f t="shared" si="62"/>
        <v/>
      </c>
    </row>
    <row r="431" spans="1:8" x14ac:dyDescent="0.3">
      <c r="A431">
        <v>8</v>
      </c>
      <c r="B431">
        <v>2008</v>
      </c>
      <c r="C431">
        <v>201.7</v>
      </c>
      <c r="D431">
        <v>0</v>
      </c>
      <c r="E431">
        <f t="shared" si="60"/>
        <v>1.0257714756473673</v>
      </c>
      <c r="F431">
        <f>(MAX(E$2:E431) - E431)/MAX(E$2:E431)</f>
        <v>8.3712502468108393E-2</v>
      </c>
      <c r="G431">
        <f t="shared" si="61"/>
        <v>-5.599975585937492</v>
      </c>
      <c r="H431" t="str">
        <f t="shared" si="62"/>
        <v/>
      </c>
    </row>
    <row r="432" spans="1:8" x14ac:dyDescent="0.3">
      <c r="A432">
        <v>8</v>
      </c>
      <c r="B432">
        <v>2008</v>
      </c>
      <c r="C432">
        <v>200.7</v>
      </c>
      <c r="D432">
        <v>-0.850006103515625</v>
      </c>
      <c r="E432">
        <f t="shared" si="60"/>
        <v>1.0214314651685563</v>
      </c>
      <c r="F432">
        <f>(MAX(E$2:E432) - E432)/MAX(E$2:E432)</f>
        <v>8.7589289291783876E-2</v>
      </c>
      <c r="G432">
        <f t="shared" si="61"/>
        <v>-6.449981689453117</v>
      </c>
      <c r="H432" t="str">
        <f t="shared" si="62"/>
        <v/>
      </c>
    </row>
    <row r="433" spans="1:8" x14ac:dyDescent="0.3">
      <c r="A433">
        <v>8</v>
      </c>
      <c r="B433">
        <v>2008</v>
      </c>
      <c r="C433">
        <v>198.05</v>
      </c>
      <c r="D433">
        <v>-2.6000061035156201</v>
      </c>
      <c r="E433">
        <f t="shared" si="60"/>
        <v>1.0080354928599606</v>
      </c>
      <c r="F433">
        <f>(MAX(E$2:E433) - E433)/MAX(E$2:E433)</f>
        <v>9.9555465223809217E-2</v>
      </c>
      <c r="G433">
        <f t="shared" si="61"/>
        <v>-9.0499877929687376</v>
      </c>
      <c r="H433" t="str">
        <f t="shared" si="62"/>
        <v/>
      </c>
    </row>
    <row r="434" spans="1:8" x14ac:dyDescent="0.3">
      <c r="A434">
        <v>8</v>
      </c>
      <c r="B434">
        <v>2008</v>
      </c>
      <c r="C434">
        <v>198.6</v>
      </c>
      <c r="D434">
        <v>-1.15000915527343</v>
      </c>
      <c r="E434">
        <f t="shared" si="60"/>
        <v>1.0022042199718242</v>
      </c>
      <c r="F434">
        <f>(MAX(E$2:E434) - E434)/MAX(E$2:E434)</f>
        <v>0.10476434709364681</v>
      </c>
      <c r="G434">
        <f t="shared" si="61"/>
        <v>-10.199996948242168</v>
      </c>
      <c r="H434" t="str">
        <f t="shared" si="62"/>
        <v/>
      </c>
    </row>
    <row r="435" spans="1:8" x14ac:dyDescent="0.3">
      <c r="A435">
        <v>8</v>
      </c>
      <c r="B435">
        <v>2008</v>
      </c>
      <c r="C435">
        <v>200.6</v>
      </c>
      <c r="D435">
        <v>0.59999084472656194</v>
      </c>
      <c r="E435">
        <f t="shared" si="60"/>
        <v>1.0051987964582294</v>
      </c>
      <c r="F435">
        <f>(MAX(E$2:E435) - E435)/MAX(E$2:E435)</f>
        <v>0.10208939164787911</v>
      </c>
      <c r="G435">
        <f t="shared" si="61"/>
        <v>-9.6000061035156055</v>
      </c>
      <c r="H435" t="str">
        <f t="shared" si="62"/>
        <v/>
      </c>
    </row>
    <row r="436" spans="1:8" x14ac:dyDescent="0.3">
      <c r="A436">
        <v>8</v>
      </c>
      <c r="B436">
        <v>2008</v>
      </c>
      <c r="C436">
        <v>199.1</v>
      </c>
      <c r="D436">
        <v>2.1499938964843701</v>
      </c>
      <c r="E436">
        <f t="shared" si="60"/>
        <v>1.0160426443028376</v>
      </c>
      <c r="F436">
        <f>(MAX(E$2:E436) - E436)/MAX(E$2:E436)</f>
        <v>9.2402943505146357E-2</v>
      </c>
      <c r="G436">
        <f t="shared" si="61"/>
        <v>-7.4500122070312358</v>
      </c>
      <c r="H436" t="str">
        <f t="shared" si="62"/>
        <v/>
      </c>
    </row>
    <row r="437" spans="1:8" x14ac:dyDescent="0.3">
      <c r="A437">
        <v>9</v>
      </c>
      <c r="B437">
        <v>2008</v>
      </c>
      <c r="C437">
        <v>194.85</v>
      </c>
      <c r="D437">
        <v>1.3500061035156199</v>
      </c>
      <c r="E437">
        <f t="shared" si="60"/>
        <v>1.0230751929683226</v>
      </c>
      <c r="F437">
        <f>(MAX(E$2:E437) - E437)/MAX(E$2:E437)</f>
        <v>8.6121001989954843E-2</v>
      </c>
      <c r="G437">
        <f t="shared" si="61"/>
        <v>1.3500061035156199</v>
      </c>
      <c r="H437" t="str">
        <f t="shared" si="62"/>
        <v/>
      </c>
    </row>
    <row r="438" spans="1:8" x14ac:dyDescent="0.3">
      <c r="A438">
        <v>9</v>
      </c>
      <c r="B438">
        <v>2008</v>
      </c>
      <c r="C438">
        <v>191.55</v>
      </c>
      <c r="D438">
        <v>-0.84999084472656194</v>
      </c>
      <c r="E438">
        <f t="shared" si="60"/>
        <v>1.0185399022194714</v>
      </c>
      <c r="F438">
        <f>(MAX(E$2:E438) - E438)/MAX(E$2:E438)</f>
        <v>9.0172226175362941E-2</v>
      </c>
      <c r="G438">
        <f t="shared" si="61"/>
        <v>0.50001525878905795</v>
      </c>
      <c r="H438" t="str">
        <f t="shared" si="62"/>
        <v/>
      </c>
    </row>
    <row r="439" spans="1:8" x14ac:dyDescent="0.3">
      <c r="A439">
        <v>9</v>
      </c>
      <c r="B439">
        <v>2008</v>
      </c>
      <c r="C439">
        <v>190</v>
      </c>
      <c r="D439">
        <v>0.399993896484375</v>
      </c>
      <c r="E439">
        <f t="shared" si="60"/>
        <v>1.0206820197693103</v>
      </c>
      <c r="F439">
        <f>(MAX(E$2:E439) - E439)/MAX(E$2:E439)</f>
        <v>8.8258743907860579E-2</v>
      </c>
      <c r="G439">
        <f t="shared" si="61"/>
        <v>0.90000915527343295</v>
      </c>
      <c r="H439" t="str">
        <f t="shared" si="62"/>
        <v/>
      </c>
    </row>
    <row r="440" spans="1:8" x14ac:dyDescent="0.3">
      <c r="A440">
        <v>9</v>
      </c>
      <c r="B440">
        <v>2008</v>
      </c>
      <c r="C440">
        <v>190.3</v>
      </c>
      <c r="D440">
        <v>-0.90000915527343694</v>
      </c>
      <c r="E440">
        <f t="shared" si="60"/>
        <v>1.0158596102093893</v>
      </c>
      <c r="F440">
        <f>(MAX(E$2:E440) - E440)/MAX(E$2:E440)</f>
        <v>9.2566441765168608E-2</v>
      </c>
      <c r="G440">
        <f t="shared" si="61"/>
        <v>-3.9968028886505635E-15</v>
      </c>
      <c r="H440" t="str">
        <f t="shared" si="62"/>
        <v/>
      </c>
    </row>
    <row r="441" spans="1:8" x14ac:dyDescent="0.3">
      <c r="A441">
        <v>9</v>
      </c>
      <c r="B441">
        <v>2008</v>
      </c>
      <c r="C441">
        <v>187.1</v>
      </c>
      <c r="D441">
        <v>4.5500030517578098</v>
      </c>
      <c r="E441">
        <f t="shared" si="60"/>
        <v>1.0405391514295048</v>
      </c>
      <c r="F441">
        <f>(MAX(E$2:E441) - E441)/MAX(E$2:E441)</f>
        <v>7.0521029505539012E-2</v>
      </c>
      <c r="G441">
        <f t="shared" si="61"/>
        <v>4.5500030517578054</v>
      </c>
      <c r="H441" t="str">
        <f t="shared" si="62"/>
        <v/>
      </c>
    </row>
    <row r="442" spans="1:8" x14ac:dyDescent="0.3">
      <c r="A442">
        <v>9</v>
      </c>
      <c r="B442">
        <v>2008</v>
      </c>
      <c r="C442">
        <v>193</v>
      </c>
      <c r="D442">
        <v>5.1000061035156197</v>
      </c>
      <c r="E442">
        <f t="shared" si="60"/>
        <v>1.068007800482428</v>
      </c>
      <c r="F442">
        <f>(MAX(E$2:E442) - E442)/MAX(E$2:E442)</f>
        <v>4.5984200105598394E-2</v>
      </c>
      <c r="G442">
        <f t="shared" si="61"/>
        <v>9.6500091552734251</v>
      </c>
      <c r="H442" t="str">
        <f t="shared" si="62"/>
        <v/>
      </c>
    </row>
    <row r="443" spans="1:8" x14ac:dyDescent="0.3">
      <c r="A443">
        <v>9</v>
      </c>
      <c r="B443">
        <v>2008</v>
      </c>
      <c r="C443">
        <v>195.6</v>
      </c>
      <c r="D443">
        <v>1.8000030517578101</v>
      </c>
      <c r="E443">
        <f t="shared" si="60"/>
        <v>1.0778262814786925</v>
      </c>
      <c r="F443">
        <f>(MAX(E$2:E443) - E443)/MAX(E$2:E443)</f>
        <v>3.7213678020302676E-2</v>
      </c>
      <c r="G443">
        <f t="shared" si="61"/>
        <v>11.450012207031236</v>
      </c>
      <c r="H443" t="str">
        <f t="shared" si="62"/>
        <v/>
      </c>
    </row>
    <row r="444" spans="1:8" x14ac:dyDescent="0.3">
      <c r="A444">
        <v>9</v>
      </c>
      <c r="B444">
        <v>2008</v>
      </c>
      <c r="C444">
        <v>191.1</v>
      </c>
      <c r="D444">
        <v>-3.40000915527343</v>
      </c>
      <c r="E444">
        <f t="shared" si="60"/>
        <v>1.0586690098638467</v>
      </c>
      <c r="F444">
        <f>(MAX(E$2:E444) - E444)/MAX(E$2:E444)</f>
        <v>5.4326230751823801E-2</v>
      </c>
      <c r="G444">
        <f t="shared" si="61"/>
        <v>8.0500030517578054</v>
      </c>
      <c r="H444" t="str">
        <f t="shared" si="62"/>
        <v/>
      </c>
    </row>
    <row r="445" spans="1:8" x14ac:dyDescent="0.3">
      <c r="A445">
        <v>9</v>
      </c>
      <c r="B445">
        <v>2008</v>
      </c>
      <c r="C445">
        <v>194.6</v>
      </c>
      <c r="D445">
        <v>1</v>
      </c>
      <c r="E445">
        <f t="shared" si="60"/>
        <v>1.0641038009268167</v>
      </c>
      <c r="F445">
        <f>(MAX(E$2:E445) - E445)/MAX(E$2:E445)</f>
        <v>4.9471512892219995E-2</v>
      </c>
      <c r="G445">
        <f t="shared" si="61"/>
        <v>9.0500030517578054</v>
      </c>
      <c r="H445" t="str">
        <f t="shared" si="62"/>
        <v/>
      </c>
    </row>
    <row r="446" spans="1:8" x14ac:dyDescent="0.3">
      <c r="A446">
        <v>9</v>
      </c>
      <c r="B446">
        <v>2008</v>
      </c>
      <c r="C446">
        <v>195.5</v>
      </c>
      <c r="D446">
        <v>2.15000915527343</v>
      </c>
      <c r="E446">
        <f t="shared" si="60"/>
        <v>1.0757945686057924</v>
      </c>
      <c r="F446">
        <f>(MAX(E$2:E446) - E446)/MAX(E$2:E446)</f>
        <v>3.9028539466745352E-2</v>
      </c>
      <c r="G446">
        <f t="shared" si="61"/>
        <v>11.200012207031236</v>
      </c>
      <c r="H446" t="str">
        <f t="shared" si="62"/>
        <v/>
      </c>
    </row>
    <row r="447" spans="1:8" x14ac:dyDescent="0.3">
      <c r="A447">
        <v>9</v>
      </c>
      <c r="B447">
        <v>2008</v>
      </c>
      <c r="C447">
        <v>195.5</v>
      </c>
      <c r="D447">
        <v>1.25</v>
      </c>
      <c r="E447">
        <f t="shared" si="60"/>
        <v>1.0826661720203523</v>
      </c>
      <c r="F447">
        <f>(MAX(E$2:E447) - E447)/MAX(E$2:E447)</f>
        <v>3.2890364984183254E-2</v>
      </c>
      <c r="G447">
        <f t="shared" si="61"/>
        <v>12.450012207031236</v>
      </c>
      <c r="H447" t="str">
        <f t="shared" si="62"/>
        <v/>
      </c>
    </row>
    <row r="448" spans="1:8" x14ac:dyDescent="0.3">
      <c r="A448">
        <v>9</v>
      </c>
      <c r="B448">
        <v>2008</v>
      </c>
      <c r="C448">
        <v>186.45</v>
      </c>
      <c r="D448">
        <v>10.3000030517578</v>
      </c>
      <c r="E448">
        <f t="shared" si="60"/>
        <v>1.1424157746535983</v>
      </c>
      <c r="F448">
        <f>(MAX(E$2:E448) - E448)/MAX(E$2:E448)</f>
        <v>0</v>
      </c>
      <c r="G448">
        <f t="shared" si="61"/>
        <v>22.750015258789034</v>
      </c>
      <c r="H448" t="str">
        <f t="shared" si="62"/>
        <v/>
      </c>
    </row>
    <row r="449" spans="1:8" x14ac:dyDescent="0.3">
      <c r="A449">
        <v>9</v>
      </c>
      <c r="B449">
        <v>2008</v>
      </c>
      <c r="C449">
        <v>189.65</v>
      </c>
      <c r="D449">
        <v>-2.6000061035156201</v>
      </c>
      <c r="E449">
        <f t="shared" si="60"/>
        <v>1.1267694909791188</v>
      </c>
      <c r="F449">
        <f>(MAX(E$2:E449) - E449)/MAX(E$2:E449)</f>
        <v>1.3695787489649952E-2</v>
      </c>
      <c r="G449">
        <f t="shared" si="61"/>
        <v>20.150009155273413</v>
      </c>
      <c r="H449" t="str">
        <f t="shared" si="62"/>
        <v/>
      </c>
    </row>
    <row r="450" spans="1:8" x14ac:dyDescent="0.3">
      <c r="A450">
        <v>9</v>
      </c>
      <c r="B450">
        <v>2008</v>
      </c>
      <c r="C450">
        <v>184.45</v>
      </c>
      <c r="D450">
        <v>-5.0500030517578098</v>
      </c>
      <c r="E450">
        <f t="shared" si="60"/>
        <v>1.0959508453911324</v>
      </c>
      <c r="F450">
        <f>(MAX(E$2:E450) - E450)/MAX(E$2:E450)</f>
        <v>4.0672520717385009E-2</v>
      </c>
      <c r="G450">
        <f t="shared" si="61"/>
        <v>15.100006103515604</v>
      </c>
      <c r="H450" t="str">
        <f t="shared" si="62"/>
        <v/>
      </c>
    </row>
    <row r="451" spans="1:8" x14ac:dyDescent="0.3">
      <c r="A451">
        <v>9</v>
      </c>
      <c r="B451">
        <v>2008</v>
      </c>
      <c r="C451">
        <v>192.4</v>
      </c>
      <c r="D451">
        <v>-6.75</v>
      </c>
      <c r="E451">
        <f t="shared" si="60"/>
        <v>1.0575398758579528</v>
      </c>
      <c r="F451">
        <f>(MAX(E$2:E451) - E451)/MAX(E$2:E451)</f>
        <v>7.4295104005703563E-2</v>
      </c>
      <c r="G451">
        <f t="shared" si="61"/>
        <v>8.3500061035156037</v>
      </c>
      <c r="H451" t="str">
        <f t="shared" si="62"/>
        <v/>
      </c>
    </row>
    <row r="452" spans="1:8" x14ac:dyDescent="0.3">
      <c r="A452">
        <v>9</v>
      </c>
      <c r="B452">
        <v>2008</v>
      </c>
      <c r="C452">
        <v>197.7</v>
      </c>
      <c r="D452">
        <v>-1.5500030517578101</v>
      </c>
      <c r="E452">
        <f t="shared" ref="E452:E515" si="63">(D452/C452*$G$2+1)*E451*$H$2+(1-$H$2)*E451</f>
        <v>1.0492568670319515</v>
      </c>
      <c r="F452">
        <f>(MAX(E$2:E452) - E452)/MAX(E$2:E452)</f>
        <v>8.1545536825149589E-2</v>
      </c>
      <c r="G452">
        <f t="shared" si="61"/>
        <v>6.8000030517577938</v>
      </c>
      <c r="H452" t="str">
        <f t="shared" si="62"/>
        <v/>
      </c>
    </row>
    <row r="453" spans="1:8" x14ac:dyDescent="0.3">
      <c r="A453">
        <v>9</v>
      </c>
      <c r="B453">
        <v>2008</v>
      </c>
      <c r="C453">
        <v>194.45</v>
      </c>
      <c r="D453">
        <v>1</v>
      </c>
      <c r="E453">
        <f t="shared" si="63"/>
        <v>1.0546474950091431</v>
      </c>
      <c r="F453">
        <f>(MAX(E$2:E453) - E453)/MAX(E$2:E453)</f>
        <v>7.6826915026683859E-2</v>
      </c>
      <c r="G453">
        <f t="shared" ref="G453:G516" si="64">IF(A453&lt;&gt;A452, D453, D453+G452)</f>
        <v>7.8000030517577938</v>
      </c>
      <c r="H453" t="str">
        <f t="shared" si="62"/>
        <v/>
      </c>
    </row>
    <row r="454" spans="1:8" x14ac:dyDescent="0.3">
      <c r="A454">
        <v>9</v>
      </c>
      <c r="B454">
        <v>2008</v>
      </c>
      <c r="C454">
        <v>198.05</v>
      </c>
      <c r="D454">
        <v>-4.998779296875E-2</v>
      </c>
      <c r="E454">
        <f t="shared" si="63"/>
        <v>1.0543815683182323</v>
      </c>
      <c r="F454">
        <f>(MAX(E$2:E454) - E454)/MAX(E$2:E454)</f>
        <v>7.7059690778569362E-2</v>
      </c>
      <c r="G454">
        <f t="shared" si="64"/>
        <v>7.7500152587890438</v>
      </c>
      <c r="H454" t="str">
        <f t="shared" si="62"/>
        <v/>
      </c>
    </row>
    <row r="455" spans="1:8" x14ac:dyDescent="0.3">
      <c r="A455">
        <v>9</v>
      </c>
      <c r="B455">
        <v>2008</v>
      </c>
      <c r="C455">
        <v>198.45</v>
      </c>
      <c r="D455">
        <v>2.0999908447265598</v>
      </c>
      <c r="E455">
        <f t="shared" si="63"/>
        <v>1.0655278391606431</v>
      </c>
      <c r="F455">
        <f>(MAX(E$2:E455) - E455)/MAX(E$2:E455)</f>
        <v>6.730293576020438E-2</v>
      </c>
      <c r="G455">
        <f t="shared" si="64"/>
        <v>9.8500061035156037</v>
      </c>
      <c r="H455" t="str">
        <f t="shared" si="62"/>
        <v/>
      </c>
    </row>
    <row r="456" spans="1:8" x14ac:dyDescent="0.3">
      <c r="A456">
        <v>9</v>
      </c>
      <c r="B456">
        <v>2008</v>
      </c>
      <c r="C456">
        <v>199.25</v>
      </c>
      <c r="D456">
        <v>1.94999694824218</v>
      </c>
      <c r="E456">
        <f t="shared" si="63"/>
        <v>1.0759453962928673</v>
      </c>
      <c r="F456">
        <f>(MAX(E$2:E456) - E456)/MAX(E$2:E456)</f>
        <v>5.8184051582171166E-2</v>
      </c>
      <c r="G456">
        <f t="shared" si="64"/>
        <v>11.800003051757784</v>
      </c>
      <c r="H456" t="str">
        <f t="shared" si="62"/>
        <v/>
      </c>
    </row>
    <row r="457" spans="1:8" x14ac:dyDescent="0.3">
      <c r="A457">
        <v>9</v>
      </c>
      <c r="B457">
        <v>2008</v>
      </c>
      <c r="C457">
        <v>199.25</v>
      </c>
      <c r="D457">
        <v>1.20001220703125</v>
      </c>
      <c r="E457">
        <f t="shared" si="63"/>
        <v>1.0824189544461464</v>
      </c>
      <c r="F457">
        <f>(MAX(E$2:E457) - E457)/MAX(E$2:E457)</f>
        <v>5.2517499791740925E-2</v>
      </c>
      <c r="G457">
        <f t="shared" si="64"/>
        <v>13.000015258789034</v>
      </c>
      <c r="H457" t="str">
        <f t="shared" si="62"/>
        <v/>
      </c>
    </row>
    <row r="458" spans="1:8" x14ac:dyDescent="0.3">
      <c r="A458">
        <v>9</v>
      </c>
      <c r="B458">
        <v>2008</v>
      </c>
      <c r="C458">
        <v>184.2</v>
      </c>
      <c r="D458">
        <v>9.8000030517578107</v>
      </c>
      <c r="E458">
        <f t="shared" si="63"/>
        <v>1.139949363500413</v>
      </c>
      <c r="F458">
        <f>(MAX(E$2:E458) - E458)/MAX(E$2:E458)</f>
        <v>2.1589435369388319E-3</v>
      </c>
      <c r="G458">
        <f t="shared" si="64"/>
        <v>22.800018310546847</v>
      </c>
      <c r="H458" t="str">
        <f t="shared" si="62"/>
        <v/>
      </c>
    </row>
    <row r="459" spans="1:8" x14ac:dyDescent="0.3">
      <c r="A459">
        <v>10</v>
      </c>
      <c r="B459">
        <v>2008</v>
      </c>
      <c r="C459">
        <v>192.2</v>
      </c>
      <c r="D459">
        <v>-1.8000030517578101</v>
      </c>
      <c r="E459">
        <f t="shared" si="63"/>
        <v>1.129284116773998</v>
      </c>
      <c r="F459">
        <f>(MAX(E$2:E459) - E459)/MAX(E$2:E459)</f>
        <v>1.1494639842120631E-2</v>
      </c>
      <c r="G459">
        <f t="shared" si="64"/>
        <v>-1.8000030517578101</v>
      </c>
      <c r="H459" t="str">
        <f t="shared" si="62"/>
        <v/>
      </c>
    </row>
    <row r="460" spans="1:8" x14ac:dyDescent="0.3">
      <c r="A460">
        <v>10</v>
      </c>
      <c r="B460">
        <v>2008</v>
      </c>
      <c r="C460">
        <v>193.6</v>
      </c>
      <c r="D460">
        <v>1</v>
      </c>
      <c r="E460">
        <f t="shared" si="63"/>
        <v>1.1351113628104506</v>
      </c>
      <c r="F460">
        <f>(MAX(E$2:E460) - E460)/MAX(E$2:E460)</f>
        <v>6.3938296417192049E-3</v>
      </c>
      <c r="G460">
        <f t="shared" si="64"/>
        <v>-0.80000305175781006</v>
      </c>
      <c r="H460" t="str">
        <f t="shared" si="62"/>
        <v/>
      </c>
    </row>
    <row r="461" spans="1:8" x14ac:dyDescent="0.3">
      <c r="A461">
        <v>10</v>
      </c>
      <c r="B461">
        <v>2008</v>
      </c>
      <c r="C461">
        <v>193.6</v>
      </c>
      <c r="D461">
        <v>-4.75</v>
      </c>
      <c r="E461">
        <f t="shared" si="63"/>
        <v>1.1072891149056143</v>
      </c>
      <c r="F461">
        <f>(MAX(E$2:E461) - E461)/MAX(E$2:E461)</f>
        <v>3.0747701955214219E-2</v>
      </c>
      <c r="G461">
        <f t="shared" si="64"/>
        <v>-5.5500030517578098</v>
      </c>
      <c r="H461" t="str">
        <f t="shared" si="62"/>
        <v/>
      </c>
    </row>
    <row r="462" spans="1:8" x14ac:dyDescent="0.3">
      <c r="A462">
        <v>10</v>
      </c>
      <c r="B462">
        <v>2008</v>
      </c>
      <c r="C462">
        <v>183.75</v>
      </c>
      <c r="D462">
        <v>-5.0999908447265598</v>
      </c>
      <c r="E462">
        <f t="shared" si="63"/>
        <v>1.0765869805701829</v>
      </c>
      <c r="F462">
        <f>(MAX(E$2:E462) - E462)/MAX(E$2:E462)</f>
        <v>5.762244844997521E-2</v>
      </c>
      <c r="G462">
        <f t="shared" si="64"/>
        <v>-10.64999389648437</v>
      </c>
      <c r="H462" t="str">
        <f t="shared" si="62"/>
        <v/>
      </c>
    </row>
    <row r="463" spans="1:8" x14ac:dyDescent="0.3">
      <c r="A463">
        <v>10</v>
      </c>
      <c r="B463">
        <v>2008</v>
      </c>
      <c r="C463">
        <v>179.4</v>
      </c>
      <c r="D463">
        <v>-3</v>
      </c>
      <c r="E463">
        <f t="shared" si="63"/>
        <v>1.0586018569315605</v>
      </c>
      <c r="F463">
        <f>(MAX(E$2:E463) - E463)/MAX(E$2:E463)</f>
        <v>7.3365511560317676E-2</v>
      </c>
      <c r="G463">
        <f t="shared" si="64"/>
        <v>-13.64999389648437</v>
      </c>
      <c r="H463" t="str">
        <f t="shared" si="62"/>
        <v/>
      </c>
    </row>
    <row r="464" spans="1:8" x14ac:dyDescent="0.3">
      <c r="A464">
        <v>10</v>
      </c>
      <c r="B464">
        <v>2008</v>
      </c>
      <c r="C464">
        <v>177.4</v>
      </c>
      <c r="D464">
        <v>-4.9499969482421804</v>
      </c>
      <c r="E464">
        <f t="shared" si="63"/>
        <v>1.0290931991792858</v>
      </c>
      <c r="F464">
        <f>(MAX(E$2:E464) - E464)/MAX(E$2:E464)</f>
        <v>9.9195562586374547E-2</v>
      </c>
      <c r="G464">
        <f t="shared" si="64"/>
        <v>-18.599990844726548</v>
      </c>
      <c r="H464" t="str">
        <f t="shared" si="62"/>
        <v/>
      </c>
    </row>
    <row r="465" spans="1:8" x14ac:dyDescent="0.3">
      <c r="A465">
        <v>10</v>
      </c>
      <c r="B465">
        <v>2008</v>
      </c>
      <c r="C465">
        <v>173.7</v>
      </c>
      <c r="D465">
        <v>5.00030517578125E-2</v>
      </c>
      <c r="E465">
        <f t="shared" si="63"/>
        <v>1.0293891481873552</v>
      </c>
      <c r="F465">
        <f>(MAX(E$2:E465) - E465)/MAX(E$2:E465)</f>
        <v>9.8936507157838346E-2</v>
      </c>
      <c r="G465">
        <f t="shared" si="64"/>
        <v>-18.549987792968736</v>
      </c>
      <c r="H465" t="str">
        <f t="shared" si="62"/>
        <v/>
      </c>
    </row>
    <row r="466" spans="1:8" x14ac:dyDescent="0.3">
      <c r="A466">
        <v>10</v>
      </c>
      <c r="B466">
        <v>2008</v>
      </c>
      <c r="C466">
        <v>167.6</v>
      </c>
      <c r="D466">
        <v>-6.9000091552734304</v>
      </c>
      <c r="E466">
        <f t="shared" si="63"/>
        <v>0.98705208522622723</v>
      </c>
      <c r="F466">
        <f>(MAX(E$2:E466) - E466)/MAX(E$2:E466)</f>
        <v>0.13599574942361092</v>
      </c>
      <c r="G466">
        <f t="shared" si="64"/>
        <v>-25.449996948242166</v>
      </c>
      <c r="H466" t="str">
        <f t="shared" si="62"/>
        <v/>
      </c>
    </row>
    <row r="467" spans="1:8" x14ac:dyDescent="0.3">
      <c r="A467">
        <v>10</v>
      </c>
      <c r="B467">
        <v>2008</v>
      </c>
      <c r="C467">
        <v>174.2</v>
      </c>
      <c r="D467">
        <v>7.1999969482421804</v>
      </c>
      <c r="E467">
        <f t="shared" si="63"/>
        <v>1.0278079131790603</v>
      </c>
      <c r="F467">
        <f>(MAX(E$2:E467) - E467)/MAX(E$2:E467)</f>
        <v>0.10032062233147059</v>
      </c>
      <c r="G467">
        <f t="shared" si="64"/>
        <v>-18.249999999999986</v>
      </c>
      <c r="H467" t="str">
        <f t="shared" si="62"/>
        <v/>
      </c>
    </row>
    <row r="468" spans="1:8" x14ac:dyDescent="0.3">
      <c r="A468">
        <v>10</v>
      </c>
      <c r="B468">
        <v>2008</v>
      </c>
      <c r="C468">
        <v>182.3</v>
      </c>
      <c r="D468">
        <v>7.9499969482421804</v>
      </c>
      <c r="E468">
        <f t="shared" si="63"/>
        <v>1.0725851962475164</v>
      </c>
      <c r="F468">
        <f>(MAX(E$2:E468) - E468)/MAX(E$2:E468)</f>
        <v>6.1125362547848137E-2</v>
      </c>
      <c r="G468">
        <f t="shared" si="64"/>
        <v>-10.300003051757805</v>
      </c>
      <c r="H468" t="str">
        <f t="shared" si="62"/>
        <v/>
      </c>
    </row>
    <row r="469" spans="1:8" x14ac:dyDescent="0.3">
      <c r="A469">
        <v>10</v>
      </c>
      <c r="B469">
        <v>2008</v>
      </c>
      <c r="C469">
        <v>179.65</v>
      </c>
      <c r="D469">
        <v>2.8000030517578098</v>
      </c>
      <c r="E469">
        <f t="shared" si="63"/>
        <v>1.0892856614907143</v>
      </c>
      <c r="F469">
        <f>(MAX(E$2:E469) - E469)/MAX(E$2:E469)</f>
        <v>4.6506809816237095E-2</v>
      </c>
      <c r="G469">
        <f t="shared" si="64"/>
        <v>-7.4999999999999956</v>
      </c>
      <c r="H469" t="str">
        <f t="shared" si="62"/>
        <v/>
      </c>
    </row>
    <row r="470" spans="1:8" x14ac:dyDescent="0.3">
      <c r="A470">
        <v>10</v>
      </c>
      <c r="B470">
        <v>2008</v>
      </c>
      <c r="C470">
        <v>166.45</v>
      </c>
      <c r="D470">
        <v>-12.9499969482421</v>
      </c>
      <c r="E470">
        <f t="shared" si="63"/>
        <v>1.004622761243934</v>
      </c>
      <c r="F470">
        <f>(MAX(E$2:E470) - E470)/MAX(E$2:E470)</f>
        <v>0.12061546808686682</v>
      </c>
      <c r="G470">
        <f t="shared" si="64"/>
        <v>-20.449996948242095</v>
      </c>
      <c r="H470" t="str">
        <f t="shared" si="62"/>
        <v/>
      </c>
    </row>
    <row r="471" spans="1:8" x14ac:dyDescent="0.3">
      <c r="A471">
        <v>10</v>
      </c>
      <c r="B471">
        <v>2008</v>
      </c>
      <c r="C471">
        <v>165.55</v>
      </c>
      <c r="D471">
        <v>-3.5999908447265598</v>
      </c>
      <c r="E471">
        <f t="shared" si="63"/>
        <v>0.98279844164176433</v>
      </c>
      <c r="F471">
        <f>(MAX(E$2:E471) - E471)/MAX(E$2:E471)</f>
        <v>0.13971912551735635</v>
      </c>
      <c r="G471">
        <f t="shared" si="64"/>
        <v>-24.049987792968654</v>
      </c>
      <c r="H471" t="str">
        <f t="shared" si="62"/>
        <v/>
      </c>
    </row>
    <row r="472" spans="1:8" x14ac:dyDescent="0.3">
      <c r="A472">
        <v>10</v>
      </c>
      <c r="B472">
        <v>2008</v>
      </c>
      <c r="C472">
        <v>161.94999999999999</v>
      </c>
      <c r="D472">
        <v>1.1000061035156199</v>
      </c>
      <c r="E472">
        <f t="shared" si="63"/>
        <v>0.98946718631633834</v>
      </c>
      <c r="F472">
        <f>(MAX(E$2:E472) - E472)/MAX(E$2:E472)</f>
        <v>0.1338817195373872</v>
      </c>
      <c r="G472">
        <f t="shared" si="64"/>
        <v>-22.949981689453033</v>
      </c>
      <c r="H472" t="str">
        <f t="shared" si="62"/>
        <v/>
      </c>
    </row>
    <row r="473" spans="1:8" x14ac:dyDescent="0.3">
      <c r="A473">
        <v>10</v>
      </c>
      <c r="B473">
        <v>2008</v>
      </c>
      <c r="C473">
        <v>165.5</v>
      </c>
      <c r="D473">
        <v>1.75</v>
      </c>
      <c r="E473">
        <f t="shared" si="63"/>
        <v>0.99991936763644418</v>
      </c>
      <c r="F473">
        <f>(MAX(E$2:E473) - E473)/MAX(E$2:E473)</f>
        <v>0.12473252749014405</v>
      </c>
      <c r="G473">
        <f t="shared" si="64"/>
        <v>-21.199981689453033</v>
      </c>
      <c r="H473" t="str">
        <f t="shared" ref="H473:H536" si="65">IF(A473=A474, "", IF(-C451*0.05 &gt; MIN(G452:G473), -C451*0.05, ""))</f>
        <v/>
      </c>
    </row>
    <row r="474" spans="1:8" x14ac:dyDescent="0.3">
      <c r="A474">
        <v>10</v>
      </c>
      <c r="B474">
        <v>2008</v>
      </c>
      <c r="C474">
        <v>161.65</v>
      </c>
      <c r="D474">
        <v>-0.5</v>
      </c>
      <c r="E474">
        <f t="shared" si="63"/>
        <v>0.99682960751188854</v>
      </c>
      <c r="F474">
        <f>(MAX(E$2:E474) - E474)/MAX(E$2:E474)</f>
        <v>0.12743711210207528</v>
      </c>
      <c r="G474">
        <f t="shared" si="64"/>
        <v>-21.699981689453033</v>
      </c>
      <c r="H474" t="str">
        <f t="shared" si="65"/>
        <v/>
      </c>
    </row>
    <row r="475" spans="1:8" x14ac:dyDescent="0.3">
      <c r="A475">
        <v>10</v>
      </c>
      <c r="B475">
        <v>2008</v>
      </c>
      <c r="C475">
        <v>145.94999999999999</v>
      </c>
      <c r="D475">
        <v>-4</v>
      </c>
      <c r="E475">
        <f t="shared" si="63"/>
        <v>0.96953717098144998</v>
      </c>
      <c r="F475">
        <f>(MAX(E$2:E475) - E475)/MAX(E$2:E475)</f>
        <v>0.15132722035860224</v>
      </c>
      <c r="G475">
        <f t="shared" si="64"/>
        <v>-25.699981689453033</v>
      </c>
      <c r="H475" t="str">
        <f t="shared" si="65"/>
        <v/>
      </c>
    </row>
    <row r="476" spans="1:8" x14ac:dyDescent="0.3">
      <c r="A476">
        <v>10</v>
      </c>
      <c r="B476">
        <v>2008</v>
      </c>
      <c r="C476">
        <v>142.44999999999999</v>
      </c>
      <c r="D476">
        <v>-1.5</v>
      </c>
      <c r="E476">
        <f t="shared" si="63"/>
        <v>0.95933814359839831</v>
      </c>
      <c r="F476">
        <f>(MAX(E$2:E476) - E476)/MAX(E$2:E476)</f>
        <v>0.16025481713145337</v>
      </c>
      <c r="G476">
        <f t="shared" si="64"/>
        <v>-27.199981689453033</v>
      </c>
      <c r="H476" t="str">
        <f t="shared" si="65"/>
        <v/>
      </c>
    </row>
    <row r="477" spans="1:8" x14ac:dyDescent="0.3">
      <c r="A477">
        <v>10</v>
      </c>
      <c r="B477">
        <v>2008</v>
      </c>
      <c r="C477">
        <v>129.05000000000001</v>
      </c>
      <c r="D477">
        <v>-0.94999694824218694</v>
      </c>
      <c r="E477">
        <f t="shared" si="63"/>
        <v>0.95228307238226462</v>
      </c>
      <c r="F477">
        <f>(MAX(E$2:E477) - E477)/MAX(E$2:E477)</f>
        <v>0.1664303894341668</v>
      </c>
      <c r="G477">
        <f t="shared" si="64"/>
        <v>-28.14997863769522</v>
      </c>
      <c r="H477" t="str">
        <f t="shared" si="65"/>
        <v/>
      </c>
    </row>
    <row r="478" spans="1:8" x14ac:dyDescent="0.3">
      <c r="A478">
        <v>10</v>
      </c>
      <c r="B478">
        <v>2008</v>
      </c>
      <c r="C478">
        <v>124.4</v>
      </c>
      <c r="D478">
        <v>-4.5</v>
      </c>
      <c r="E478">
        <f t="shared" si="63"/>
        <v>0.91786998112909357</v>
      </c>
      <c r="F478">
        <f>(MAX(E$2:E478) - E478)/MAX(E$2:E478)</f>
        <v>0.19655347773238793</v>
      </c>
      <c r="G478">
        <f t="shared" si="64"/>
        <v>-32.64997863769522</v>
      </c>
      <c r="H478" t="str">
        <f t="shared" si="65"/>
        <v/>
      </c>
    </row>
    <row r="479" spans="1:8" x14ac:dyDescent="0.3">
      <c r="A479">
        <v>10</v>
      </c>
      <c r="B479">
        <v>2008</v>
      </c>
      <c r="C479">
        <v>144.44999999999999</v>
      </c>
      <c r="D479">
        <v>6.5</v>
      </c>
      <c r="E479">
        <f t="shared" si="63"/>
        <v>0.95913123915928922</v>
      </c>
      <c r="F479">
        <f>(MAX(E$2:E479) - E479)/MAX(E$2:E479)</f>
        <v>0.16043592846035795</v>
      </c>
      <c r="G479">
        <f t="shared" si="64"/>
        <v>-26.14997863769522</v>
      </c>
      <c r="H479" t="str">
        <f t="shared" si="65"/>
        <v/>
      </c>
    </row>
    <row r="480" spans="1:8" x14ac:dyDescent="0.3">
      <c r="A480">
        <v>10</v>
      </c>
      <c r="B480">
        <v>2008</v>
      </c>
      <c r="C480">
        <v>142.80000000000001</v>
      </c>
      <c r="D480">
        <v>11.3499908447265</v>
      </c>
      <c r="E480">
        <f t="shared" si="63"/>
        <v>1.0352884145974248</v>
      </c>
      <c r="F480">
        <f>(MAX(E$2:E480) - E480)/MAX(E$2:E480)</f>
        <v>9.3772654783812415E-2</v>
      </c>
      <c r="G480">
        <f t="shared" si="64"/>
        <v>-14.79998779296872</v>
      </c>
      <c r="H480" t="str">
        <f t="shared" si="65"/>
        <v/>
      </c>
    </row>
    <row r="481" spans="1:8" x14ac:dyDescent="0.3">
      <c r="A481">
        <v>10</v>
      </c>
      <c r="B481">
        <v>2008</v>
      </c>
      <c r="C481">
        <v>149.05000000000001</v>
      </c>
      <c r="D481">
        <v>-4.8999938964843697</v>
      </c>
      <c r="E481">
        <f t="shared" si="63"/>
        <v>1.001287515531905</v>
      </c>
      <c r="F481">
        <f>(MAX(E$2:E481) - E481)/MAX(E$2:E481)</f>
        <v>0.1235349355749977</v>
      </c>
      <c r="G481">
        <f t="shared" si="64"/>
        <v>-19.699981689453089</v>
      </c>
      <c r="H481">
        <f t="shared" si="65"/>
        <v>-9.61</v>
      </c>
    </row>
    <row r="482" spans="1:8" x14ac:dyDescent="0.3">
      <c r="A482">
        <v>11</v>
      </c>
      <c r="B482">
        <v>2008</v>
      </c>
      <c r="C482">
        <v>154.19999999999999</v>
      </c>
      <c r="D482">
        <v>-2.75</v>
      </c>
      <c r="E482">
        <f t="shared" si="63"/>
        <v>0.98344842910489438</v>
      </c>
      <c r="F482">
        <f>(MAX(E$2:E482) - E482)/MAX(E$2:E482)</f>
        <v>0.1391501667568498</v>
      </c>
      <c r="G482">
        <f t="shared" si="64"/>
        <v>-2.75</v>
      </c>
      <c r="H482" t="str">
        <f t="shared" si="65"/>
        <v/>
      </c>
    </row>
    <row r="483" spans="1:8" x14ac:dyDescent="0.3">
      <c r="A483">
        <v>11</v>
      </c>
      <c r="B483">
        <v>2008</v>
      </c>
      <c r="C483">
        <v>155</v>
      </c>
      <c r="D483">
        <v>0</v>
      </c>
      <c r="E483">
        <f t="shared" si="63"/>
        <v>0.98344842910489438</v>
      </c>
      <c r="F483">
        <f>(MAX(E$2:E483) - E483)/MAX(E$2:E483)</f>
        <v>0.1391501667568498</v>
      </c>
      <c r="G483">
        <f t="shared" si="64"/>
        <v>-2.75</v>
      </c>
      <c r="H483" t="str">
        <f t="shared" si="65"/>
        <v/>
      </c>
    </row>
    <row r="484" spans="1:8" x14ac:dyDescent="0.3">
      <c r="A484">
        <v>11</v>
      </c>
      <c r="B484">
        <v>2008</v>
      </c>
      <c r="C484">
        <v>160.85</v>
      </c>
      <c r="D484">
        <v>-3.25</v>
      </c>
      <c r="E484">
        <f t="shared" si="63"/>
        <v>0.96359756689043174</v>
      </c>
      <c r="F484">
        <f>(MAX(E$2:E484) - E484)/MAX(E$2:E484)</f>
        <v>0.15652638183973572</v>
      </c>
      <c r="G484">
        <f t="shared" si="64"/>
        <v>-6</v>
      </c>
      <c r="H484" t="str">
        <f t="shared" si="65"/>
        <v/>
      </c>
    </row>
    <row r="485" spans="1:8" x14ac:dyDescent="0.3">
      <c r="A485">
        <v>11</v>
      </c>
      <c r="B485">
        <v>2008</v>
      </c>
      <c r="C485">
        <v>154.44999999999999</v>
      </c>
      <c r="D485">
        <v>7.25</v>
      </c>
      <c r="E485">
        <f t="shared" si="63"/>
        <v>1.0087843346314203</v>
      </c>
      <c r="F485">
        <f>(MAX(E$2:E485) - E485)/MAX(E$2:E485)</f>
        <v>0.11697268454009016</v>
      </c>
      <c r="G485">
        <f t="shared" si="64"/>
        <v>1.25</v>
      </c>
      <c r="H485" t="str">
        <f t="shared" si="65"/>
        <v/>
      </c>
    </row>
    <row r="486" spans="1:8" x14ac:dyDescent="0.3">
      <c r="A486">
        <v>11</v>
      </c>
      <c r="B486">
        <v>2008</v>
      </c>
      <c r="C486">
        <v>143.85</v>
      </c>
      <c r="D486">
        <v>4.1000061035156197</v>
      </c>
      <c r="E486">
        <f t="shared" si="63"/>
        <v>1.0375079071527316</v>
      </c>
      <c r="F486">
        <f>(MAX(E$2:E486) - E486)/MAX(E$2:E486)</f>
        <v>9.1829848491611382E-2</v>
      </c>
      <c r="G486">
        <f t="shared" si="64"/>
        <v>5.3500061035156197</v>
      </c>
      <c r="H486" t="str">
        <f t="shared" si="65"/>
        <v/>
      </c>
    </row>
    <row r="487" spans="1:8" x14ac:dyDescent="0.3">
      <c r="A487">
        <v>11</v>
      </c>
      <c r="B487">
        <v>2008</v>
      </c>
      <c r="C487">
        <v>155.94999999999999</v>
      </c>
      <c r="D487">
        <v>1.69999694824218</v>
      </c>
      <c r="E487">
        <f t="shared" si="63"/>
        <v>1.048806377916828</v>
      </c>
      <c r="F487">
        <f>(MAX(E$2:E487) - E487)/MAX(E$2:E487)</f>
        <v>8.1939867090118287E-2</v>
      </c>
      <c r="G487">
        <f t="shared" si="64"/>
        <v>7.0500030517578001</v>
      </c>
      <c r="H487" t="str">
        <f t="shared" si="65"/>
        <v/>
      </c>
    </row>
    <row r="488" spans="1:8" x14ac:dyDescent="0.3">
      <c r="A488">
        <v>11</v>
      </c>
      <c r="B488">
        <v>2008</v>
      </c>
      <c r="C488">
        <v>154.4</v>
      </c>
      <c r="D488">
        <v>4.1999969482421804</v>
      </c>
      <c r="E488">
        <f t="shared" si="63"/>
        <v>1.0773075346717571</v>
      </c>
      <c r="F488">
        <f>(MAX(E$2:E488) - E488)/MAX(E$2:E488)</f>
        <v>5.6991720025560098E-2</v>
      </c>
      <c r="G488">
        <f t="shared" si="64"/>
        <v>11.24999999999998</v>
      </c>
      <c r="H488" t="str">
        <f t="shared" si="65"/>
        <v/>
      </c>
    </row>
    <row r="489" spans="1:8" x14ac:dyDescent="0.3">
      <c r="A489">
        <v>11</v>
      </c>
      <c r="B489">
        <v>2008</v>
      </c>
      <c r="C489">
        <v>149.6</v>
      </c>
      <c r="D489">
        <v>4</v>
      </c>
      <c r="E489">
        <f t="shared" si="63"/>
        <v>1.1060837439534974</v>
      </c>
      <c r="F489">
        <f>(MAX(E$2:E489) - E489)/MAX(E$2:E489)</f>
        <v>3.1802809017686652E-2</v>
      </c>
      <c r="G489">
        <f t="shared" si="64"/>
        <v>15.24999999999998</v>
      </c>
      <c r="H489" t="str">
        <f t="shared" si="65"/>
        <v/>
      </c>
    </row>
    <row r="490" spans="1:8" x14ac:dyDescent="0.3">
      <c r="A490">
        <v>11</v>
      </c>
      <c r="B490">
        <v>2008</v>
      </c>
      <c r="C490">
        <v>145.44999999999999</v>
      </c>
      <c r="D490">
        <v>8.5</v>
      </c>
      <c r="E490">
        <f t="shared" si="63"/>
        <v>1.170657893914179</v>
      </c>
      <c r="F490">
        <f>(MAX(E$2:E490) - E490)/MAX(E$2:E490)</f>
        <v>0</v>
      </c>
      <c r="G490">
        <f t="shared" si="64"/>
        <v>23.749999999999979</v>
      </c>
      <c r="H490" t="str">
        <f t="shared" si="65"/>
        <v/>
      </c>
    </row>
    <row r="491" spans="1:8" x14ac:dyDescent="0.3">
      <c r="A491">
        <v>11</v>
      </c>
      <c r="B491">
        <v>2008</v>
      </c>
      <c r="C491">
        <v>153.44999999999999</v>
      </c>
      <c r="D491">
        <v>-8</v>
      </c>
      <c r="E491">
        <f t="shared" si="63"/>
        <v>1.1096875590287953</v>
      </c>
      <c r="F491">
        <f>(MAX(E$2:E491) - E491)/MAX(E$2:E491)</f>
        <v>5.2082111436950129E-2</v>
      </c>
      <c r="G491">
        <f t="shared" si="64"/>
        <v>15.749999999999979</v>
      </c>
      <c r="H491" t="str">
        <f t="shared" si="65"/>
        <v/>
      </c>
    </row>
    <row r="492" spans="1:8" x14ac:dyDescent="0.3">
      <c r="A492">
        <v>11</v>
      </c>
      <c r="B492">
        <v>2008</v>
      </c>
      <c r="C492">
        <v>145.94999999999999</v>
      </c>
      <c r="D492">
        <v>-1.69999694824218</v>
      </c>
      <c r="E492">
        <f t="shared" si="63"/>
        <v>1.0967750616092173</v>
      </c>
      <c r="F492">
        <f>(MAX(E$2:E492) - E492)/MAX(E$2:E492)</f>
        <v>6.3112231753658668E-2</v>
      </c>
      <c r="G492">
        <f t="shared" si="64"/>
        <v>14.050003051757798</v>
      </c>
      <c r="H492" t="str">
        <f t="shared" si="65"/>
        <v/>
      </c>
    </row>
    <row r="493" spans="1:8" x14ac:dyDescent="0.3">
      <c r="A493">
        <v>11</v>
      </c>
      <c r="B493">
        <v>2008</v>
      </c>
      <c r="C493">
        <v>141.94999999999999</v>
      </c>
      <c r="D493">
        <v>-2.8499908447265598</v>
      </c>
      <c r="E493">
        <f t="shared" si="63"/>
        <v>1.0747766601620432</v>
      </c>
      <c r="F493">
        <f>(MAX(E$2:E493) - E493)/MAX(E$2:E493)</f>
        <v>8.1903717773217199E-2</v>
      </c>
      <c r="G493">
        <f t="shared" si="64"/>
        <v>11.200012207031239</v>
      </c>
      <c r="H493" t="str">
        <f t="shared" si="65"/>
        <v/>
      </c>
    </row>
    <row r="494" spans="1:8" x14ac:dyDescent="0.3">
      <c r="A494">
        <v>11</v>
      </c>
      <c r="B494">
        <v>2008</v>
      </c>
      <c r="C494">
        <v>139.35</v>
      </c>
      <c r="D494">
        <v>0.399993896484375</v>
      </c>
      <c r="E494">
        <f t="shared" si="63"/>
        <v>1.077858642221925</v>
      </c>
      <c r="F494">
        <f>(MAX(E$2:E494) - E494)/MAX(E$2:E494)</f>
        <v>7.9271025441918844E-2</v>
      </c>
      <c r="G494">
        <f t="shared" si="64"/>
        <v>11.600006103515614</v>
      </c>
      <c r="H494" t="str">
        <f t="shared" si="65"/>
        <v/>
      </c>
    </row>
    <row r="495" spans="1:8" x14ac:dyDescent="0.3">
      <c r="A495">
        <v>11</v>
      </c>
      <c r="B495">
        <v>2008</v>
      </c>
      <c r="C495">
        <v>131.44999999999999</v>
      </c>
      <c r="D495">
        <v>-5.8999938964843697</v>
      </c>
      <c r="E495">
        <f t="shared" si="63"/>
        <v>1.0295284782738694</v>
      </c>
      <c r="F495">
        <f>(MAX(E$2:E495) - E495)/MAX(E$2:E495)</f>
        <v>0.12055564343262846</v>
      </c>
      <c r="G495">
        <f t="shared" si="64"/>
        <v>5.7000122070312447</v>
      </c>
      <c r="H495" t="str">
        <f t="shared" si="65"/>
        <v/>
      </c>
    </row>
    <row r="496" spans="1:8" x14ac:dyDescent="0.3">
      <c r="A496">
        <v>11</v>
      </c>
      <c r="B496">
        <v>2008</v>
      </c>
      <c r="C496">
        <v>125.3</v>
      </c>
      <c r="D496">
        <v>-2.44999694824218</v>
      </c>
      <c r="E496">
        <f t="shared" si="63"/>
        <v>1.00941818866278</v>
      </c>
      <c r="F496">
        <f>(MAX(E$2:E496) - E496)/MAX(E$2:E496)</f>
        <v>0.13773426556949306</v>
      </c>
      <c r="G496">
        <f t="shared" si="64"/>
        <v>3.2500152587890647</v>
      </c>
      <c r="H496" t="str">
        <f t="shared" si="65"/>
        <v/>
      </c>
    </row>
    <row r="497" spans="1:8" x14ac:dyDescent="0.3">
      <c r="A497">
        <v>11</v>
      </c>
      <c r="B497">
        <v>2008</v>
      </c>
      <c r="C497">
        <v>134</v>
      </c>
      <c r="D497">
        <v>-1.6499938964843699</v>
      </c>
      <c r="E497">
        <f t="shared" si="63"/>
        <v>0.99700126092812624</v>
      </c>
      <c r="F497">
        <f>(MAX(E$2:E497) - E497)/MAX(E$2:E497)</f>
        <v>0.14834106009008255</v>
      </c>
      <c r="G497">
        <f t="shared" si="64"/>
        <v>1.6000213623046948</v>
      </c>
      <c r="H497" t="str">
        <f t="shared" si="65"/>
        <v/>
      </c>
    </row>
    <row r="498" spans="1:8" x14ac:dyDescent="0.3">
      <c r="A498">
        <v>11</v>
      </c>
      <c r="B498">
        <v>2008</v>
      </c>
      <c r="C498">
        <v>136.44999999999999</v>
      </c>
      <c r="D498">
        <v>6.4500045776367099</v>
      </c>
      <c r="E498">
        <f t="shared" si="63"/>
        <v>1.0440824777416045</v>
      </c>
      <c r="F498">
        <f>(MAX(E$2:E498) - E498)/MAX(E$2:E498)</f>
        <v>0.10812331837558493</v>
      </c>
      <c r="G498">
        <f t="shared" si="64"/>
        <v>8.0500259399414045</v>
      </c>
      <c r="H498" t="str">
        <f t="shared" si="65"/>
        <v/>
      </c>
    </row>
    <row r="499" spans="1:8" x14ac:dyDescent="0.3">
      <c r="A499">
        <v>11</v>
      </c>
      <c r="B499">
        <v>2008</v>
      </c>
      <c r="C499">
        <v>134.05000000000001</v>
      </c>
      <c r="D499">
        <v>-1</v>
      </c>
      <c r="E499">
        <f t="shared" si="63"/>
        <v>1.0363015124654846</v>
      </c>
      <c r="F499">
        <f>(MAX(E$2:E499) - E499)/MAX(E$2:E499)</f>
        <v>0.11476997861387506</v>
      </c>
      <c r="G499">
        <f t="shared" si="64"/>
        <v>7.0500259399414045</v>
      </c>
      <c r="H499" t="str">
        <f t="shared" si="65"/>
        <v/>
      </c>
    </row>
    <row r="500" spans="1:8" x14ac:dyDescent="0.3">
      <c r="A500">
        <v>11</v>
      </c>
      <c r="B500">
        <v>2008</v>
      </c>
      <c r="C500">
        <v>143.65</v>
      </c>
      <c r="D500">
        <v>-4.3999938964843697</v>
      </c>
      <c r="E500">
        <f t="shared" si="63"/>
        <v>1.0045913794377372</v>
      </c>
      <c r="F500">
        <f>(MAX(E$2:E500) - E500)/MAX(E$2:E500)</f>
        <v>0.14185742507675439</v>
      </c>
      <c r="G500">
        <f t="shared" si="64"/>
        <v>2.6500320434570348</v>
      </c>
      <c r="H500" t="str">
        <f t="shared" si="65"/>
        <v/>
      </c>
    </row>
    <row r="501" spans="1:8" x14ac:dyDescent="0.3">
      <c r="A501">
        <v>11</v>
      </c>
      <c r="B501">
        <v>2008</v>
      </c>
      <c r="C501">
        <v>144.9</v>
      </c>
      <c r="D501">
        <v>-5.00030517578125E-2</v>
      </c>
      <c r="E501">
        <f t="shared" si="63"/>
        <v>1.0042450550615691</v>
      </c>
      <c r="F501">
        <f>(MAX(E$2:E501) - E501)/MAX(E$2:E501)</f>
        <v>0.14215326246696763</v>
      </c>
      <c r="G501">
        <f t="shared" si="64"/>
        <v>2.6000289916992223</v>
      </c>
      <c r="H501">
        <f t="shared" si="65"/>
        <v>-7.2225000000000001</v>
      </c>
    </row>
    <row r="502" spans="1:8" x14ac:dyDescent="0.3">
      <c r="A502">
        <v>12</v>
      </c>
      <c r="B502">
        <v>2008</v>
      </c>
      <c r="C502">
        <v>144.75</v>
      </c>
      <c r="D502">
        <v>0</v>
      </c>
      <c r="E502">
        <f t="shared" si="63"/>
        <v>1.0042450550615691</v>
      </c>
      <c r="F502">
        <f>(MAX(E$2:E502) - E502)/MAX(E$2:E502)</f>
        <v>0.14215326246696763</v>
      </c>
      <c r="G502">
        <f t="shared" si="64"/>
        <v>0</v>
      </c>
      <c r="H502" t="str">
        <f t="shared" si="65"/>
        <v/>
      </c>
    </row>
    <row r="503" spans="1:8" x14ac:dyDescent="0.3">
      <c r="A503">
        <v>12</v>
      </c>
      <c r="B503">
        <v>2008</v>
      </c>
      <c r="C503">
        <v>135.75</v>
      </c>
      <c r="D503">
        <v>7</v>
      </c>
      <c r="E503">
        <f t="shared" si="63"/>
        <v>1.0559775461852934</v>
      </c>
      <c r="F503">
        <f>(MAX(E$2:E503) - E503)/MAX(E$2:E503)</f>
        <v>9.7962306772171992E-2</v>
      </c>
      <c r="G503">
        <f t="shared" si="64"/>
        <v>7</v>
      </c>
      <c r="H503" t="str">
        <f t="shared" si="65"/>
        <v/>
      </c>
    </row>
    <row r="504" spans="1:8" x14ac:dyDescent="0.3">
      <c r="A504">
        <v>12</v>
      </c>
      <c r="B504">
        <v>2008</v>
      </c>
      <c r="C504">
        <v>138.94999999999999</v>
      </c>
      <c r="D504">
        <v>-1.3000030517578101</v>
      </c>
      <c r="E504">
        <f t="shared" si="63"/>
        <v>1.0461077998118067</v>
      </c>
      <c r="F504">
        <f>(MAX(E$2:E504) - E504)/MAX(E$2:E504)</f>
        <v>0.10639324669475389</v>
      </c>
      <c r="G504">
        <f t="shared" si="64"/>
        <v>5.6999969482421902</v>
      </c>
      <c r="H504" t="str">
        <f t="shared" si="65"/>
        <v/>
      </c>
    </row>
    <row r="505" spans="1:8" x14ac:dyDescent="0.3">
      <c r="A505">
        <v>12</v>
      </c>
      <c r="B505">
        <v>2008</v>
      </c>
      <c r="C505">
        <v>140.5</v>
      </c>
      <c r="D505">
        <v>-2.5500030517578098</v>
      </c>
      <c r="E505">
        <f t="shared" si="63"/>
        <v>1.0271404652644347</v>
      </c>
      <c r="F505">
        <f>(MAX(E$2:E505) - E505)/MAX(E$2:E505)</f>
        <v>0.12259553315775577</v>
      </c>
      <c r="G505">
        <f t="shared" si="64"/>
        <v>3.1499938964843803</v>
      </c>
      <c r="H505" t="str">
        <f t="shared" si="65"/>
        <v/>
      </c>
    </row>
    <row r="506" spans="1:8" x14ac:dyDescent="0.3">
      <c r="A506">
        <v>12</v>
      </c>
      <c r="B506">
        <v>2008</v>
      </c>
      <c r="C506">
        <v>137.80000000000001</v>
      </c>
      <c r="D506">
        <v>-1.79998779296875</v>
      </c>
      <c r="E506">
        <f t="shared" si="63"/>
        <v>1.0137370439375764</v>
      </c>
      <c r="F506">
        <f>(MAX(E$2:E506) - E506)/MAX(E$2:E506)</f>
        <v>0.13404501075196823</v>
      </c>
      <c r="G506">
        <f t="shared" si="64"/>
        <v>1.3500061035156303</v>
      </c>
      <c r="H506" t="str">
        <f t="shared" si="65"/>
        <v/>
      </c>
    </row>
    <row r="507" spans="1:8" x14ac:dyDescent="0.3">
      <c r="A507">
        <v>12</v>
      </c>
      <c r="B507">
        <v>2008</v>
      </c>
      <c r="C507">
        <v>139.94999999999999</v>
      </c>
      <c r="D507">
        <v>-1.8000030517578101</v>
      </c>
      <c r="E507">
        <f t="shared" si="63"/>
        <v>1.0007116417011004</v>
      </c>
      <c r="F507">
        <f>(MAX(E$2:E507) - E507)/MAX(E$2:E507)</f>
        <v>0.14517157668057151</v>
      </c>
      <c r="G507">
        <f t="shared" si="64"/>
        <v>-0.44999694824217973</v>
      </c>
      <c r="H507" t="str">
        <f t="shared" si="65"/>
        <v/>
      </c>
    </row>
    <row r="508" spans="1:8" x14ac:dyDescent="0.3">
      <c r="A508">
        <v>12</v>
      </c>
      <c r="B508">
        <v>2008</v>
      </c>
      <c r="C508">
        <v>150.75</v>
      </c>
      <c r="D508">
        <v>-0.199996948242187</v>
      </c>
      <c r="E508">
        <f t="shared" si="63"/>
        <v>0.9993853456139612</v>
      </c>
      <c r="F508">
        <f>(MAX(E$2:E508) - E508)/MAX(E$2:E508)</f>
        <v>0.14630452601960053</v>
      </c>
      <c r="G508">
        <f t="shared" si="64"/>
        <v>-0.64999389648436678</v>
      </c>
      <c r="H508" t="str">
        <f t="shared" si="65"/>
        <v/>
      </c>
    </row>
    <row r="509" spans="1:8" x14ac:dyDescent="0.3">
      <c r="A509">
        <v>12</v>
      </c>
      <c r="B509">
        <v>2008</v>
      </c>
      <c r="C509">
        <v>151.30000000000001</v>
      </c>
      <c r="D509">
        <v>-1.29998779296875</v>
      </c>
      <c r="E509">
        <f t="shared" si="63"/>
        <v>0.99080709339307393</v>
      </c>
      <c r="F509">
        <f>(MAX(E$2:E509) - E509)/MAX(E$2:E509)</f>
        <v>0.15363224512992513</v>
      </c>
      <c r="G509">
        <f t="shared" si="64"/>
        <v>-1.9499816894531168</v>
      </c>
      <c r="H509" t="str">
        <f t="shared" si="65"/>
        <v/>
      </c>
    </row>
    <row r="510" spans="1:8" x14ac:dyDescent="0.3">
      <c r="A510">
        <v>12</v>
      </c>
      <c r="B510">
        <v>2008</v>
      </c>
      <c r="C510">
        <v>154.94999999999999</v>
      </c>
      <c r="D510">
        <v>-9.99908447265625E-2</v>
      </c>
      <c r="E510">
        <f t="shared" si="63"/>
        <v>0.99016835466063624</v>
      </c>
      <c r="F510">
        <f>(MAX(E$2:E510) - E510)/MAX(E$2:E510)</f>
        <v>0.15417786886488499</v>
      </c>
      <c r="G510">
        <f t="shared" si="64"/>
        <v>-2.0499725341796795</v>
      </c>
      <c r="H510" t="str">
        <f t="shared" si="65"/>
        <v/>
      </c>
    </row>
    <row r="511" spans="1:8" x14ac:dyDescent="0.3">
      <c r="A511">
        <v>12</v>
      </c>
      <c r="B511">
        <v>2008</v>
      </c>
      <c r="C511">
        <v>152</v>
      </c>
      <c r="D511">
        <v>-4.8999938964843697</v>
      </c>
      <c r="E511">
        <f t="shared" si="63"/>
        <v>0.95828041337488123</v>
      </c>
      <c r="F511">
        <f>(MAX(E$2:E511) - E511)/MAX(E$2:E511)</f>
        <v>0.18141720279115731</v>
      </c>
      <c r="G511">
        <f t="shared" si="64"/>
        <v>-6.9499664306640492</v>
      </c>
      <c r="H511" t="str">
        <f t="shared" si="65"/>
        <v/>
      </c>
    </row>
    <row r="512" spans="1:8" x14ac:dyDescent="0.3">
      <c r="A512">
        <v>12</v>
      </c>
      <c r="B512">
        <v>2008</v>
      </c>
      <c r="C512">
        <v>153.85</v>
      </c>
      <c r="D512">
        <v>-4.5500030517578098</v>
      </c>
      <c r="E512">
        <f t="shared" si="63"/>
        <v>0.929968300105527</v>
      </c>
      <c r="F512">
        <f>(MAX(E$2:E512) - E512)/MAX(E$2:E512)</f>
        <v>0.20560199103419444</v>
      </c>
      <c r="G512">
        <f t="shared" si="64"/>
        <v>-11.499969482421859</v>
      </c>
      <c r="H512" t="str">
        <f t="shared" si="65"/>
        <v/>
      </c>
    </row>
    <row r="513" spans="1:8" x14ac:dyDescent="0.3">
      <c r="A513">
        <v>12</v>
      </c>
      <c r="B513">
        <v>2008</v>
      </c>
      <c r="C513">
        <v>154.94999999999999</v>
      </c>
      <c r="D513">
        <v>0.5</v>
      </c>
      <c r="E513">
        <f t="shared" si="63"/>
        <v>0.93296616500325336</v>
      </c>
      <c r="F513">
        <f>(MAX(E$2:E513) - E513)/MAX(E$2:E513)</f>
        <v>0.20304115330926117</v>
      </c>
      <c r="G513">
        <f t="shared" si="64"/>
        <v>-10.999969482421859</v>
      </c>
      <c r="H513" t="str">
        <f t="shared" si="65"/>
        <v/>
      </c>
    </row>
    <row r="514" spans="1:8" x14ac:dyDescent="0.3">
      <c r="A514">
        <v>12</v>
      </c>
      <c r="B514">
        <v>2008</v>
      </c>
      <c r="C514">
        <v>159.55000000000001</v>
      </c>
      <c r="D514">
        <v>-3.75</v>
      </c>
      <c r="E514">
        <f t="shared" si="63"/>
        <v>0.91106002588922363</v>
      </c>
      <c r="F514">
        <f>(MAX(E$2:E514) - E514)/MAX(E$2:E514)</f>
        <v>0.22175382695022128</v>
      </c>
      <c r="G514">
        <f t="shared" si="64"/>
        <v>-14.749969482421859</v>
      </c>
      <c r="H514" t="str">
        <f t="shared" si="65"/>
        <v/>
      </c>
    </row>
    <row r="515" spans="1:8" x14ac:dyDescent="0.3">
      <c r="A515">
        <v>12</v>
      </c>
      <c r="B515">
        <v>2008</v>
      </c>
      <c r="C515">
        <v>159.94999999999999</v>
      </c>
      <c r="D515">
        <v>-1</v>
      </c>
      <c r="E515">
        <f t="shared" si="63"/>
        <v>0.90536981666219429</v>
      </c>
      <c r="F515">
        <f>(MAX(E$2:E515) - E515)/MAX(E$2:E515)</f>
        <v>0.22661452045992264</v>
      </c>
      <c r="G515">
        <f t="shared" si="64"/>
        <v>-15.749969482421859</v>
      </c>
      <c r="H515" t="str">
        <f t="shared" si="65"/>
        <v/>
      </c>
    </row>
    <row r="516" spans="1:8" x14ac:dyDescent="0.3">
      <c r="A516">
        <v>12</v>
      </c>
      <c r="B516">
        <v>2008</v>
      </c>
      <c r="C516">
        <v>158.85</v>
      </c>
      <c r="D516">
        <v>0.300003051757812</v>
      </c>
      <c r="E516">
        <f t="shared" ref="E516:E579" si="66">(D516/C516*$G$2+1)*E515*$H$2+(1-$H$2)*E515</f>
        <v>0.90707798219105862</v>
      </c>
      <c r="F516">
        <f>(MAX(E$2:E516) - E516)/MAX(E$2:E516)</f>
        <v>0.22515537040614139</v>
      </c>
      <c r="G516">
        <f t="shared" si="64"/>
        <v>-15.449966430664047</v>
      </c>
      <c r="H516" t="str">
        <f t="shared" si="65"/>
        <v/>
      </c>
    </row>
    <row r="517" spans="1:8" x14ac:dyDescent="0.3">
      <c r="A517">
        <v>12</v>
      </c>
      <c r="B517">
        <v>2008</v>
      </c>
      <c r="C517">
        <v>160</v>
      </c>
      <c r="D517">
        <v>-0.80000305175781194</v>
      </c>
      <c r="E517">
        <f t="shared" si="66"/>
        <v>0.90254711038617597</v>
      </c>
      <c r="F517">
        <f>(MAX(E$2:E517) - E517)/MAX(E$2:E517)</f>
        <v>0.22902573409517216</v>
      </c>
      <c r="G517">
        <f t="shared" ref="G517:G580" si="67">IF(A517&lt;&gt;A516, D517, D517+G516)</f>
        <v>-16.249969482421857</v>
      </c>
      <c r="H517" t="str">
        <f t="shared" si="65"/>
        <v/>
      </c>
    </row>
    <row r="518" spans="1:8" x14ac:dyDescent="0.3">
      <c r="A518">
        <v>12</v>
      </c>
      <c r="B518">
        <v>2008</v>
      </c>
      <c r="C518">
        <v>157.4</v>
      </c>
      <c r="D518">
        <v>1.3500061035156199</v>
      </c>
      <c r="E518">
        <f t="shared" si="66"/>
        <v>0.91028043734693831</v>
      </c>
      <c r="F518">
        <f>(MAX(E$2:E518) - E518)/MAX(E$2:E518)</f>
        <v>0.22241976748360692</v>
      </c>
      <c r="G518">
        <f t="shared" si="67"/>
        <v>-14.899963378906238</v>
      </c>
      <c r="H518" t="str">
        <f t="shared" si="65"/>
        <v/>
      </c>
    </row>
    <row r="519" spans="1:8" x14ac:dyDescent="0.3">
      <c r="A519">
        <v>12</v>
      </c>
      <c r="B519">
        <v>2008</v>
      </c>
      <c r="C519">
        <v>153.9</v>
      </c>
      <c r="D519">
        <v>0</v>
      </c>
      <c r="E519">
        <f t="shared" si="66"/>
        <v>0.91028043734693831</v>
      </c>
      <c r="F519">
        <f>(MAX(E$2:E519) - E519)/MAX(E$2:E519)</f>
        <v>0.22241976748360692</v>
      </c>
      <c r="G519">
        <f t="shared" si="67"/>
        <v>-14.899963378906238</v>
      </c>
      <c r="H519" t="str">
        <f t="shared" si="65"/>
        <v/>
      </c>
    </row>
    <row r="520" spans="1:8" x14ac:dyDescent="0.3">
      <c r="A520">
        <v>12</v>
      </c>
      <c r="B520">
        <v>2008</v>
      </c>
      <c r="C520">
        <v>153.9</v>
      </c>
      <c r="D520">
        <v>-3.1499938964843701</v>
      </c>
      <c r="E520">
        <f t="shared" si="66"/>
        <v>0.8916676339427132</v>
      </c>
      <c r="F520">
        <f>(MAX(E$2:E520) - E520)/MAX(E$2:E520)</f>
        <v>0.23831920616760352</v>
      </c>
      <c r="G520">
        <f t="shared" si="67"/>
        <v>-18.049957275390607</v>
      </c>
      <c r="H520" t="str">
        <f t="shared" si="65"/>
        <v/>
      </c>
    </row>
    <row r="521" spans="1:8" x14ac:dyDescent="0.3">
      <c r="A521">
        <v>12</v>
      </c>
      <c r="B521">
        <v>2008</v>
      </c>
      <c r="C521">
        <v>151.6</v>
      </c>
      <c r="D521">
        <v>0.84999084472656194</v>
      </c>
      <c r="E521">
        <f t="shared" si="66"/>
        <v>0.8966620364233524</v>
      </c>
      <c r="F521">
        <f>(MAX(E$2:E521) - E521)/MAX(E$2:E521)</f>
        <v>0.23405288506166536</v>
      </c>
      <c r="G521">
        <f t="shared" si="67"/>
        <v>-17.199966430664045</v>
      </c>
      <c r="H521" t="str">
        <f t="shared" si="65"/>
        <v/>
      </c>
    </row>
    <row r="522" spans="1:8" x14ac:dyDescent="0.3">
      <c r="A522">
        <v>12</v>
      </c>
      <c r="B522">
        <v>2008</v>
      </c>
      <c r="C522">
        <v>151.35</v>
      </c>
      <c r="D522">
        <v>0.449996948242187</v>
      </c>
      <c r="E522">
        <f t="shared" si="66"/>
        <v>0.89932534454898927</v>
      </c>
      <c r="F522">
        <f>(MAX(E$2:E522) - E522)/MAX(E$2:E522)</f>
        <v>0.23177783259801868</v>
      </c>
      <c r="G522">
        <f t="shared" si="67"/>
        <v>-16.749969482421857</v>
      </c>
      <c r="H522" t="str">
        <f t="shared" si="65"/>
        <v/>
      </c>
    </row>
    <row r="523" spans="1:8" x14ac:dyDescent="0.3">
      <c r="A523">
        <v>12</v>
      </c>
      <c r="B523">
        <v>2008</v>
      </c>
      <c r="C523">
        <v>153.4</v>
      </c>
      <c r="D523">
        <v>1.1000061035156199</v>
      </c>
      <c r="E523">
        <f t="shared" si="66"/>
        <v>0.90576780937742551</v>
      </c>
      <c r="F523">
        <f>(MAX(E$2:E523) - E523)/MAX(E$2:E523)</f>
        <v>0.22627454691402146</v>
      </c>
      <c r="G523">
        <f t="shared" si="67"/>
        <v>-15.649963378906238</v>
      </c>
      <c r="H523" t="str">
        <f t="shared" si="65"/>
        <v/>
      </c>
    </row>
    <row r="524" spans="1:8" x14ac:dyDescent="0.3">
      <c r="A524">
        <v>12</v>
      </c>
      <c r="B524">
        <v>2008</v>
      </c>
      <c r="C524">
        <v>153.4</v>
      </c>
      <c r="D524">
        <v>1.1000061035156199</v>
      </c>
      <c r="E524">
        <f t="shared" si="66"/>
        <v>0.9122564258608965</v>
      </c>
      <c r="F524">
        <f>(MAX(E$2:E524) - E524)/MAX(E$2:E524)</f>
        <v>0.22073183753905981</v>
      </c>
      <c r="G524">
        <f t="shared" si="67"/>
        <v>-14.549957275390618</v>
      </c>
      <c r="H524">
        <f t="shared" si="65"/>
        <v>-7.2375000000000007</v>
      </c>
    </row>
    <row r="525" spans="1:8" x14ac:dyDescent="0.3">
      <c r="A525">
        <v>1</v>
      </c>
      <c r="B525">
        <v>2009</v>
      </c>
      <c r="C525">
        <v>153.4</v>
      </c>
      <c r="D525">
        <v>1.1000061035156199</v>
      </c>
      <c r="E525">
        <f t="shared" si="66"/>
        <v>0.91879152461436397</v>
      </c>
      <c r="F525">
        <f>(MAX(E$2:E525) - E525)/MAX(E$2:E525)</f>
        <v>0.21514942205504772</v>
      </c>
      <c r="G525">
        <f t="shared" si="67"/>
        <v>1.1000061035156199</v>
      </c>
      <c r="H525" t="str">
        <f t="shared" si="65"/>
        <v/>
      </c>
    </row>
    <row r="526" spans="1:8" x14ac:dyDescent="0.3">
      <c r="A526">
        <v>1</v>
      </c>
      <c r="B526">
        <v>2009</v>
      </c>
      <c r="C526">
        <v>154.05000000000001</v>
      </c>
      <c r="D526">
        <v>1.75</v>
      </c>
      <c r="E526">
        <f t="shared" si="66"/>
        <v>0.92921851119603915</v>
      </c>
      <c r="F526">
        <f>(MAX(E$2:E526) - E526)/MAX(E$2:E526)</f>
        <v>0.20624247610962571</v>
      </c>
      <c r="G526">
        <f t="shared" si="67"/>
        <v>2.8500061035156197</v>
      </c>
      <c r="H526" t="str">
        <f t="shared" si="65"/>
        <v/>
      </c>
    </row>
    <row r="527" spans="1:8" x14ac:dyDescent="0.3">
      <c r="A527">
        <v>1</v>
      </c>
      <c r="B527">
        <v>2009</v>
      </c>
      <c r="C527">
        <v>161</v>
      </c>
      <c r="D527">
        <v>2.0500030517578098</v>
      </c>
      <c r="E527">
        <f t="shared" si="66"/>
        <v>0.9410383614004989</v>
      </c>
      <c r="F527">
        <f>(MAX(E$2:E527) - E527)/MAX(E$2:E527)</f>
        <v>0.19614571746996948</v>
      </c>
      <c r="G527">
        <f t="shared" si="67"/>
        <v>4.9000091552734295</v>
      </c>
      <c r="H527" t="str">
        <f t="shared" si="65"/>
        <v/>
      </c>
    </row>
    <row r="528" spans="1:8" x14ac:dyDescent="0.3">
      <c r="A528">
        <v>1</v>
      </c>
      <c r="B528">
        <v>2009</v>
      </c>
      <c r="C528">
        <v>162.44999999999999</v>
      </c>
      <c r="D528">
        <v>1.65000915527343</v>
      </c>
      <c r="E528">
        <f t="shared" si="66"/>
        <v>0.95058695598260134</v>
      </c>
      <c r="F528">
        <f>(MAX(E$2:E528) - E528)/MAX(E$2:E528)</f>
        <v>0.18798911199902696</v>
      </c>
      <c r="G528">
        <f t="shared" si="67"/>
        <v>6.550018310546859</v>
      </c>
      <c r="H528" t="str">
        <f t="shared" si="65"/>
        <v/>
      </c>
    </row>
    <row r="529" spans="1:8" x14ac:dyDescent="0.3">
      <c r="A529">
        <v>1</v>
      </c>
      <c r="B529">
        <v>2009</v>
      </c>
      <c r="C529">
        <v>163.55000000000001</v>
      </c>
      <c r="D529">
        <v>0</v>
      </c>
      <c r="E529">
        <f t="shared" si="66"/>
        <v>0.95058695598260134</v>
      </c>
      <c r="F529">
        <f>(MAX(E$2:E529) - E529)/MAX(E$2:E529)</f>
        <v>0.18798911199902696</v>
      </c>
      <c r="G529">
        <f t="shared" si="67"/>
        <v>6.550018310546859</v>
      </c>
      <c r="H529" t="str">
        <f t="shared" si="65"/>
        <v/>
      </c>
    </row>
    <row r="530" spans="1:8" x14ac:dyDescent="0.3">
      <c r="A530">
        <v>1</v>
      </c>
      <c r="B530">
        <v>2009</v>
      </c>
      <c r="C530">
        <v>166.15</v>
      </c>
      <c r="D530">
        <v>-1.8999938964843699</v>
      </c>
      <c r="E530">
        <f t="shared" si="66"/>
        <v>0.93972747175130344</v>
      </c>
      <c r="F530">
        <f>(MAX(E$2:E530) - E530)/MAX(E$2:E530)</f>
        <v>0.19726550631349951</v>
      </c>
      <c r="G530">
        <f t="shared" si="67"/>
        <v>4.6500244140624893</v>
      </c>
      <c r="H530" t="str">
        <f t="shared" si="65"/>
        <v/>
      </c>
    </row>
    <row r="531" spans="1:8" x14ac:dyDescent="0.3">
      <c r="A531">
        <v>1</v>
      </c>
      <c r="B531">
        <v>2009</v>
      </c>
      <c r="C531">
        <v>165.2</v>
      </c>
      <c r="D531">
        <v>2.0500030517578098</v>
      </c>
      <c r="E531">
        <f t="shared" si="66"/>
        <v>0.9513770948791842</v>
      </c>
      <c r="F531">
        <f>(MAX(E$2:E531) - E531)/MAX(E$2:E531)</f>
        <v>0.18731415913646096</v>
      </c>
      <c r="G531">
        <f t="shared" si="67"/>
        <v>6.7000274658202992</v>
      </c>
      <c r="H531" t="str">
        <f t="shared" si="65"/>
        <v/>
      </c>
    </row>
    <row r="532" spans="1:8" x14ac:dyDescent="0.3">
      <c r="A532">
        <v>1</v>
      </c>
      <c r="B532">
        <v>2009</v>
      </c>
      <c r="C532">
        <v>159.35</v>
      </c>
      <c r="D532">
        <v>1.3000030517578101</v>
      </c>
      <c r="E532">
        <f t="shared" si="66"/>
        <v>0.95913082147842299</v>
      </c>
      <c r="F532">
        <f>(MAX(E$2:E532) - E532)/MAX(E$2:E532)</f>
        <v>0.18069076673501938</v>
      </c>
      <c r="G532">
        <f t="shared" si="67"/>
        <v>8.000030517578109</v>
      </c>
      <c r="H532" t="str">
        <f t="shared" si="65"/>
        <v/>
      </c>
    </row>
    <row r="533" spans="1:8" x14ac:dyDescent="0.3">
      <c r="A533">
        <v>1</v>
      </c>
      <c r="B533">
        <v>2009</v>
      </c>
      <c r="C533">
        <v>155.75</v>
      </c>
      <c r="D533">
        <v>-1.04998779296875</v>
      </c>
      <c r="E533">
        <f t="shared" si="66"/>
        <v>0.95267131214450318</v>
      </c>
      <c r="F533">
        <f>(MAX(E$2:E533) - E533)/MAX(E$2:E533)</f>
        <v>0.18620861218542845</v>
      </c>
      <c r="G533">
        <f t="shared" si="67"/>
        <v>6.950042724609359</v>
      </c>
      <c r="H533" t="str">
        <f t="shared" si="65"/>
        <v/>
      </c>
    </row>
    <row r="534" spans="1:8" x14ac:dyDescent="0.3">
      <c r="A534">
        <v>1</v>
      </c>
      <c r="B534">
        <v>2009</v>
      </c>
      <c r="C534">
        <v>157.44999999999999</v>
      </c>
      <c r="D534">
        <v>-0.5</v>
      </c>
      <c r="E534">
        <f t="shared" si="66"/>
        <v>0.94964902366932891</v>
      </c>
      <c r="F534">
        <f>(MAX(E$2:E534) - E534)/MAX(E$2:E534)</f>
        <v>0.18879031303149632</v>
      </c>
      <c r="G534">
        <f t="shared" si="67"/>
        <v>6.450042724609359</v>
      </c>
      <c r="H534" t="str">
        <f t="shared" si="65"/>
        <v/>
      </c>
    </row>
    <row r="535" spans="1:8" x14ac:dyDescent="0.3">
      <c r="A535">
        <v>1</v>
      </c>
      <c r="B535">
        <v>2009</v>
      </c>
      <c r="C535">
        <v>154.30000000000001</v>
      </c>
      <c r="D535">
        <v>-6.6000061035156197</v>
      </c>
      <c r="E535">
        <f t="shared" si="66"/>
        <v>0.90906949247643964</v>
      </c>
      <c r="F535">
        <f>(MAX(E$2:E535) - E535)/MAX(E$2:E535)</f>
        <v>0.22345418144587029</v>
      </c>
      <c r="G535">
        <f t="shared" si="67"/>
        <v>-0.14996337890626066</v>
      </c>
      <c r="H535" t="str">
        <f t="shared" si="65"/>
        <v/>
      </c>
    </row>
    <row r="536" spans="1:8" x14ac:dyDescent="0.3">
      <c r="A536">
        <v>1</v>
      </c>
      <c r="B536">
        <v>2009</v>
      </c>
      <c r="C536">
        <v>151.85</v>
      </c>
      <c r="D536">
        <v>1</v>
      </c>
      <c r="E536">
        <f t="shared" si="66"/>
        <v>0.9150501340502557</v>
      </c>
      <c r="F536">
        <f>(MAX(E$2:E536) - E536)/MAX(E$2:E536)</f>
        <v>0.21834539466460207</v>
      </c>
      <c r="G536">
        <f t="shared" si="67"/>
        <v>0.85003662109373934</v>
      </c>
      <c r="H536" t="str">
        <f t="shared" si="65"/>
        <v/>
      </c>
    </row>
    <row r="537" spans="1:8" x14ac:dyDescent="0.3">
      <c r="A537">
        <v>1</v>
      </c>
      <c r="B537">
        <v>2009</v>
      </c>
      <c r="C537">
        <v>155.65</v>
      </c>
      <c r="D537">
        <v>-1.3999938964843699</v>
      </c>
      <c r="E537">
        <f t="shared" si="66"/>
        <v>0.90682794620544416</v>
      </c>
      <c r="F537">
        <f>(MAX(E$2:E537) - E537)/MAX(E$2:E537)</f>
        <v>0.22536895627688494</v>
      </c>
      <c r="G537">
        <f t="shared" si="67"/>
        <v>-0.54995727539063055</v>
      </c>
      <c r="H537" t="str">
        <f t="shared" ref="H537:H600" si="68">IF(A537=A538, "", IF(-C515*0.05 &gt; MIN(G516:G537), -C515*0.05, ""))</f>
        <v/>
      </c>
    </row>
    <row r="538" spans="1:8" x14ac:dyDescent="0.3">
      <c r="A538">
        <v>1</v>
      </c>
      <c r="B538">
        <v>2009</v>
      </c>
      <c r="C538">
        <v>153.55000000000001</v>
      </c>
      <c r="D538">
        <v>2.8000030517578098</v>
      </c>
      <c r="E538">
        <f t="shared" si="66"/>
        <v>0.92334752872434822</v>
      </c>
      <c r="F538">
        <f>(MAX(E$2:E538) - E538)/MAX(E$2:E538)</f>
        <v>0.21125758983517443</v>
      </c>
      <c r="G538">
        <f t="shared" si="67"/>
        <v>2.2500457763671795</v>
      </c>
      <c r="H538" t="str">
        <f t="shared" si="68"/>
        <v/>
      </c>
    </row>
    <row r="539" spans="1:8" x14ac:dyDescent="0.3">
      <c r="A539">
        <v>1</v>
      </c>
      <c r="B539">
        <v>2009</v>
      </c>
      <c r="C539">
        <v>146.94999999999999</v>
      </c>
      <c r="D539">
        <v>-5.8999938964843697</v>
      </c>
      <c r="E539">
        <f t="shared" si="66"/>
        <v>0.88631250293990604</v>
      </c>
      <c r="F539">
        <f>(MAX(E$2:E539) - E539)/MAX(E$2:E539)</f>
        <v>0.24289366898090409</v>
      </c>
      <c r="G539">
        <f t="shared" si="67"/>
        <v>-3.6499481201171902</v>
      </c>
      <c r="H539" t="str">
        <f t="shared" si="68"/>
        <v/>
      </c>
    </row>
    <row r="540" spans="1:8" x14ac:dyDescent="0.3">
      <c r="A540">
        <v>1</v>
      </c>
      <c r="B540">
        <v>2009</v>
      </c>
      <c r="C540">
        <v>151.35</v>
      </c>
      <c r="D540">
        <v>2.3000030517578098</v>
      </c>
      <c r="E540">
        <f t="shared" si="66"/>
        <v>0.89976795678933663</v>
      </c>
      <c r="F540">
        <f>(MAX(E$2:E540) - E540)/MAX(E$2:E540)</f>
        <v>0.23139974413797554</v>
      </c>
      <c r="G540">
        <f t="shared" si="67"/>
        <v>-1.3499450683593803</v>
      </c>
      <c r="H540" t="str">
        <f t="shared" si="68"/>
        <v/>
      </c>
    </row>
    <row r="541" spans="1:8" x14ac:dyDescent="0.3">
      <c r="A541">
        <v>1</v>
      </c>
      <c r="B541">
        <v>2009</v>
      </c>
      <c r="C541">
        <v>149.75</v>
      </c>
      <c r="D541">
        <v>2.25</v>
      </c>
      <c r="E541">
        <f t="shared" si="66"/>
        <v>0.9132734888419124</v>
      </c>
      <c r="F541">
        <f>(MAX(E$2:E541) - E541)/MAX(E$2:E541)</f>
        <v>0.2198630414660967</v>
      </c>
      <c r="G541">
        <f t="shared" si="67"/>
        <v>0.90005493164061967</v>
      </c>
      <c r="H541" t="str">
        <f t="shared" si="68"/>
        <v/>
      </c>
    </row>
    <row r="542" spans="1:8" x14ac:dyDescent="0.3">
      <c r="A542">
        <v>1</v>
      </c>
      <c r="B542">
        <v>2009</v>
      </c>
      <c r="C542">
        <v>149.75</v>
      </c>
      <c r="D542">
        <v>2.15000915527343</v>
      </c>
      <c r="E542">
        <f t="shared" si="66"/>
        <v>0.92637253936556074</v>
      </c>
      <c r="F542">
        <f>(MAX(E$2:E542) - E542)/MAX(E$2:E542)</f>
        <v>0.20867356365900591</v>
      </c>
      <c r="G542">
        <f t="shared" si="67"/>
        <v>3.0500640869140496</v>
      </c>
      <c r="H542" t="str">
        <f t="shared" si="68"/>
        <v/>
      </c>
    </row>
    <row r="543" spans="1:8" x14ac:dyDescent="0.3">
      <c r="A543">
        <v>1</v>
      </c>
      <c r="B543">
        <v>2009</v>
      </c>
      <c r="C543">
        <v>149.75</v>
      </c>
      <c r="D543">
        <v>2.15000915527343</v>
      </c>
      <c r="E543">
        <f t="shared" si="66"/>
        <v>0.93965946912441889</v>
      </c>
      <c r="F543">
        <f>(MAX(E$2:E543) - E543)/MAX(E$2:E543)</f>
        <v>0.19732359555309553</v>
      </c>
      <c r="G543">
        <f t="shared" si="67"/>
        <v>5.2000732421874796</v>
      </c>
      <c r="H543" t="str">
        <f t="shared" si="68"/>
        <v/>
      </c>
    </row>
    <row r="544" spans="1:8" x14ac:dyDescent="0.3">
      <c r="A544">
        <v>1</v>
      </c>
      <c r="B544">
        <v>2009</v>
      </c>
      <c r="C544">
        <v>152.4</v>
      </c>
      <c r="D544">
        <v>4.8000030517578098</v>
      </c>
      <c r="E544">
        <f t="shared" si="66"/>
        <v>0.96922546617882133</v>
      </c>
      <c r="F544">
        <f>(MAX(E$2:E544) - E544)/MAX(E$2:E544)</f>
        <v>0.17206771404569254</v>
      </c>
      <c r="G544">
        <f t="shared" si="67"/>
        <v>10.000076293945289</v>
      </c>
      <c r="H544" t="str">
        <f t="shared" si="68"/>
        <v/>
      </c>
    </row>
    <row r="545" spans="1:8" x14ac:dyDescent="0.3">
      <c r="A545">
        <v>1</v>
      </c>
      <c r="B545">
        <v>2009</v>
      </c>
      <c r="C545">
        <v>157.69999999999999</v>
      </c>
      <c r="D545">
        <v>0.80000305175781194</v>
      </c>
      <c r="E545">
        <f t="shared" si="66"/>
        <v>0.97413737453299798</v>
      </c>
      <c r="F545">
        <f>(MAX(E$2:E545) - E545)/MAX(E$2:E545)</f>
        <v>0.16787186111571886</v>
      </c>
      <c r="G545">
        <f t="shared" si="67"/>
        <v>10.800079345703102</v>
      </c>
      <c r="H545" t="str">
        <f t="shared" si="68"/>
        <v/>
      </c>
    </row>
    <row r="546" spans="1:8" x14ac:dyDescent="0.3">
      <c r="A546">
        <v>1</v>
      </c>
      <c r="B546">
        <v>2009</v>
      </c>
      <c r="C546">
        <v>155.69999999999999</v>
      </c>
      <c r="D546">
        <v>2.75</v>
      </c>
      <c r="E546">
        <f t="shared" si="66"/>
        <v>0.99132554988422328</v>
      </c>
      <c r="F546">
        <f>(MAX(E$2:E546) - E546)/MAX(E$2:E546)</f>
        <v>0.15318936895419127</v>
      </c>
      <c r="G546">
        <f t="shared" si="67"/>
        <v>13.550079345703102</v>
      </c>
      <c r="H546" t="str">
        <f t="shared" si="68"/>
        <v/>
      </c>
    </row>
    <row r="547" spans="1:8" x14ac:dyDescent="0.3">
      <c r="A547">
        <v>2</v>
      </c>
      <c r="B547">
        <v>2009</v>
      </c>
      <c r="C547">
        <v>153.9</v>
      </c>
      <c r="D547">
        <v>3.19999694824218</v>
      </c>
      <c r="E547">
        <f t="shared" si="66"/>
        <v>1.011917275001895</v>
      </c>
      <c r="F547">
        <f>(MAX(E$2:E547) - E547)/MAX(E$2:E547)</f>
        <v>0.13559949472644248</v>
      </c>
      <c r="G547">
        <f t="shared" si="67"/>
        <v>3.19999694824218</v>
      </c>
      <c r="H547" t="str">
        <f t="shared" si="68"/>
        <v/>
      </c>
    </row>
    <row r="548" spans="1:8" x14ac:dyDescent="0.3">
      <c r="A548">
        <v>2</v>
      </c>
      <c r="B548">
        <v>2009</v>
      </c>
      <c r="C548">
        <v>155.1</v>
      </c>
      <c r="D548">
        <v>-0.55000305175781194</v>
      </c>
      <c r="E548">
        <f t="shared" si="66"/>
        <v>1.0083324843391734</v>
      </c>
      <c r="F548">
        <f>(MAX(E$2:E548) - E548)/MAX(E$2:E548)</f>
        <v>0.13866169648611759</v>
      </c>
      <c r="G548">
        <f t="shared" si="67"/>
        <v>2.6499938964843679</v>
      </c>
      <c r="H548" t="str">
        <f t="shared" si="68"/>
        <v/>
      </c>
    </row>
    <row r="549" spans="1:8" x14ac:dyDescent="0.3">
      <c r="A549">
        <v>2</v>
      </c>
      <c r="B549">
        <v>2009</v>
      </c>
      <c r="C549">
        <v>159.85</v>
      </c>
      <c r="D549">
        <v>-2.94999694824218</v>
      </c>
      <c r="E549">
        <f t="shared" si="66"/>
        <v>0.98974253642636512</v>
      </c>
      <c r="F549">
        <f>(MAX(E$2:E549) - E549)/MAX(E$2:E549)</f>
        <v>0.15454161154025137</v>
      </c>
      <c r="G549">
        <f t="shared" si="67"/>
        <v>-0.30000305175781206</v>
      </c>
      <c r="H549" t="str">
        <f t="shared" si="68"/>
        <v/>
      </c>
    </row>
    <row r="550" spans="1:8" x14ac:dyDescent="0.3">
      <c r="A550">
        <v>2</v>
      </c>
      <c r="B550">
        <v>2009</v>
      </c>
      <c r="C550">
        <v>160.9</v>
      </c>
      <c r="D550">
        <v>0.80000305175781194</v>
      </c>
      <c r="E550">
        <f t="shared" si="66"/>
        <v>0.99465866602578101</v>
      </c>
      <c r="F550">
        <f>(MAX(E$2:E550) - E550)/MAX(E$2:E550)</f>
        <v>0.15034215273595589</v>
      </c>
      <c r="G550">
        <f t="shared" si="67"/>
        <v>0.49999999999999989</v>
      </c>
      <c r="H550" t="str">
        <f t="shared" si="68"/>
        <v/>
      </c>
    </row>
    <row r="551" spans="1:8" x14ac:dyDescent="0.3">
      <c r="A551">
        <v>2</v>
      </c>
      <c r="B551">
        <v>2009</v>
      </c>
      <c r="C551">
        <v>162.25</v>
      </c>
      <c r="D551">
        <v>-3.3000030517578098</v>
      </c>
      <c r="E551">
        <f t="shared" si="66"/>
        <v>0.97444853193204239</v>
      </c>
      <c r="F551">
        <f>(MAX(E$2:E551) - E551)/MAX(E$2:E551)</f>
        <v>0.1676060640791448</v>
      </c>
      <c r="G551">
        <f t="shared" si="67"/>
        <v>-2.8000030517578098</v>
      </c>
      <c r="H551" t="str">
        <f t="shared" si="68"/>
        <v/>
      </c>
    </row>
    <row r="552" spans="1:8" x14ac:dyDescent="0.3">
      <c r="A552">
        <v>2</v>
      </c>
      <c r="B552">
        <v>2009</v>
      </c>
      <c r="C552">
        <v>166.3</v>
      </c>
      <c r="D552">
        <v>-1.5</v>
      </c>
      <c r="E552">
        <f t="shared" si="66"/>
        <v>0.96566794789656329</v>
      </c>
      <c r="F552">
        <f>(MAX(E$2:E552) - E552)/MAX(E$2:E552)</f>
        <v>0.17510661917822723</v>
      </c>
      <c r="G552">
        <f t="shared" si="67"/>
        <v>-4.3000030517578098</v>
      </c>
      <c r="H552" t="str">
        <f t="shared" si="68"/>
        <v/>
      </c>
    </row>
    <row r="553" spans="1:8" x14ac:dyDescent="0.3">
      <c r="A553">
        <v>2</v>
      </c>
      <c r="B553">
        <v>2009</v>
      </c>
      <c r="C553">
        <v>165.25</v>
      </c>
      <c r="D553">
        <v>-1.3500061035156199</v>
      </c>
      <c r="E553">
        <f t="shared" si="66"/>
        <v>0.95778683463782721</v>
      </c>
      <c r="F553">
        <f>(MAX(E$2:E553) - E553)/MAX(E$2:E553)</f>
        <v>0.18183882787874264</v>
      </c>
      <c r="G553">
        <f t="shared" si="67"/>
        <v>-5.6500091552734295</v>
      </c>
      <c r="H553" t="str">
        <f t="shared" si="68"/>
        <v/>
      </c>
    </row>
    <row r="554" spans="1:8" x14ac:dyDescent="0.3">
      <c r="A554">
        <v>2</v>
      </c>
      <c r="B554">
        <v>2009</v>
      </c>
      <c r="C554">
        <v>158.35</v>
      </c>
      <c r="D554">
        <v>3.90000915527343</v>
      </c>
      <c r="E554">
        <f t="shared" si="66"/>
        <v>0.98135261958550002</v>
      </c>
      <c r="F554">
        <f>(MAX(E$2:E554) - E554)/MAX(E$2:E554)</f>
        <v>0.16170845070349557</v>
      </c>
      <c r="G554">
        <f t="shared" si="67"/>
        <v>-1.7499999999999996</v>
      </c>
      <c r="H554" t="str">
        <f t="shared" si="68"/>
        <v/>
      </c>
    </row>
    <row r="555" spans="1:8" x14ac:dyDescent="0.3">
      <c r="A555">
        <v>2</v>
      </c>
      <c r="B555">
        <v>2009</v>
      </c>
      <c r="C555">
        <v>159.25</v>
      </c>
      <c r="D555">
        <v>-1.04998779296875</v>
      </c>
      <c r="E555">
        <f t="shared" si="66"/>
        <v>0.97488870835855168</v>
      </c>
      <c r="F555">
        <f>(MAX(E$2:E555) - E555)/MAX(E$2:E555)</f>
        <v>0.16723005634127569</v>
      </c>
      <c r="G555">
        <f t="shared" si="67"/>
        <v>-2.7999877929687496</v>
      </c>
      <c r="H555" t="str">
        <f t="shared" si="68"/>
        <v/>
      </c>
    </row>
    <row r="556" spans="1:8" x14ac:dyDescent="0.3">
      <c r="A556">
        <v>2</v>
      </c>
      <c r="B556">
        <v>2009</v>
      </c>
      <c r="C556">
        <v>158.9</v>
      </c>
      <c r="D556">
        <v>-0.75</v>
      </c>
      <c r="E556">
        <f t="shared" si="66"/>
        <v>0.97029188416259426</v>
      </c>
      <c r="F556">
        <f>(MAX(E$2:E556) - E556)/MAX(E$2:E556)</f>
        <v>0.17115675791639393</v>
      </c>
      <c r="G556">
        <f t="shared" si="67"/>
        <v>-3.5499877929687496</v>
      </c>
      <c r="H556" t="str">
        <f t="shared" si="68"/>
        <v/>
      </c>
    </row>
    <row r="557" spans="1:8" x14ac:dyDescent="0.3">
      <c r="A557">
        <v>2</v>
      </c>
      <c r="B557">
        <v>2009</v>
      </c>
      <c r="C557">
        <v>159.1</v>
      </c>
      <c r="D557">
        <v>-2</v>
      </c>
      <c r="E557">
        <f t="shared" si="66"/>
        <v>0.95810682329171515</v>
      </c>
      <c r="F557">
        <f>(MAX(E$2:E557) - E557)/MAX(E$2:E557)</f>
        <v>0.18156548700302527</v>
      </c>
      <c r="G557">
        <f t="shared" si="67"/>
        <v>-5.54998779296875</v>
      </c>
      <c r="H557" t="str">
        <f t="shared" si="68"/>
        <v/>
      </c>
    </row>
    <row r="558" spans="1:8" x14ac:dyDescent="0.3">
      <c r="A558">
        <v>2</v>
      </c>
      <c r="B558">
        <v>2009</v>
      </c>
      <c r="C558">
        <v>156.5</v>
      </c>
      <c r="D558">
        <v>-1.75</v>
      </c>
      <c r="E558">
        <f t="shared" si="66"/>
        <v>0.94740388237273909</v>
      </c>
      <c r="F558">
        <f>(MAX(E$2:E558) - E558)/MAX(E$2:E558)</f>
        <v>0.19070815880715927</v>
      </c>
      <c r="G558">
        <f t="shared" si="67"/>
        <v>-7.29998779296875</v>
      </c>
      <c r="H558" t="str">
        <f t="shared" si="68"/>
        <v/>
      </c>
    </row>
    <row r="559" spans="1:8" x14ac:dyDescent="0.3">
      <c r="A559">
        <v>2</v>
      </c>
      <c r="B559">
        <v>2009</v>
      </c>
      <c r="C559">
        <v>150.4</v>
      </c>
      <c r="D559">
        <v>1.5</v>
      </c>
      <c r="E559">
        <f t="shared" si="66"/>
        <v>0.95684327544278924</v>
      </c>
      <c r="F559">
        <f>(MAX(E$2:E559) - E559)/MAX(E$2:E559)</f>
        <v>0.18264483550910432</v>
      </c>
      <c r="G559">
        <f t="shared" si="67"/>
        <v>-5.79998779296875</v>
      </c>
      <c r="H559" t="str">
        <f t="shared" si="68"/>
        <v/>
      </c>
    </row>
    <row r="560" spans="1:8" x14ac:dyDescent="0.3">
      <c r="A560">
        <v>2</v>
      </c>
      <c r="B560">
        <v>2009</v>
      </c>
      <c r="C560">
        <v>148.65</v>
      </c>
      <c r="D560">
        <v>-0.25</v>
      </c>
      <c r="E560">
        <f t="shared" si="66"/>
        <v>0.95523566287607653</v>
      </c>
      <c r="F560">
        <f>(MAX(E$2:E560) - E560)/MAX(E$2:E560)</f>
        <v>0.18401809115882925</v>
      </c>
      <c r="G560">
        <f t="shared" si="67"/>
        <v>-6.04998779296875</v>
      </c>
      <c r="H560" t="str">
        <f t="shared" si="68"/>
        <v/>
      </c>
    </row>
    <row r="561" spans="1:8" x14ac:dyDescent="0.3">
      <c r="A561">
        <v>2</v>
      </c>
      <c r="B561">
        <v>2009</v>
      </c>
      <c r="C561">
        <v>147.44999999999999</v>
      </c>
      <c r="D561">
        <v>1.69999694824218</v>
      </c>
      <c r="E561">
        <f t="shared" si="66"/>
        <v>0.96623785896986891</v>
      </c>
      <c r="F561">
        <f>(MAX(E$2:E561) - E561)/MAX(E$2:E561)</f>
        <v>0.17461978944234249</v>
      </c>
      <c r="G561">
        <f t="shared" si="67"/>
        <v>-4.3499908447265696</v>
      </c>
      <c r="H561" t="str">
        <f t="shared" si="68"/>
        <v/>
      </c>
    </row>
    <row r="562" spans="1:8" x14ac:dyDescent="0.3">
      <c r="A562">
        <v>2</v>
      </c>
      <c r="B562">
        <v>2009</v>
      </c>
      <c r="C562">
        <v>142.4</v>
      </c>
      <c r="D562">
        <v>-0.55000305175781194</v>
      </c>
      <c r="E562">
        <f t="shared" si="66"/>
        <v>0.96250961221856124</v>
      </c>
      <c r="F562">
        <f>(MAX(E$2:E562) - E562)/MAX(E$2:E562)</f>
        <v>0.17780453433723403</v>
      </c>
      <c r="G562">
        <f t="shared" si="67"/>
        <v>-4.8999938964843812</v>
      </c>
      <c r="H562" t="str">
        <f t="shared" si="68"/>
        <v/>
      </c>
    </row>
    <row r="563" spans="1:8" x14ac:dyDescent="0.3">
      <c r="A563">
        <v>2</v>
      </c>
      <c r="B563">
        <v>2009</v>
      </c>
      <c r="C563">
        <v>142.44999999999999</v>
      </c>
      <c r="D563">
        <v>5.0500030517578098</v>
      </c>
      <c r="E563">
        <f t="shared" si="66"/>
        <v>0.9965974732404701</v>
      </c>
      <c r="F563">
        <f>(MAX(E$2:E563) - E563)/MAX(E$2:E563)</f>
        <v>0.1486859838203673</v>
      </c>
      <c r="G563">
        <f t="shared" si="67"/>
        <v>0.15000915527342862</v>
      </c>
      <c r="H563" t="str">
        <f t="shared" si="68"/>
        <v/>
      </c>
    </row>
    <row r="564" spans="1:8" x14ac:dyDescent="0.3">
      <c r="A564">
        <v>2</v>
      </c>
      <c r="B564">
        <v>2009</v>
      </c>
      <c r="C564">
        <v>147.1</v>
      </c>
      <c r="D564">
        <v>3.5999908447265598</v>
      </c>
      <c r="E564">
        <f t="shared" si="66"/>
        <v>1.0209628983782251</v>
      </c>
      <c r="F564">
        <f>(MAX(E$2:E564) - E564)/MAX(E$2:E564)</f>
        <v>0.12787253758263903</v>
      </c>
      <c r="G564">
        <f t="shared" si="67"/>
        <v>3.7499999999999885</v>
      </c>
      <c r="H564" t="str">
        <f t="shared" si="68"/>
        <v/>
      </c>
    </row>
    <row r="565" spans="1:8" x14ac:dyDescent="0.3">
      <c r="A565">
        <v>2</v>
      </c>
      <c r="B565">
        <v>2009</v>
      </c>
      <c r="C565">
        <v>145.4</v>
      </c>
      <c r="D565">
        <v>1.5</v>
      </c>
      <c r="E565">
        <f t="shared" si="66"/>
        <v>1.0314849953742344</v>
      </c>
      <c r="F565">
        <f>(MAX(E$2:E565) - E565)/MAX(E$2:E565)</f>
        <v>0.11888434636921118</v>
      </c>
      <c r="G565">
        <f t="shared" si="67"/>
        <v>5.2499999999999885</v>
      </c>
      <c r="H565" t="str">
        <f t="shared" si="68"/>
        <v/>
      </c>
    </row>
    <row r="566" spans="1:8" x14ac:dyDescent="0.3">
      <c r="A566">
        <v>2</v>
      </c>
      <c r="B566">
        <v>2009</v>
      </c>
      <c r="C566">
        <v>142.6</v>
      </c>
      <c r="D566">
        <v>-0.399993896484375</v>
      </c>
      <c r="E566">
        <f t="shared" si="66"/>
        <v>1.0285945667994627</v>
      </c>
      <c r="F566">
        <f>(MAX(E$2:E566) - E566)/MAX(E$2:E566)</f>
        <v>0.1213534097820135</v>
      </c>
      <c r="G566">
        <f t="shared" si="67"/>
        <v>4.8500061035156135</v>
      </c>
      <c r="H566" t="str">
        <f t="shared" si="68"/>
        <v/>
      </c>
    </row>
    <row r="567" spans="1:8" x14ac:dyDescent="0.3">
      <c r="A567">
        <v>3</v>
      </c>
      <c r="B567">
        <v>2009</v>
      </c>
      <c r="C567">
        <v>139.80000000000001</v>
      </c>
      <c r="D567">
        <v>2.6000061035156201</v>
      </c>
      <c r="E567">
        <f t="shared" si="66"/>
        <v>1.0477052806733531</v>
      </c>
      <c r="F567">
        <f>(MAX(E$2:E567) - E567)/MAX(E$2:E567)</f>
        <v>0.10502864575552891</v>
      </c>
      <c r="G567">
        <f t="shared" si="67"/>
        <v>2.6000061035156201</v>
      </c>
      <c r="H567" t="str">
        <f t="shared" si="68"/>
        <v/>
      </c>
    </row>
    <row r="568" spans="1:8" x14ac:dyDescent="0.3">
      <c r="A568">
        <v>3</v>
      </c>
      <c r="B568">
        <v>2009</v>
      </c>
      <c r="C568">
        <v>135.1</v>
      </c>
      <c r="D568">
        <v>-2.90000915527343</v>
      </c>
      <c r="E568">
        <f t="shared" si="66"/>
        <v>1.0252380967275718</v>
      </c>
      <c r="F568">
        <f>(MAX(E$2:E568) - E568)/MAX(E$2:E568)</f>
        <v>0.12422057540686424</v>
      </c>
      <c r="G568">
        <f t="shared" si="67"/>
        <v>-0.30000305175780984</v>
      </c>
      <c r="H568" t="str">
        <f t="shared" si="68"/>
        <v/>
      </c>
    </row>
    <row r="569" spans="1:8" x14ac:dyDescent="0.3">
      <c r="A569">
        <v>3</v>
      </c>
      <c r="B569">
        <v>2009</v>
      </c>
      <c r="C569">
        <v>137.6</v>
      </c>
      <c r="D569">
        <v>-2.19999694824218</v>
      </c>
      <c r="E569">
        <f t="shared" si="66"/>
        <v>1.0088626231567996</v>
      </c>
      <c r="F569">
        <f>(MAX(E$2:E569) - E569)/MAX(E$2:E569)</f>
        <v>0.1382088410273348</v>
      </c>
      <c r="G569">
        <f t="shared" si="67"/>
        <v>-2.4999999999999898</v>
      </c>
      <c r="H569" t="str">
        <f t="shared" si="68"/>
        <v/>
      </c>
    </row>
    <row r="570" spans="1:8" x14ac:dyDescent="0.3">
      <c r="A570">
        <v>3</v>
      </c>
      <c r="B570">
        <v>2009</v>
      </c>
      <c r="C570">
        <v>143.4</v>
      </c>
      <c r="D570">
        <v>0</v>
      </c>
      <c r="E570">
        <f t="shared" si="66"/>
        <v>1.0088626231567996</v>
      </c>
      <c r="F570">
        <f>(MAX(E$2:E570) - E570)/MAX(E$2:E570)</f>
        <v>0.1382088410273348</v>
      </c>
      <c r="G570">
        <f t="shared" si="67"/>
        <v>-2.4999999999999898</v>
      </c>
      <c r="H570" t="str">
        <f t="shared" si="68"/>
        <v/>
      </c>
    </row>
    <row r="571" spans="1:8" x14ac:dyDescent="0.3">
      <c r="A571">
        <v>3</v>
      </c>
      <c r="B571">
        <v>2009</v>
      </c>
      <c r="C571">
        <v>141.15</v>
      </c>
      <c r="D571">
        <v>3.3000030517578098</v>
      </c>
      <c r="E571">
        <f t="shared" si="66"/>
        <v>1.0324256446621953</v>
      </c>
      <c r="F571">
        <f>(MAX(E$2:E571) - E571)/MAX(E$2:E571)</f>
        <v>0.11808082444119875</v>
      </c>
      <c r="G571">
        <f t="shared" si="67"/>
        <v>0.80000305175782005</v>
      </c>
      <c r="H571" t="str">
        <f t="shared" si="68"/>
        <v/>
      </c>
    </row>
    <row r="572" spans="1:8" x14ac:dyDescent="0.3">
      <c r="A572">
        <v>3</v>
      </c>
      <c r="B572">
        <v>2009</v>
      </c>
      <c r="C572">
        <v>144.9</v>
      </c>
      <c r="D572">
        <v>2.6499938964843701</v>
      </c>
      <c r="E572">
        <f t="shared" si="66"/>
        <v>1.0512882101230085</v>
      </c>
      <c r="F572">
        <f>(MAX(E$2:E572) - E572)/MAX(E$2:E572)</f>
        <v>0.10196803388225512</v>
      </c>
      <c r="G572">
        <f t="shared" si="67"/>
        <v>3.4499969482421902</v>
      </c>
      <c r="H572" t="str">
        <f t="shared" si="68"/>
        <v/>
      </c>
    </row>
    <row r="573" spans="1:8" x14ac:dyDescent="0.3">
      <c r="A573">
        <v>3</v>
      </c>
      <c r="B573">
        <v>2009</v>
      </c>
      <c r="C573">
        <v>143.55000000000001</v>
      </c>
      <c r="D573">
        <v>1.3000030517578101</v>
      </c>
      <c r="E573">
        <f t="shared" si="66"/>
        <v>1.0607992599562059</v>
      </c>
      <c r="F573">
        <f>(MAX(E$2:E573) - E573)/MAX(E$2:E573)</f>
        <v>9.3843499906409694E-2</v>
      </c>
      <c r="G573">
        <f t="shared" si="67"/>
        <v>4.75</v>
      </c>
      <c r="H573" t="str">
        <f t="shared" si="68"/>
        <v/>
      </c>
    </row>
    <row r="574" spans="1:8" x14ac:dyDescent="0.3">
      <c r="A574">
        <v>3</v>
      </c>
      <c r="B574">
        <v>2009</v>
      </c>
      <c r="C574">
        <v>152.15</v>
      </c>
      <c r="D574">
        <v>-3.6499938964843701</v>
      </c>
      <c r="E574">
        <f t="shared" si="66"/>
        <v>1.0353767235552132</v>
      </c>
      <c r="F574">
        <f>(MAX(E$2:E574) - E574)/MAX(E$2:E574)</f>
        <v>0.11555995228174089</v>
      </c>
      <c r="G574">
        <f t="shared" si="67"/>
        <v>1.1000061035156299</v>
      </c>
      <c r="H574" t="str">
        <f t="shared" si="68"/>
        <v/>
      </c>
    </row>
    <row r="575" spans="1:8" x14ac:dyDescent="0.3">
      <c r="A575">
        <v>3</v>
      </c>
      <c r="B575">
        <v>2009</v>
      </c>
      <c r="C575">
        <v>152.9</v>
      </c>
      <c r="D575">
        <v>0.649993896484375</v>
      </c>
      <c r="E575">
        <f t="shared" si="66"/>
        <v>1.0397738168339705</v>
      </c>
      <c r="F575">
        <f>(MAX(E$2:E575) - E575)/MAX(E$2:E575)</f>
        <v>0.11180386495544664</v>
      </c>
      <c r="G575">
        <f t="shared" si="67"/>
        <v>1.7500000000000049</v>
      </c>
      <c r="H575" t="str">
        <f t="shared" si="68"/>
        <v/>
      </c>
    </row>
    <row r="576" spans="1:8" x14ac:dyDescent="0.3">
      <c r="A576">
        <v>3</v>
      </c>
      <c r="B576">
        <v>2009</v>
      </c>
      <c r="C576">
        <v>155.9</v>
      </c>
      <c r="D576">
        <v>-3.1000061035156201</v>
      </c>
      <c r="E576">
        <f t="shared" si="66"/>
        <v>1.0191190261137486</v>
      </c>
      <c r="F576">
        <f>(MAX(E$2:E576) - E576)/MAX(E$2:E576)</f>
        <v>0.12944761111527572</v>
      </c>
      <c r="G576">
        <f t="shared" si="67"/>
        <v>-1.3500061035156152</v>
      </c>
      <c r="H576" t="str">
        <f t="shared" si="68"/>
        <v/>
      </c>
    </row>
    <row r="577" spans="1:8" x14ac:dyDescent="0.3">
      <c r="A577">
        <v>3</v>
      </c>
      <c r="B577">
        <v>2009</v>
      </c>
      <c r="C577">
        <v>154.94999999999999</v>
      </c>
      <c r="D577">
        <v>-5.00030517578125E-2</v>
      </c>
      <c r="E577">
        <f t="shared" si="66"/>
        <v>1.018790480761385</v>
      </c>
      <c r="F577">
        <f>(MAX(E$2:E577) - E577)/MAX(E$2:E577)</f>
        <v>0.12972826129845186</v>
      </c>
      <c r="G577">
        <f t="shared" si="67"/>
        <v>-1.4000091552734277</v>
      </c>
      <c r="H577" t="str">
        <f t="shared" si="68"/>
        <v/>
      </c>
    </row>
    <row r="578" spans="1:8" x14ac:dyDescent="0.3">
      <c r="A578">
        <v>3</v>
      </c>
      <c r="B578">
        <v>2009</v>
      </c>
      <c r="C578">
        <v>157.1</v>
      </c>
      <c r="D578">
        <v>-2.3999938964843701</v>
      </c>
      <c r="E578">
        <f t="shared" si="66"/>
        <v>1.003242130381448</v>
      </c>
      <c r="F578">
        <f>(MAX(E$2:E578) - E578)/MAX(E$2:E578)</f>
        <v>0.14300998131312664</v>
      </c>
      <c r="G578">
        <f t="shared" si="67"/>
        <v>-3.8000030517577978</v>
      </c>
      <c r="H578" t="str">
        <f t="shared" si="68"/>
        <v/>
      </c>
    </row>
    <row r="579" spans="1:8" x14ac:dyDescent="0.3">
      <c r="A579">
        <v>3</v>
      </c>
      <c r="B579">
        <v>2009</v>
      </c>
      <c r="C579">
        <v>161.6</v>
      </c>
      <c r="D579">
        <v>1.19999694824218</v>
      </c>
      <c r="E579">
        <f t="shared" si="66"/>
        <v>1.0106844794365899</v>
      </c>
      <c r="F579">
        <f>(MAX(E$2:E579) - E579)/MAX(E$2:E579)</f>
        <v>0.13665257400068129</v>
      </c>
      <c r="G579">
        <f t="shared" si="67"/>
        <v>-2.6000061035156179</v>
      </c>
      <c r="H579" t="str">
        <f t="shared" si="68"/>
        <v/>
      </c>
    </row>
    <row r="580" spans="1:8" x14ac:dyDescent="0.3">
      <c r="A580">
        <v>3</v>
      </c>
      <c r="B580">
        <v>2009</v>
      </c>
      <c r="C580">
        <v>162</v>
      </c>
      <c r="D580">
        <v>-0.90000915527343694</v>
      </c>
      <c r="E580">
        <f t="shared" ref="E580:E643" si="69">(D580/C580*$G$2+1)*E579*$H$2+(1-$H$2)*E579</f>
        <v>1.005075123514978</v>
      </c>
      <c r="F580">
        <f>(MAX(E$2:E580) - E580)/MAX(E$2:E580)</f>
        <v>0.14144420095743179</v>
      </c>
      <c r="G580">
        <f t="shared" si="67"/>
        <v>-3.500015258789055</v>
      </c>
      <c r="H580" t="str">
        <f t="shared" si="68"/>
        <v/>
      </c>
    </row>
    <row r="581" spans="1:8" x14ac:dyDescent="0.3">
      <c r="A581">
        <v>3</v>
      </c>
      <c r="B581">
        <v>2009</v>
      </c>
      <c r="C581">
        <v>160.05000000000001</v>
      </c>
      <c r="D581">
        <v>-0.69999694824218694</v>
      </c>
      <c r="E581">
        <f t="shared" si="69"/>
        <v>1.0006837085215672</v>
      </c>
      <c r="F581">
        <f>(MAX(E$2:E581) - E581)/MAX(E$2:E581)</f>
        <v>0.14519543777583974</v>
      </c>
      <c r="G581">
        <f t="shared" ref="G581:G644" si="70">IF(A581&lt;&gt;A580, D581, D581+G580)</f>
        <v>-4.200012207031242</v>
      </c>
      <c r="H581" t="str">
        <f t="shared" si="68"/>
        <v/>
      </c>
    </row>
    <row r="582" spans="1:8" x14ac:dyDescent="0.3">
      <c r="A582">
        <v>3</v>
      </c>
      <c r="B582">
        <v>2009</v>
      </c>
      <c r="C582">
        <v>161.44999999999999</v>
      </c>
      <c r="D582">
        <v>-1.6000061035156199</v>
      </c>
      <c r="E582">
        <f t="shared" si="69"/>
        <v>0.99077662310018699</v>
      </c>
      <c r="F582">
        <f>(MAX(E$2:E582) - E582)/MAX(E$2:E582)</f>
        <v>0.15365827347949279</v>
      </c>
      <c r="G582">
        <f t="shared" si="70"/>
        <v>-5.8000183105468617</v>
      </c>
      <c r="H582" t="str">
        <f t="shared" si="68"/>
        <v/>
      </c>
    </row>
    <row r="583" spans="1:8" x14ac:dyDescent="0.3">
      <c r="A583">
        <v>3</v>
      </c>
      <c r="B583">
        <v>2009</v>
      </c>
      <c r="C583">
        <v>167.25</v>
      </c>
      <c r="D583">
        <v>-3</v>
      </c>
      <c r="E583">
        <f t="shared" si="69"/>
        <v>0.97302261688535141</v>
      </c>
      <c r="F583">
        <f>(MAX(E$2:E583) - E583)/MAX(E$2:E583)</f>
        <v>0.16882410997803959</v>
      </c>
      <c r="G583">
        <f t="shared" si="70"/>
        <v>-8.8000183105468608</v>
      </c>
      <c r="H583" t="str">
        <f t="shared" si="68"/>
        <v/>
      </c>
    </row>
    <row r="584" spans="1:8" x14ac:dyDescent="0.3">
      <c r="A584">
        <v>3</v>
      </c>
      <c r="B584">
        <v>2009</v>
      </c>
      <c r="C584">
        <v>166.95</v>
      </c>
      <c r="D584">
        <v>0.25</v>
      </c>
      <c r="E584">
        <f t="shared" si="69"/>
        <v>0.97447821675697233</v>
      </c>
      <c r="F584">
        <f>(MAX(E$2:E584) - E584)/MAX(E$2:E584)</f>
        <v>0.16758070669242725</v>
      </c>
      <c r="G584">
        <f t="shared" si="70"/>
        <v>-8.5500183105468608</v>
      </c>
      <c r="H584" t="str">
        <f t="shared" si="68"/>
        <v/>
      </c>
    </row>
    <row r="585" spans="1:8" x14ac:dyDescent="0.3">
      <c r="A585">
        <v>3</v>
      </c>
      <c r="B585">
        <v>2009</v>
      </c>
      <c r="C585">
        <v>167.3</v>
      </c>
      <c r="D585">
        <v>-0.70001220703125</v>
      </c>
      <c r="E585">
        <f t="shared" si="69"/>
        <v>0.97040490832559922</v>
      </c>
      <c r="F585">
        <f>(MAX(E$2:E585) - E585)/MAX(E$2:E585)</f>
        <v>0.1710602103566051</v>
      </c>
      <c r="G585">
        <f t="shared" si="70"/>
        <v>-9.2500305175781108</v>
      </c>
      <c r="H585" t="str">
        <f t="shared" si="68"/>
        <v/>
      </c>
    </row>
    <row r="586" spans="1:8" x14ac:dyDescent="0.3">
      <c r="A586">
        <v>3</v>
      </c>
      <c r="B586">
        <v>2009</v>
      </c>
      <c r="C586">
        <v>170.25</v>
      </c>
      <c r="D586">
        <v>-0.300003051757812</v>
      </c>
      <c r="E586">
        <f t="shared" si="69"/>
        <v>0.96869663631676217</v>
      </c>
      <c r="F586">
        <f>(MAX(E$2:E586) - E586)/MAX(E$2:E586)</f>
        <v>0.17251945136776448</v>
      </c>
      <c r="G586">
        <f t="shared" si="70"/>
        <v>-9.5500335693359233</v>
      </c>
      <c r="H586" t="str">
        <f t="shared" si="68"/>
        <v/>
      </c>
    </row>
    <row r="587" spans="1:8" x14ac:dyDescent="0.3">
      <c r="A587">
        <v>3</v>
      </c>
      <c r="B587">
        <v>2009</v>
      </c>
      <c r="C587">
        <v>169.95</v>
      </c>
      <c r="D587">
        <v>0</v>
      </c>
      <c r="E587">
        <f t="shared" si="69"/>
        <v>0.96869663631676217</v>
      </c>
      <c r="F587">
        <f>(MAX(E$2:E587) - E587)/MAX(E$2:E587)</f>
        <v>0.17251945136776448</v>
      </c>
      <c r="G587">
        <f t="shared" si="70"/>
        <v>-9.5500335693359233</v>
      </c>
      <c r="H587" t="str">
        <f t="shared" si="68"/>
        <v/>
      </c>
    </row>
    <row r="588" spans="1:8" x14ac:dyDescent="0.3">
      <c r="A588">
        <v>3</v>
      </c>
      <c r="B588">
        <v>2009</v>
      </c>
      <c r="C588">
        <v>164.9</v>
      </c>
      <c r="D588">
        <v>1.6000061035156199</v>
      </c>
      <c r="E588">
        <f t="shared" si="69"/>
        <v>0.97808639138062703</v>
      </c>
      <c r="F588">
        <f>(MAX(E$2:E588) - E588)/MAX(E$2:E588)</f>
        <v>0.16449852987338193</v>
      </c>
      <c r="G588">
        <f t="shared" si="70"/>
        <v>-7.9500274658203036</v>
      </c>
      <c r="H588">
        <f t="shared" si="68"/>
        <v>-7.13</v>
      </c>
    </row>
    <row r="589" spans="1:8" x14ac:dyDescent="0.3">
      <c r="A589">
        <v>4</v>
      </c>
      <c r="B589">
        <v>2009</v>
      </c>
      <c r="C589">
        <v>165.6</v>
      </c>
      <c r="D589">
        <v>-0.300003051757812</v>
      </c>
      <c r="E589">
        <f t="shared" si="69"/>
        <v>0.97631624963307462</v>
      </c>
      <c r="F589">
        <f>(MAX(E$2:E589) - E589)/MAX(E$2:E589)</f>
        <v>0.16601062128518954</v>
      </c>
      <c r="G589">
        <f t="shared" si="70"/>
        <v>-0.300003051757812</v>
      </c>
      <c r="H589" t="str">
        <f t="shared" si="68"/>
        <v/>
      </c>
    </row>
    <row r="590" spans="1:8" x14ac:dyDescent="0.3">
      <c r="A590">
        <v>4</v>
      </c>
      <c r="B590">
        <v>2009</v>
      </c>
      <c r="C590">
        <v>171.1</v>
      </c>
      <c r="D590">
        <v>2.5</v>
      </c>
      <c r="E590">
        <f t="shared" si="69"/>
        <v>0.9905672714534054</v>
      </c>
      <c r="F590">
        <f>(MAX(E$2:E590) - E590)/MAX(E$2:E590)</f>
        <v>0.15383710595298478</v>
      </c>
      <c r="G590">
        <f t="shared" si="70"/>
        <v>2.1999969482421879</v>
      </c>
      <c r="H590" t="str">
        <f t="shared" si="68"/>
        <v/>
      </c>
    </row>
    <row r="591" spans="1:8" x14ac:dyDescent="0.3">
      <c r="A591">
        <v>4</v>
      </c>
      <c r="B591">
        <v>2009</v>
      </c>
      <c r="C591">
        <v>174.9</v>
      </c>
      <c r="D591">
        <v>1</v>
      </c>
      <c r="E591">
        <f t="shared" si="69"/>
        <v>0.9962252285956692</v>
      </c>
      <c r="F591">
        <f>(MAX(E$2:E591) - E591)/MAX(E$2:E591)</f>
        <v>0.14900396283604392</v>
      </c>
      <c r="G591">
        <f t="shared" si="70"/>
        <v>3.1999969482421879</v>
      </c>
      <c r="H591" t="str">
        <f t="shared" si="68"/>
        <v/>
      </c>
    </row>
    <row r="592" spans="1:8" x14ac:dyDescent="0.3">
      <c r="A592">
        <v>4</v>
      </c>
      <c r="B592">
        <v>2009</v>
      </c>
      <c r="C592">
        <v>176.05</v>
      </c>
      <c r="D592">
        <v>0.94999694824218694</v>
      </c>
      <c r="E592">
        <f t="shared" si="69"/>
        <v>1.0015956603820984</v>
      </c>
      <c r="F592">
        <f>(MAX(E$2:E592) - E592)/MAX(E$2:E592)</f>
        <v>0.14441642977933447</v>
      </c>
      <c r="G592">
        <f t="shared" si="70"/>
        <v>4.149993896484375</v>
      </c>
      <c r="H592" t="str">
        <f t="shared" si="68"/>
        <v/>
      </c>
    </row>
    <row r="593" spans="1:8" x14ac:dyDescent="0.3">
      <c r="A593">
        <v>4</v>
      </c>
      <c r="B593">
        <v>2009</v>
      </c>
      <c r="C593">
        <v>176.4</v>
      </c>
      <c r="D593">
        <v>-0.149993896484375</v>
      </c>
      <c r="E593">
        <f t="shared" si="69"/>
        <v>1.0007448497099514</v>
      </c>
      <c r="F593">
        <f>(MAX(E$2:E593) - E593)/MAX(E$2:E593)</f>
        <v>0.14514320971783745</v>
      </c>
      <c r="G593">
        <f t="shared" si="70"/>
        <v>4</v>
      </c>
      <c r="H593" t="str">
        <f t="shared" si="68"/>
        <v/>
      </c>
    </row>
    <row r="594" spans="1:8" x14ac:dyDescent="0.3">
      <c r="A594">
        <v>4</v>
      </c>
      <c r="B594">
        <v>2009</v>
      </c>
      <c r="C594">
        <v>174.15</v>
      </c>
      <c r="D594">
        <v>2</v>
      </c>
      <c r="E594">
        <f t="shared" si="69"/>
        <v>1.0122262634895693</v>
      </c>
      <c r="F594">
        <f>(MAX(E$2:E594) - E594)/MAX(E$2:E594)</f>
        <v>0.13533555041847628</v>
      </c>
      <c r="G594">
        <f t="shared" si="70"/>
        <v>6</v>
      </c>
      <c r="H594" t="str">
        <f t="shared" si="68"/>
        <v/>
      </c>
    </row>
    <row r="595" spans="1:8" x14ac:dyDescent="0.3">
      <c r="A595">
        <v>4</v>
      </c>
      <c r="B595">
        <v>2009</v>
      </c>
      <c r="C595">
        <v>171.6</v>
      </c>
      <c r="D595">
        <v>-1.5999908447265601</v>
      </c>
      <c r="E595">
        <f t="shared" si="69"/>
        <v>1.0027977483286095</v>
      </c>
      <c r="F595">
        <f>(MAX(E$2:E595) - E595)/MAX(E$2:E595)</f>
        <v>0.14338958158332407</v>
      </c>
      <c r="G595">
        <f t="shared" si="70"/>
        <v>4.4000091552734402</v>
      </c>
      <c r="H595" t="str">
        <f t="shared" si="68"/>
        <v/>
      </c>
    </row>
    <row r="596" spans="1:8" x14ac:dyDescent="0.3">
      <c r="A596">
        <v>4</v>
      </c>
      <c r="B596">
        <v>2009</v>
      </c>
      <c r="C596">
        <v>180.1</v>
      </c>
      <c r="D596">
        <v>2.5999908447265598</v>
      </c>
      <c r="E596">
        <f t="shared" si="69"/>
        <v>1.0172600342797589</v>
      </c>
      <c r="F596">
        <f>(MAX(E$2:E596) - E596)/MAX(E$2:E596)</f>
        <v>0.13103560009451037</v>
      </c>
      <c r="G596">
        <f t="shared" si="70"/>
        <v>7</v>
      </c>
      <c r="H596" t="str">
        <f t="shared" si="68"/>
        <v/>
      </c>
    </row>
    <row r="597" spans="1:8" x14ac:dyDescent="0.3">
      <c r="A597">
        <v>4</v>
      </c>
      <c r="B597">
        <v>2009</v>
      </c>
      <c r="C597">
        <v>180</v>
      </c>
      <c r="D597">
        <v>1</v>
      </c>
      <c r="E597">
        <f t="shared" si="69"/>
        <v>1.0229058274700116</v>
      </c>
      <c r="F597">
        <f>(MAX(E$2:E597) - E597)/MAX(E$2:E597)</f>
        <v>0.12621284767503485</v>
      </c>
      <c r="G597">
        <f t="shared" si="70"/>
        <v>8</v>
      </c>
      <c r="H597" t="str">
        <f t="shared" si="68"/>
        <v/>
      </c>
    </row>
    <row r="598" spans="1:8" x14ac:dyDescent="0.3">
      <c r="A598">
        <v>4</v>
      </c>
      <c r="B598">
        <v>2009</v>
      </c>
      <c r="C598">
        <v>181.1</v>
      </c>
      <c r="D598">
        <v>1.5999908447265601</v>
      </c>
      <c r="E598">
        <f t="shared" si="69"/>
        <v>1.0319340070338465</v>
      </c>
      <c r="F598">
        <f>(MAX(E$2:E598) - E598)/MAX(E$2:E598)</f>
        <v>0.11850079139388804</v>
      </c>
      <c r="G598">
        <f t="shared" si="70"/>
        <v>9.5999908447265607</v>
      </c>
      <c r="H598" t="str">
        <f t="shared" si="68"/>
        <v/>
      </c>
    </row>
    <row r="599" spans="1:8" x14ac:dyDescent="0.3">
      <c r="A599">
        <v>4</v>
      </c>
      <c r="B599">
        <v>2009</v>
      </c>
      <c r="C599">
        <v>177.05</v>
      </c>
      <c r="D599">
        <v>1.95001220703125</v>
      </c>
      <c r="E599">
        <f t="shared" si="69"/>
        <v>1.0432882664332033</v>
      </c>
      <c r="F599">
        <f>(MAX(E$2:E599) - E599)/MAX(E$2:E599)</f>
        <v>0.10880174997590984</v>
      </c>
      <c r="G599">
        <f t="shared" si="70"/>
        <v>11.550003051757811</v>
      </c>
      <c r="H599" t="str">
        <f t="shared" si="68"/>
        <v/>
      </c>
    </row>
    <row r="600" spans="1:8" x14ac:dyDescent="0.3">
      <c r="A600">
        <v>4</v>
      </c>
      <c r="B600">
        <v>2009</v>
      </c>
      <c r="C600">
        <v>182.05</v>
      </c>
      <c r="D600">
        <v>-3.04998779296875</v>
      </c>
      <c r="E600">
        <f t="shared" si="69"/>
        <v>1.0258269400904863</v>
      </c>
      <c r="F600">
        <f>(MAX(E$2:E600) - E600)/MAX(E$2:E600)</f>
        <v>0.12371757332062229</v>
      </c>
      <c r="G600">
        <f t="shared" si="70"/>
        <v>8.5000152587890607</v>
      </c>
      <c r="H600" t="str">
        <f t="shared" si="68"/>
        <v/>
      </c>
    </row>
    <row r="601" spans="1:8" x14ac:dyDescent="0.3">
      <c r="A601">
        <v>4</v>
      </c>
      <c r="B601">
        <v>2009</v>
      </c>
      <c r="C601">
        <v>181.3</v>
      </c>
      <c r="D601">
        <v>-2.3999938964843701</v>
      </c>
      <c r="E601">
        <f t="shared" si="69"/>
        <v>1.0122609366891</v>
      </c>
      <c r="F601">
        <f>(MAX(E$2:E601) - E601)/MAX(E$2:E601)</f>
        <v>0.13530593185979153</v>
      </c>
      <c r="G601">
        <f t="shared" si="70"/>
        <v>6.1000213623046911</v>
      </c>
      <c r="H601" t="str">
        <f t="shared" ref="H601:H664" si="71">IF(A601=A602, "", IF(-C579*0.05 &gt; MIN(G580:G601), -C579*0.05, ""))</f>
        <v/>
      </c>
    </row>
    <row r="602" spans="1:8" x14ac:dyDescent="0.3">
      <c r="A602">
        <v>4</v>
      </c>
      <c r="B602">
        <v>2009</v>
      </c>
      <c r="C602">
        <v>180.3</v>
      </c>
      <c r="D602">
        <v>-1.3999938964843699</v>
      </c>
      <c r="E602">
        <f t="shared" si="69"/>
        <v>1.0044087904113337</v>
      </c>
      <c r="F602">
        <f>(MAX(E$2:E602) - E602)/MAX(E$2:E602)</f>
        <v>0.14201339637063345</v>
      </c>
      <c r="G602">
        <f t="shared" si="70"/>
        <v>4.7000274658203214</v>
      </c>
      <c r="H602" t="str">
        <f t="shared" si="71"/>
        <v/>
      </c>
    </row>
    <row r="603" spans="1:8" x14ac:dyDescent="0.3">
      <c r="A603">
        <v>4</v>
      </c>
      <c r="B603">
        <v>2009</v>
      </c>
      <c r="C603">
        <v>175.9</v>
      </c>
      <c r="D603">
        <v>-2.8000030517578098</v>
      </c>
      <c r="E603">
        <f t="shared" si="69"/>
        <v>0.98843644629146021</v>
      </c>
      <c r="F603">
        <f>(MAX(E$2:E603) - E603)/MAX(E$2:E603)</f>
        <v>0.15565730054016738</v>
      </c>
      <c r="G603">
        <f t="shared" si="70"/>
        <v>1.9000244140625115</v>
      </c>
      <c r="H603" t="str">
        <f t="shared" si="71"/>
        <v/>
      </c>
    </row>
    <row r="604" spans="1:8" x14ac:dyDescent="0.3">
      <c r="A604">
        <v>4</v>
      </c>
      <c r="B604">
        <v>2009</v>
      </c>
      <c r="C604">
        <v>179.95</v>
      </c>
      <c r="D604">
        <v>-0.400009155273437</v>
      </c>
      <c r="E604">
        <f t="shared" si="69"/>
        <v>0.98624145743736413</v>
      </c>
      <c r="F604">
        <f>(MAX(E$2:E604) - E604)/MAX(E$2:E604)</f>
        <v>0.15753230507010479</v>
      </c>
      <c r="G604">
        <f t="shared" si="70"/>
        <v>1.5000152587890745</v>
      </c>
      <c r="H604" t="str">
        <f t="shared" si="71"/>
        <v/>
      </c>
    </row>
    <row r="605" spans="1:8" x14ac:dyDescent="0.3">
      <c r="A605">
        <v>4</v>
      </c>
      <c r="B605">
        <v>2009</v>
      </c>
      <c r="C605">
        <v>183.55</v>
      </c>
      <c r="D605">
        <v>1.54998779296875</v>
      </c>
      <c r="E605">
        <f t="shared" si="69"/>
        <v>0.99456144413160363</v>
      </c>
      <c r="F605">
        <f>(MAX(E$2:E605) - E605)/MAX(E$2:E605)</f>
        <v>0.15042520167338058</v>
      </c>
      <c r="G605">
        <f t="shared" si="70"/>
        <v>3.0500030517578245</v>
      </c>
      <c r="H605" t="str">
        <f t="shared" si="71"/>
        <v/>
      </c>
    </row>
    <row r="606" spans="1:8" x14ac:dyDescent="0.3">
      <c r="A606">
        <v>4</v>
      </c>
      <c r="B606">
        <v>2009</v>
      </c>
      <c r="C606">
        <v>183.85</v>
      </c>
      <c r="D606">
        <v>-0.25</v>
      </c>
      <c r="E606">
        <f t="shared" si="69"/>
        <v>0.99321038772327142</v>
      </c>
      <c r="F606">
        <f>(MAX(E$2:E606) - E606)/MAX(E$2:E606)</f>
        <v>0.15157930178696274</v>
      </c>
      <c r="G606">
        <f t="shared" si="70"/>
        <v>2.8000030517578245</v>
      </c>
      <c r="H606" t="str">
        <f t="shared" si="71"/>
        <v/>
      </c>
    </row>
    <row r="607" spans="1:8" x14ac:dyDescent="0.3">
      <c r="A607">
        <v>4</v>
      </c>
      <c r="B607">
        <v>2009</v>
      </c>
      <c r="C607">
        <v>182.05</v>
      </c>
      <c r="D607">
        <v>0.150009155273437</v>
      </c>
      <c r="E607">
        <f t="shared" si="69"/>
        <v>0.99402797443362512</v>
      </c>
      <c r="F607">
        <f>(MAX(E$2:E607) - E607)/MAX(E$2:E607)</f>
        <v>0.15088090243852453</v>
      </c>
      <c r="G607">
        <f t="shared" si="70"/>
        <v>2.9500122070312615</v>
      </c>
      <c r="H607" t="str">
        <f t="shared" si="71"/>
        <v/>
      </c>
    </row>
    <row r="608" spans="1:8" x14ac:dyDescent="0.3">
      <c r="A608">
        <v>4</v>
      </c>
      <c r="B608">
        <v>2009</v>
      </c>
      <c r="C608">
        <v>180.6</v>
      </c>
      <c r="D608">
        <v>-0.69999694824218694</v>
      </c>
      <c r="E608">
        <f t="shared" si="69"/>
        <v>0.99017902242907174</v>
      </c>
      <c r="F608">
        <f>(MAX(E$2:E608) - E608)/MAX(E$2:E608)</f>
        <v>0.15416875623813814</v>
      </c>
      <c r="G608">
        <f t="shared" si="70"/>
        <v>2.2500152587890745</v>
      </c>
      <c r="H608" t="str">
        <f t="shared" si="71"/>
        <v/>
      </c>
    </row>
    <row r="609" spans="1:8" x14ac:dyDescent="0.3">
      <c r="A609">
        <v>4</v>
      </c>
      <c r="B609">
        <v>2009</v>
      </c>
      <c r="C609">
        <v>175.7</v>
      </c>
      <c r="D609">
        <v>-1.25</v>
      </c>
      <c r="E609">
        <f t="shared" si="69"/>
        <v>0.98314153777193858</v>
      </c>
      <c r="F609">
        <f>(MAX(E$2:E609) - E609)/MAX(E$2:E609)</f>
        <v>0.16018032007221678</v>
      </c>
      <c r="G609">
        <f t="shared" si="70"/>
        <v>1.0000152587890745</v>
      </c>
      <c r="H609" t="str">
        <f t="shared" si="71"/>
        <v/>
      </c>
    </row>
    <row r="610" spans="1:8" x14ac:dyDescent="0.3">
      <c r="A610">
        <v>4</v>
      </c>
      <c r="B610">
        <v>2009</v>
      </c>
      <c r="C610">
        <v>181.35</v>
      </c>
      <c r="D610">
        <v>-1.8000030517578101</v>
      </c>
      <c r="E610">
        <f t="shared" si="69"/>
        <v>0.97339305081009098</v>
      </c>
      <c r="F610">
        <f>(MAX(E$2:E610) - E610)/MAX(E$2:E610)</f>
        <v>0.16850767771660324</v>
      </c>
      <c r="G610">
        <f t="shared" si="70"/>
        <v>-0.79998779296873557</v>
      </c>
      <c r="H610" t="str">
        <f>IF(A610=A611, "", IF(-C588*0.05 &gt; MIN(G589:G610), -C588*0.05, ""))</f>
        <v/>
      </c>
    </row>
    <row r="611" spans="1:8" x14ac:dyDescent="0.3">
      <c r="A611">
        <v>5</v>
      </c>
      <c r="B611">
        <v>2009</v>
      </c>
      <c r="C611">
        <v>181.35</v>
      </c>
      <c r="D611">
        <v>-2.5</v>
      </c>
      <c r="E611">
        <f t="shared" si="69"/>
        <v>0.95998776189694945</v>
      </c>
      <c r="F611">
        <f>(MAX(E$2:E611) - E611)/MAX(E$2:E611)</f>
        <v>0.17995875064134984</v>
      </c>
      <c r="G611">
        <f t="shared" si="70"/>
        <v>-2.5</v>
      </c>
      <c r="H611" t="str">
        <f t="shared" si="71"/>
        <v/>
      </c>
    </row>
    <row r="612" spans="1:8" x14ac:dyDescent="0.3">
      <c r="A612">
        <v>5</v>
      </c>
      <c r="B612">
        <v>2009</v>
      </c>
      <c r="C612">
        <v>185.55</v>
      </c>
      <c r="D612">
        <v>1.69999694824218</v>
      </c>
      <c r="E612">
        <f t="shared" si="69"/>
        <v>0.96877431155638938</v>
      </c>
      <c r="F612">
        <f>(MAX(E$2:E612) - E612)/MAX(E$2:E612)</f>
        <v>0.17245309958383939</v>
      </c>
      <c r="G612">
        <f t="shared" si="70"/>
        <v>-0.80000305175782005</v>
      </c>
      <c r="H612" t="str">
        <f t="shared" si="71"/>
        <v/>
      </c>
    </row>
    <row r="613" spans="1:8" x14ac:dyDescent="0.3">
      <c r="A613">
        <v>5</v>
      </c>
      <c r="B613">
        <v>2009</v>
      </c>
      <c r="C613">
        <v>185.55</v>
      </c>
      <c r="D613">
        <v>0.850006103515625</v>
      </c>
      <c r="E613">
        <f t="shared" si="69"/>
        <v>0.97320783682545065</v>
      </c>
      <c r="F613">
        <f>(MAX(E$2:E613) - E613)/MAX(E$2:E613)</f>
        <v>0.16866589130368381</v>
      </c>
      <c r="G613">
        <f t="shared" si="70"/>
        <v>5.000305175780495E-2</v>
      </c>
      <c r="H613" t="str">
        <f t="shared" si="71"/>
        <v/>
      </c>
    </row>
    <row r="614" spans="1:8" x14ac:dyDescent="0.3">
      <c r="A614">
        <v>5</v>
      </c>
      <c r="B614">
        <v>2009</v>
      </c>
      <c r="C614">
        <v>187</v>
      </c>
      <c r="D614">
        <v>-0.600006103515625</v>
      </c>
      <c r="E614">
        <f t="shared" si="69"/>
        <v>0.97008833569474251</v>
      </c>
      <c r="F614">
        <f>(MAX(E$2:E614) - E614)/MAX(E$2:E614)</f>
        <v>0.17133063319533745</v>
      </c>
      <c r="G614">
        <f t="shared" si="70"/>
        <v>-0.55000305175782005</v>
      </c>
      <c r="H614" t="str">
        <f t="shared" si="71"/>
        <v/>
      </c>
    </row>
    <row r="615" spans="1:8" x14ac:dyDescent="0.3">
      <c r="A615">
        <v>5</v>
      </c>
      <c r="B615">
        <v>2009</v>
      </c>
      <c r="C615">
        <v>188.65</v>
      </c>
      <c r="D615">
        <v>-2.5500030517578098</v>
      </c>
      <c r="E615">
        <f t="shared" si="69"/>
        <v>0.95698865645657794</v>
      </c>
      <c r="F615">
        <f>(MAX(E$2:E615) - E615)/MAX(E$2:E615)</f>
        <v>0.18252064806327195</v>
      </c>
      <c r="G615">
        <f t="shared" si="70"/>
        <v>-3.1000061035156299</v>
      </c>
      <c r="H615" t="str">
        <f t="shared" si="71"/>
        <v/>
      </c>
    </row>
    <row r="616" spans="1:8" x14ac:dyDescent="0.3">
      <c r="A616">
        <v>5</v>
      </c>
      <c r="B616">
        <v>2009</v>
      </c>
      <c r="C616">
        <v>187.5</v>
      </c>
      <c r="D616">
        <v>-0.20001220703125</v>
      </c>
      <c r="E616">
        <f t="shared" si="69"/>
        <v>0.95596882710261277</v>
      </c>
      <c r="F616">
        <f>(MAX(E$2:E616) - E616)/MAX(E$2:E616)</f>
        <v>0.1833918072287864</v>
      </c>
      <c r="G616">
        <f t="shared" si="70"/>
        <v>-3.3000183105468799</v>
      </c>
      <c r="H616" t="str">
        <f t="shared" si="71"/>
        <v/>
      </c>
    </row>
    <row r="617" spans="1:8" x14ac:dyDescent="0.3">
      <c r="A617">
        <v>5</v>
      </c>
      <c r="B617">
        <v>2009</v>
      </c>
      <c r="C617">
        <v>188.35</v>
      </c>
      <c r="D617">
        <v>0</v>
      </c>
      <c r="E617">
        <f t="shared" si="69"/>
        <v>0.95596882710261277</v>
      </c>
      <c r="F617">
        <f>(MAX(E$2:E617) - E617)/MAX(E$2:E617)</f>
        <v>0.1833918072287864</v>
      </c>
      <c r="G617">
        <f t="shared" si="70"/>
        <v>-3.3000183105468799</v>
      </c>
      <c r="H617" t="str">
        <f t="shared" si="71"/>
        <v/>
      </c>
    </row>
    <row r="618" spans="1:8" x14ac:dyDescent="0.3">
      <c r="A618">
        <v>5</v>
      </c>
      <c r="B618">
        <v>2009</v>
      </c>
      <c r="C618">
        <v>187.6</v>
      </c>
      <c r="D618">
        <v>0.90000915527343694</v>
      </c>
      <c r="E618">
        <f t="shared" si="69"/>
        <v>0.96055049189926422</v>
      </c>
      <c r="F618">
        <f>(MAX(E$2:E618) - E618)/MAX(E$2:E618)</f>
        <v>0.17947805512369247</v>
      </c>
      <c r="G618">
        <f t="shared" si="70"/>
        <v>-2.4000091552734428</v>
      </c>
      <c r="H618" t="str">
        <f t="shared" si="71"/>
        <v/>
      </c>
    </row>
    <row r="619" spans="1:8" x14ac:dyDescent="0.3">
      <c r="A619">
        <v>5</v>
      </c>
      <c r="B619">
        <v>2009</v>
      </c>
      <c r="C619">
        <v>187.6</v>
      </c>
      <c r="D619">
        <v>0</v>
      </c>
      <c r="E619">
        <f t="shared" si="69"/>
        <v>0.96055049189926422</v>
      </c>
      <c r="F619">
        <f>(MAX(E$2:E619) - E619)/MAX(E$2:E619)</f>
        <v>0.17947805512369247</v>
      </c>
      <c r="G619">
        <f t="shared" si="70"/>
        <v>-2.4000091552734428</v>
      </c>
      <c r="H619" t="str">
        <f t="shared" si="71"/>
        <v/>
      </c>
    </row>
    <row r="620" spans="1:8" x14ac:dyDescent="0.3">
      <c r="A620">
        <v>5</v>
      </c>
      <c r="B620">
        <v>2009</v>
      </c>
      <c r="C620">
        <v>186.1</v>
      </c>
      <c r="D620">
        <v>-2.8500061035156201</v>
      </c>
      <c r="E620">
        <f t="shared" si="69"/>
        <v>0.94585496696706006</v>
      </c>
      <c r="F620">
        <f>(MAX(E$2:E620) - E620)/MAX(E$2:E620)</f>
        <v>0.19203127413720683</v>
      </c>
      <c r="G620">
        <f t="shared" si="70"/>
        <v>-5.2500152587890625</v>
      </c>
      <c r="H620" t="str">
        <f t="shared" si="71"/>
        <v/>
      </c>
    </row>
    <row r="621" spans="1:8" x14ac:dyDescent="0.3">
      <c r="A621">
        <v>5</v>
      </c>
      <c r="B621">
        <v>2009</v>
      </c>
      <c r="C621">
        <v>185.1</v>
      </c>
      <c r="D621">
        <v>0.84999084472656194</v>
      </c>
      <c r="E621">
        <f t="shared" si="69"/>
        <v>0.95019404905403348</v>
      </c>
      <c r="F621">
        <f>(MAX(E$2:E621) - E621)/MAX(E$2:E621)</f>
        <v>0.18832474116157774</v>
      </c>
      <c r="G621">
        <f t="shared" si="70"/>
        <v>-4.4000244140625009</v>
      </c>
      <c r="H621" t="str">
        <f t="shared" si="71"/>
        <v/>
      </c>
    </row>
    <row r="622" spans="1:8" x14ac:dyDescent="0.3">
      <c r="A622">
        <v>5</v>
      </c>
      <c r="B622">
        <v>2009</v>
      </c>
      <c r="C622">
        <v>184.35</v>
      </c>
      <c r="D622">
        <v>-1.19999694824218</v>
      </c>
      <c r="E622">
        <f t="shared" si="69"/>
        <v>0.94401509744490064</v>
      </c>
      <c r="F622">
        <f>(MAX(E$2:E622) - E622)/MAX(E$2:E622)</f>
        <v>0.19360292844520255</v>
      </c>
      <c r="G622">
        <f t="shared" si="70"/>
        <v>-5.6000213623046804</v>
      </c>
      <c r="H622" t="str">
        <f t="shared" si="71"/>
        <v/>
      </c>
    </row>
    <row r="623" spans="1:8" x14ac:dyDescent="0.3">
      <c r="A623">
        <v>5</v>
      </c>
      <c r="B623">
        <v>2009</v>
      </c>
      <c r="C623">
        <v>188.25</v>
      </c>
      <c r="D623">
        <v>4.1000061035156197</v>
      </c>
      <c r="E623">
        <f t="shared" si="69"/>
        <v>0.96455479037278191</v>
      </c>
      <c r="F623">
        <f>(MAX(E$2:E623) - E623)/MAX(E$2:E623)</f>
        <v>0.17605750118190078</v>
      </c>
      <c r="G623">
        <f t="shared" si="70"/>
        <v>-1.5000152587890607</v>
      </c>
      <c r="H623" t="str">
        <f t="shared" si="71"/>
        <v/>
      </c>
    </row>
    <row r="624" spans="1:8" x14ac:dyDescent="0.3">
      <c r="A624">
        <v>5</v>
      </c>
      <c r="B624">
        <v>2009</v>
      </c>
      <c r="C624">
        <v>190.1</v>
      </c>
      <c r="D624">
        <v>0.25</v>
      </c>
      <c r="E624">
        <f t="shared" si="69"/>
        <v>0.96582200530647788</v>
      </c>
      <c r="F624">
        <f>(MAX(E$2:E624) - E624)/MAX(E$2:E624)</f>
        <v>0.17497502017674654</v>
      </c>
      <c r="G624">
        <f t="shared" si="70"/>
        <v>-1.2500152587890607</v>
      </c>
      <c r="H624" t="str">
        <f t="shared" si="71"/>
        <v/>
      </c>
    </row>
    <row r="625" spans="1:8" x14ac:dyDescent="0.3">
      <c r="A625">
        <v>5</v>
      </c>
      <c r="B625">
        <v>2009</v>
      </c>
      <c r="C625">
        <v>190.05</v>
      </c>
      <c r="D625">
        <v>-0.80000305175781194</v>
      </c>
      <c r="E625">
        <f t="shared" si="69"/>
        <v>0.96176050627386367</v>
      </c>
      <c r="F625">
        <f>(MAX(E$2:E625) - E625)/MAX(E$2:E625)</f>
        <v>0.17844443601012405</v>
      </c>
      <c r="G625">
        <f t="shared" si="70"/>
        <v>-2.0500183105468728</v>
      </c>
      <c r="H625" t="str">
        <f t="shared" si="71"/>
        <v/>
      </c>
    </row>
    <row r="626" spans="1:8" x14ac:dyDescent="0.3">
      <c r="A626">
        <v>5</v>
      </c>
      <c r="B626">
        <v>2009</v>
      </c>
      <c r="C626">
        <v>187.15</v>
      </c>
      <c r="D626">
        <v>2</v>
      </c>
      <c r="E626">
        <f t="shared" si="69"/>
        <v>0.97202819257648276</v>
      </c>
      <c r="F626">
        <f>(MAX(E$2:E626) - E626)/MAX(E$2:E626)</f>
        <v>0.16967356763260996</v>
      </c>
      <c r="G626">
        <f t="shared" si="70"/>
        <v>-5.001831054687278E-2</v>
      </c>
      <c r="H626" t="str">
        <f t="shared" si="71"/>
        <v/>
      </c>
    </row>
    <row r="627" spans="1:8" x14ac:dyDescent="0.3">
      <c r="A627">
        <v>5</v>
      </c>
      <c r="B627">
        <v>2009</v>
      </c>
      <c r="C627">
        <v>184.5</v>
      </c>
      <c r="D627">
        <v>-1.04998779296875</v>
      </c>
      <c r="E627">
        <f t="shared" si="69"/>
        <v>0.96650192092938159</v>
      </c>
      <c r="F627">
        <f>(MAX(E$2:E627) - E627)/MAX(E$2:E627)</f>
        <v>0.17439422229682078</v>
      </c>
      <c r="G627">
        <f t="shared" si="70"/>
        <v>-1.1000061035156228</v>
      </c>
      <c r="H627" t="str">
        <f t="shared" si="71"/>
        <v/>
      </c>
    </row>
    <row r="628" spans="1:8" x14ac:dyDescent="0.3">
      <c r="A628">
        <v>5</v>
      </c>
      <c r="B628">
        <v>2009</v>
      </c>
      <c r="C628">
        <v>186.2</v>
      </c>
      <c r="D628">
        <v>-0.80000305175781194</v>
      </c>
      <c r="E628">
        <f t="shared" si="69"/>
        <v>0.96235352521623962</v>
      </c>
      <c r="F628">
        <f>(MAX(E$2:E628) - E628)/MAX(E$2:E628)</f>
        <v>0.17793786705820491</v>
      </c>
      <c r="G628">
        <f t="shared" si="70"/>
        <v>-1.9000091552734348</v>
      </c>
      <c r="H628" t="str">
        <f t="shared" si="71"/>
        <v/>
      </c>
    </row>
    <row r="629" spans="1:8" x14ac:dyDescent="0.3">
      <c r="A629">
        <v>5</v>
      </c>
      <c r="B629">
        <v>2009</v>
      </c>
      <c r="C629">
        <v>184.5</v>
      </c>
      <c r="D629">
        <v>3</v>
      </c>
      <c r="E629">
        <f t="shared" si="69"/>
        <v>0.97798590199170343</v>
      </c>
      <c r="F629">
        <f>(MAX(E$2:E629) - E629)/MAX(E$2:E629)</f>
        <v>0.16458436997188208</v>
      </c>
      <c r="G629">
        <f t="shared" si="70"/>
        <v>1.0999908447265652</v>
      </c>
      <c r="H629" t="str">
        <f t="shared" si="71"/>
        <v/>
      </c>
    </row>
    <row r="630" spans="1:8" x14ac:dyDescent="0.3">
      <c r="A630">
        <v>5</v>
      </c>
      <c r="B630">
        <v>2009</v>
      </c>
      <c r="C630">
        <v>179.95</v>
      </c>
      <c r="D630">
        <v>1</v>
      </c>
      <c r="E630">
        <f t="shared" si="69"/>
        <v>0.98341523189495272</v>
      </c>
      <c r="F630">
        <f>(MAX(E$2:E630) - E630)/MAX(E$2:E630)</f>
        <v>0.15994652493493799</v>
      </c>
      <c r="G630">
        <f t="shared" si="70"/>
        <v>2.0999908447265652</v>
      </c>
      <c r="H630" t="str">
        <f t="shared" si="71"/>
        <v/>
      </c>
    </row>
    <row r="631" spans="1:8" x14ac:dyDescent="0.3">
      <c r="A631">
        <v>5</v>
      </c>
      <c r="B631">
        <v>2009</v>
      </c>
      <c r="C631">
        <v>185.05</v>
      </c>
      <c r="D631">
        <v>0.649993896484375</v>
      </c>
      <c r="E631">
        <f t="shared" si="69"/>
        <v>0.98686605429183483</v>
      </c>
      <c r="F631">
        <f>(MAX(E$2:E631) - E631)/MAX(E$2:E631)</f>
        <v>0.15699876161755752</v>
      </c>
      <c r="G631">
        <f t="shared" si="70"/>
        <v>2.7499847412109402</v>
      </c>
      <c r="H631" t="str">
        <f>IF(A631=A632, "", IF(-C609*0.05 &gt; MIN(G611:G631), -C609*0.05, ""))</f>
        <v/>
      </c>
    </row>
    <row r="632" spans="1:8" x14ac:dyDescent="0.3">
      <c r="A632">
        <v>6</v>
      </c>
      <c r="B632">
        <v>2009</v>
      </c>
      <c r="C632">
        <v>184.95</v>
      </c>
      <c r="D632">
        <v>0.350006103515625</v>
      </c>
      <c r="E632">
        <f t="shared" si="69"/>
        <v>0.9887317679074723</v>
      </c>
      <c r="F632">
        <f>(MAX(E$2:E632) - E632)/MAX(E$2:E632)</f>
        <v>0.15540503075447906</v>
      </c>
      <c r="G632">
        <f t="shared" si="70"/>
        <v>0.350006103515625</v>
      </c>
      <c r="H632" t="str">
        <f t="shared" si="71"/>
        <v/>
      </c>
    </row>
    <row r="633" spans="1:8" x14ac:dyDescent="0.3">
      <c r="A633">
        <v>6</v>
      </c>
      <c r="B633">
        <v>2009</v>
      </c>
      <c r="C633">
        <v>190.35</v>
      </c>
      <c r="D633">
        <v>2.8999938964843701</v>
      </c>
      <c r="E633">
        <f t="shared" si="69"/>
        <v>1.0037800934976993</v>
      </c>
      <c r="F633">
        <f>(MAX(E$2:E633) - E633)/MAX(E$2:E633)</f>
        <v>0.14255044217786955</v>
      </c>
      <c r="G633">
        <f t="shared" si="70"/>
        <v>3.2499999999999951</v>
      </c>
      <c r="H633" t="str">
        <f t="shared" si="71"/>
        <v/>
      </c>
    </row>
    <row r="634" spans="1:8" x14ac:dyDescent="0.3">
      <c r="A634">
        <v>6</v>
      </c>
      <c r="B634">
        <v>2009</v>
      </c>
      <c r="C634">
        <v>188.6</v>
      </c>
      <c r="D634">
        <v>-1.5</v>
      </c>
      <c r="E634">
        <f t="shared" si="69"/>
        <v>0.99580467212916113</v>
      </c>
      <c r="F634">
        <f>(MAX(E$2:E634) - E634)/MAX(E$2:E634)</f>
        <v>0.14936321080139262</v>
      </c>
      <c r="G634">
        <f t="shared" si="70"/>
        <v>1.7499999999999951</v>
      </c>
      <c r="H634" t="str">
        <f t="shared" si="71"/>
        <v/>
      </c>
    </row>
    <row r="635" spans="1:8" x14ac:dyDescent="0.3">
      <c r="A635">
        <v>6</v>
      </c>
      <c r="B635">
        <v>2009</v>
      </c>
      <c r="C635">
        <v>186.45</v>
      </c>
      <c r="D635">
        <v>5.00030517578125E-2</v>
      </c>
      <c r="E635">
        <f t="shared" si="69"/>
        <v>0.9960714647238974</v>
      </c>
      <c r="F635">
        <f>(MAX(E$2:E635) - E635)/MAX(E$2:E635)</f>
        <v>0.14913531109121833</v>
      </c>
      <c r="G635">
        <f t="shared" si="70"/>
        <v>1.8000030517578076</v>
      </c>
      <c r="H635" t="str">
        <f t="shared" si="71"/>
        <v/>
      </c>
    </row>
    <row r="636" spans="1:8" x14ac:dyDescent="0.3">
      <c r="A636">
        <v>6</v>
      </c>
      <c r="B636">
        <v>2009</v>
      </c>
      <c r="C636">
        <v>183.75</v>
      </c>
      <c r="D636">
        <v>1.75</v>
      </c>
      <c r="E636">
        <f t="shared" si="69"/>
        <v>1.0055483732311277</v>
      </c>
      <c r="F636">
        <f>(MAX(E$2:E636) - E636)/MAX(E$2:E636)</f>
        <v>0.14103994133674333</v>
      </c>
      <c r="G636">
        <f t="shared" si="70"/>
        <v>3.5500030517578076</v>
      </c>
      <c r="H636" t="str">
        <f t="shared" si="71"/>
        <v/>
      </c>
    </row>
    <row r="637" spans="1:8" x14ac:dyDescent="0.3">
      <c r="A637">
        <v>6</v>
      </c>
      <c r="B637">
        <v>2009</v>
      </c>
      <c r="C637">
        <v>184.05</v>
      </c>
      <c r="D637">
        <v>0.150009155273437</v>
      </c>
      <c r="E637">
        <f t="shared" si="69"/>
        <v>1.0063671215092744</v>
      </c>
      <c r="F637">
        <f>(MAX(E$2:E637) - E637)/MAX(E$2:E637)</f>
        <v>0.14034054975325583</v>
      </c>
      <c r="G637">
        <f t="shared" si="70"/>
        <v>3.7000122070312447</v>
      </c>
      <c r="H637" t="str">
        <f t="shared" si="71"/>
        <v/>
      </c>
    </row>
    <row r="638" spans="1:8" x14ac:dyDescent="0.3">
      <c r="A638">
        <v>6</v>
      </c>
      <c r="B638">
        <v>2009</v>
      </c>
      <c r="C638">
        <v>186.15</v>
      </c>
      <c r="D638">
        <v>-1.75</v>
      </c>
      <c r="E638">
        <f t="shared" si="69"/>
        <v>0.9969157042641571</v>
      </c>
      <c r="F638">
        <f>(MAX(E$2:E638) - E638)/MAX(E$2:E638)</f>
        <v>0.14841414434844183</v>
      </c>
      <c r="G638">
        <f t="shared" si="70"/>
        <v>1.9500122070312447</v>
      </c>
      <c r="H638" t="str">
        <f t="shared" si="71"/>
        <v/>
      </c>
    </row>
    <row r="639" spans="1:8" x14ac:dyDescent="0.3">
      <c r="A639">
        <v>6</v>
      </c>
      <c r="B639">
        <v>2009</v>
      </c>
      <c r="C639">
        <v>182.9</v>
      </c>
      <c r="D639">
        <v>-1.5500030517578101</v>
      </c>
      <c r="E639">
        <f t="shared" si="69"/>
        <v>0.98847569791330536</v>
      </c>
      <c r="F639">
        <f>(MAX(E$2:E639) - E639)/MAX(E$2:E639)</f>
        <v>0.15562377099917235</v>
      </c>
      <c r="G639">
        <f t="shared" si="70"/>
        <v>0.40000915527343461</v>
      </c>
      <c r="H639" t="str">
        <f t="shared" si="71"/>
        <v/>
      </c>
    </row>
    <row r="640" spans="1:8" x14ac:dyDescent="0.3">
      <c r="A640">
        <v>6</v>
      </c>
      <c r="B640">
        <v>2009</v>
      </c>
      <c r="C640">
        <v>187.8</v>
      </c>
      <c r="D640">
        <v>0.45001220703125</v>
      </c>
      <c r="E640">
        <f t="shared" si="69"/>
        <v>0.99084194553995231</v>
      </c>
      <c r="F640">
        <f>(MAX(E$2:E640) - E640)/MAX(E$2:E640)</f>
        <v>0.15360247371074318</v>
      </c>
      <c r="G640">
        <f t="shared" si="70"/>
        <v>0.85002136230468461</v>
      </c>
      <c r="H640" t="str">
        <f t="shared" si="71"/>
        <v/>
      </c>
    </row>
    <row r="641" spans="1:8" x14ac:dyDescent="0.3">
      <c r="A641">
        <v>6</v>
      </c>
      <c r="B641">
        <v>2009</v>
      </c>
      <c r="C641">
        <v>190.85</v>
      </c>
      <c r="D641">
        <v>-1</v>
      </c>
      <c r="E641">
        <f t="shared" si="69"/>
        <v>0.9856554058302619</v>
      </c>
      <c r="F641">
        <f>(MAX(E$2:E641) - E641)/MAX(E$2:E641)</f>
        <v>0.15803292238123293</v>
      </c>
      <c r="G641">
        <f t="shared" si="70"/>
        <v>-0.14997863769531539</v>
      </c>
      <c r="H641" t="str">
        <f t="shared" si="71"/>
        <v/>
      </c>
    </row>
    <row r="642" spans="1:8" x14ac:dyDescent="0.3">
      <c r="A642">
        <v>6</v>
      </c>
      <c r="B642">
        <v>2009</v>
      </c>
      <c r="C642">
        <v>190.35</v>
      </c>
      <c r="D642">
        <v>0.149993896484375</v>
      </c>
      <c r="E642">
        <f t="shared" si="69"/>
        <v>0.98643131574681797</v>
      </c>
      <c r="F642">
        <f>(MAX(E$2:E642) - E642)/MAX(E$2:E642)</f>
        <v>0.15737012420544669</v>
      </c>
      <c r="G642">
        <f t="shared" si="70"/>
        <v>1.525878905961342E-5</v>
      </c>
      <c r="H642" t="str">
        <f t="shared" si="71"/>
        <v/>
      </c>
    </row>
    <row r="643" spans="1:8" x14ac:dyDescent="0.3">
      <c r="A643">
        <v>6</v>
      </c>
      <c r="B643">
        <v>2009</v>
      </c>
      <c r="C643">
        <v>186.45</v>
      </c>
      <c r="D643">
        <v>-1.8000030517578101</v>
      </c>
      <c r="E643">
        <f t="shared" si="69"/>
        <v>0.97691775286499949</v>
      </c>
      <c r="F643">
        <f>(MAX(E$2:E643) - E643)/MAX(E$2:E643)</f>
        <v>0.16549680487900301</v>
      </c>
      <c r="G643">
        <f t="shared" si="70"/>
        <v>-1.7999877929687504</v>
      </c>
      <c r="H643" t="str">
        <f t="shared" si="71"/>
        <v/>
      </c>
    </row>
    <row r="644" spans="1:8" x14ac:dyDescent="0.3">
      <c r="A644">
        <v>6</v>
      </c>
      <c r="B644">
        <v>2009</v>
      </c>
      <c r="C644">
        <v>185.8</v>
      </c>
      <c r="D644">
        <v>-0.20001220703125</v>
      </c>
      <c r="E644">
        <f t="shared" ref="E644:E707" si="72">(D644/C644*$G$2+1)*E643*$H$2+(1-$H$2)*E643</f>
        <v>0.97586716039803123</v>
      </c>
      <c r="F644">
        <f>(MAX(E$2:E644) - E644)/MAX(E$2:E644)</f>
        <v>0.16639424252703827</v>
      </c>
      <c r="G644">
        <f t="shared" si="70"/>
        <v>-2.0000000000000004</v>
      </c>
      <c r="H644" t="str">
        <f t="shared" si="71"/>
        <v/>
      </c>
    </row>
    <row r="645" spans="1:8" x14ac:dyDescent="0.3">
      <c r="A645">
        <v>6</v>
      </c>
      <c r="B645">
        <v>2009</v>
      </c>
      <c r="C645">
        <v>184.9</v>
      </c>
      <c r="D645">
        <v>0.449996948242187</v>
      </c>
      <c r="E645">
        <f t="shared" si="72"/>
        <v>0.9782397840152558</v>
      </c>
      <c r="F645">
        <f>(MAX(E$2:E645) - E645)/MAX(E$2:E645)</f>
        <v>0.16436749873659448</v>
      </c>
      <c r="G645">
        <f t="shared" ref="G645:G708" si="73">IF(A645&lt;&gt;A644, D645, D645+G644)</f>
        <v>-1.5500030517578134</v>
      </c>
      <c r="H645" t="str">
        <f t="shared" si="71"/>
        <v/>
      </c>
    </row>
    <row r="646" spans="1:8" x14ac:dyDescent="0.3">
      <c r="A646">
        <v>6</v>
      </c>
      <c r="B646">
        <v>2009</v>
      </c>
      <c r="C646">
        <v>184.5</v>
      </c>
      <c r="D646">
        <v>-0.850006103515625</v>
      </c>
      <c r="E646">
        <f t="shared" si="72"/>
        <v>0.97373746272892703</v>
      </c>
      <c r="F646">
        <f>(MAX(E$2:E646) - E646)/MAX(E$2:E646)</f>
        <v>0.16821347398669503</v>
      </c>
      <c r="G646">
        <f t="shared" si="73"/>
        <v>-2.4000091552734384</v>
      </c>
      <c r="H646" t="str">
        <f t="shared" si="71"/>
        <v/>
      </c>
    </row>
    <row r="647" spans="1:8" x14ac:dyDescent="0.3">
      <c r="A647">
        <v>6</v>
      </c>
      <c r="B647">
        <v>2009</v>
      </c>
      <c r="C647">
        <v>183.85</v>
      </c>
      <c r="D647">
        <v>0</v>
      </c>
      <c r="E647">
        <f t="shared" si="72"/>
        <v>0.97373746272892692</v>
      </c>
      <c r="F647">
        <f>(MAX(E$2:E647) - E647)/MAX(E$2:E647)</f>
        <v>0.16821347398669512</v>
      </c>
      <c r="G647">
        <f t="shared" si="73"/>
        <v>-2.4000091552734384</v>
      </c>
      <c r="H647" t="str">
        <f t="shared" si="71"/>
        <v/>
      </c>
    </row>
    <row r="648" spans="1:8" x14ac:dyDescent="0.3">
      <c r="A648">
        <v>6</v>
      </c>
      <c r="B648">
        <v>2009</v>
      </c>
      <c r="C648">
        <v>183.55</v>
      </c>
      <c r="D648">
        <v>2.8000030517578098</v>
      </c>
      <c r="E648">
        <f t="shared" si="72"/>
        <v>0.98857669672176074</v>
      </c>
      <c r="F648">
        <f>(MAX(E$2:E648) - E648)/MAX(E$2:E648)</f>
        <v>0.15553749574405262</v>
      </c>
      <c r="G648">
        <f t="shared" si="73"/>
        <v>0.39999389648437145</v>
      </c>
      <c r="H648" t="str">
        <f t="shared" si="71"/>
        <v/>
      </c>
    </row>
    <row r="649" spans="1:8" x14ac:dyDescent="0.3">
      <c r="A649">
        <v>6</v>
      </c>
      <c r="B649">
        <v>2009</v>
      </c>
      <c r="C649">
        <v>182.2</v>
      </c>
      <c r="D649">
        <v>0.300003051757812</v>
      </c>
      <c r="E649">
        <f t="shared" si="72"/>
        <v>0.99020281883969308</v>
      </c>
      <c r="F649">
        <f>(MAX(E$2:E649) - E649)/MAX(E$2:E649)</f>
        <v>0.15414842885577898</v>
      </c>
      <c r="G649">
        <f t="shared" si="73"/>
        <v>0.6999969482421835</v>
      </c>
      <c r="H649" t="str">
        <f t="shared" si="71"/>
        <v/>
      </c>
    </row>
    <row r="650" spans="1:8" x14ac:dyDescent="0.3">
      <c r="A650">
        <v>6</v>
      </c>
      <c r="B650">
        <v>2009</v>
      </c>
      <c r="C650">
        <v>183</v>
      </c>
      <c r="D650">
        <v>-0.70001220703125</v>
      </c>
      <c r="E650">
        <f t="shared" si="72"/>
        <v>0.98641887945956241</v>
      </c>
      <c r="F650">
        <f>(MAX(E$2:E650) - E650)/MAX(E$2:E650)</f>
        <v>0.15738074753726738</v>
      </c>
      <c r="G650">
        <f t="shared" si="73"/>
        <v>-1.5258789066496803E-5</v>
      </c>
      <c r="H650" t="str">
        <f t="shared" si="71"/>
        <v/>
      </c>
    </row>
    <row r="651" spans="1:8" x14ac:dyDescent="0.3">
      <c r="A651">
        <v>6</v>
      </c>
      <c r="B651">
        <v>2009</v>
      </c>
      <c r="C651">
        <v>188.15</v>
      </c>
      <c r="D651">
        <v>-1.3500061035156199</v>
      </c>
      <c r="E651">
        <f t="shared" si="72"/>
        <v>0.97934824519761421</v>
      </c>
      <c r="F651">
        <f>(MAX(E$2:E651) - E651)/MAX(E$2:E651)</f>
        <v>0.16342062844415389</v>
      </c>
      <c r="G651">
        <f t="shared" si="73"/>
        <v>-1.3500213623046864</v>
      </c>
      <c r="H651" t="str">
        <f t="shared" si="71"/>
        <v/>
      </c>
    </row>
    <row r="652" spans="1:8" x14ac:dyDescent="0.3">
      <c r="A652">
        <v>6</v>
      </c>
      <c r="B652">
        <v>2009</v>
      </c>
      <c r="C652">
        <v>188.3</v>
      </c>
      <c r="D652">
        <v>0.399993896484375</v>
      </c>
      <c r="E652">
        <f t="shared" si="72"/>
        <v>0.98142653296867688</v>
      </c>
      <c r="F652">
        <f>(MAX(E$2:E652) - E652)/MAX(E$2:E652)</f>
        <v>0.16164531237456009</v>
      </c>
      <c r="G652">
        <f t="shared" si="73"/>
        <v>-0.95002746582031139</v>
      </c>
      <c r="H652" t="str">
        <f t="shared" si="71"/>
        <v/>
      </c>
    </row>
    <row r="653" spans="1:8" x14ac:dyDescent="0.3">
      <c r="A653">
        <v>6</v>
      </c>
      <c r="B653">
        <v>2009</v>
      </c>
      <c r="C653">
        <v>188.8</v>
      </c>
      <c r="D653">
        <v>1.3499908447265601</v>
      </c>
      <c r="E653">
        <f t="shared" si="72"/>
        <v>0.98843708337887382</v>
      </c>
      <c r="F653">
        <f>(MAX(E$2:E653) - E653)/MAX(E$2:E653)</f>
        <v>0.15565675632702286</v>
      </c>
      <c r="G653">
        <f t="shared" si="73"/>
        <v>0.39996337890624867</v>
      </c>
      <c r="H653" t="str">
        <f t="shared" si="71"/>
        <v/>
      </c>
    </row>
    <row r="654" spans="1:8" x14ac:dyDescent="0.3">
      <c r="A654">
        <v>7</v>
      </c>
      <c r="B654">
        <v>2009</v>
      </c>
      <c r="C654">
        <v>186.7</v>
      </c>
      <c r="D654">
        <v>0.199996948242187</v>
      </c>
      <c r="E654">
        <f t="shared" si="72"/>
        <v>0.98949485903931822</v>
      </c>
      <c r="F654">
        <f>(MAX(E$2:E654) - E654)/MAX(E$2:E654)</f>
        <v>0.15475318264768975</v>
      </c>
      <c r="G654">
        <f t="shared" si="73"/>
        <v>0.199996948242187</v>
      </c>
      <c r="H654" t="str">
        <f t="shared" si="71"/>
        <v/>
      </c>
    </row>
    <row r="655" spans="1:8" x14ac:dyDescent="0.3">
      <c r="A655">
        <v>7</v>
      </c>
      <c r="B655">
        <v>2009</v>
      </c>
      <c r="C655">
        <v>191.3</v>
      </c>
      <c r="D655">
        <v>0.59999084472656194</v>
      </c>
      <c r="E655">
        <f t="shared" si="72"/>
        <v>0.99259519447304145</v>
      </c>
      <c r="F655">
        <f>(MAX(E$2:E655) - E655)/MAX(E$2:E655)</f>
        <v>0.1521048124877645</v>
      </c>
      <c r="G655">
        <f t="shared" si="73"/>
        <v>0.79998779296874889</v>
      </c>
      <c r="H655" t="str">
        <f t="shared" si="71"/>
        <v/>
      </c>
    </row>
    <row r="656" spans="1:8" x14ac:dyDescent="0.3">
      <c r="A656">
        <v>7</v>
      </c>
      <c r="B656">
        <v>2009</v>
      </c>
      <c r="C656">
        <v>187.15</v>
      </c>
      <c r="D656">
        <v>-3</v>
      </c>
      <c r="E656">
        <f t="shared" si="72"/>
        <v>0.97669988163395127</v>
      </c>
      <c r="F656">
        <f>(MAX(E$2:E656) - E656)/MAX(E$2:E656)</f>
        <v>0.16568291495623466</v>
      </c>
      <c r="G656">
        <f t="shared" si="73"/>
        <v>-2.2000122070312509</v>
      </c>
      <c r="H656" t="str">
        <f t="shared" si="71"/>
        <v/>
      </c>
    </row>
    <row r="657" spans="1:8" x14ac:dyDescent="0.3">
      <c r="A657">
        <v>7</v>
      </c>
      <c r="B657">
        <v>2009</v>
      </c>
      <c r="C657">
        <v>191.15</v>
      </c>
      <c r="D657">
        <v>-0.149993896484375</v>
      </c>
      <c r="E657">
        <f t="shared" si="72"/>
        <v>0.97593423935343249</v>
      </c>
      <c r="F657">
        <f>(MAX(E$2:E657) - E657)/MAX(E$2:E657)</f>
        <v>0.16633694230658105</v>
      </c>
      <c r="G657">
        <f t="shared" si="73"/>
        <v>-2.3500061035156259</v>
      </c>
      <c r="H657" t="str">
        <f t="shared" si="71"/>
        <v/>
      </c>
    </row>
    <row r="658" spans="1:8" x14ac:dyDescent="0.3">
      <c r="A658">
        <v>7</v>
      </c>
      <c r="B658">
        <v>2009</v>
      </c>
      <c r="C658">
        <v>193.4</v>
      </c>
      <c r="D658">
        <v>0.600006103515625</v>
      </c>
      <c r="E658">
        <f t="shared" si="72"/>
        <v>0.97895895979677117</v>
      </c>
      <c r="F658">
        <f>(MAX(E$2:E658) - E658)/MAX(E$2:E658)</f>
        <v>0.16375316402339252</v>
      </c>
      <c r="G658">
        <f t="shared" si="73"/>
        <v>-1.7500000000000009</v>
      </c>
      <c r="H658" t="str">
        <f t="shared" si="71"/>
        <v/>
      </c>
    </row>
    <row r="659" spans="1:8" x14ac:dyDescent="0.3">
      <c r="A659">
        <v>7</v>
      </c>
      <c r="B659">
        <v>2009</v>
      </c>
      <c r="C659">
        <v>192.3</v>
      </c>
      <c r="D659">
        <v>-1</v>
      </c>
      <c r="E659">
        <f t="shared" si="72"/>
        <v>0.97387326036444155</v>
      </c>
      <c r="F659">
        <f>(MAX(E$2:E659) - E659)/MAX(E$2:E659)</f>
        <v>0.16809747285927729</v>
      </c>
      <c r="G659">
        <f t="shared" si="73"/>
        <v>-2.7500000000000009</v>
      </c>
      <c r="H659" t="str">
        <f t="shared" si="71"/>
        <v/>
      </c>
    </row>
    <row r="660" spans="1:8" x14ac:dyDescent="0.3">
      <c r="A660">
        <v>7</v>
      </c>
      <c r="B660">
        <v>2009</v>
      </c>
      <c r="C660">
        <v>192.85</v>
      </c>
      <c r="D660">
        <v>0.449996948242187</v>
      </c>
      <c r="E660">
        <f t="shared" si="72"/>
        <v>0.97614342761952855</v>
      </c>
      <c r="F660">
        <f>(MAX(E$2:E660) - E660)/MAX(E$2:E660)</f>
        <v>0.16615824939622395</v>
      </c>
      <c r="G660">
        <f t="shared" si="73"/>
        <v>-2.3000030517578138</v>
      </c>
      <c r="H660" t="str">
        <f t="shared" si="71"/>
        <v/>
      </c>
    </row>
    <row r="661" spans="1:8" x14ac:dyDescent="0.3">
      <c r="A661">
        <v>7</v>
      </c>
      <c r="B661">
        <v>2009</v>
      </c>
      <c r="C661">
        <v>192.45</v>
      </c>
      <c r="D661">
        <v>-0.150009155273437</v>
      </c>
      <c r="E661">
        <f t="shared" si="72"/>
        <v>0.97538331319733107</v>
      </c>
      <c r="F661">
        <f>(MAX(E$2:E661) - E661)/MAX(E$2:E661)</f>
        <v>0.16680755473653644</v>
      </c>
      <c r="G661">
        <f t="shared" si="73"/>
        <v>-2.4500122070312509</v>
      </c>
      <c r="H661" t="str">
        <f t="shared" si="71"/>
        <v/>
      </c>
    </row>
    <row r="662" spans="1:8" x14ac:dyDescent="0.3">
      <c r="A662">
        <v>7</v>
      </c>
      <c r="B662">
        <v>2009</v>
      </c>
      <c r="C662">
        <v>192.3</v>
      </c>
      <c r="D662">
        <v>0</v>
      </c>
      <c r="E662">
        <f t="shared" si="72"/>
        <v>0.97538331319733107</v>
      </c>
      <c r="F662">
        <f>(MAX(E$2:E662) - E662)/MAX(E$2:E662)</f>
        <v>0.16680755473653644</v>
      </c>
      <c r="G662">
        <f t="shared" si="73"/>
        <v>-2.4500122070312509</v>
      </c>
      <c r="H662" t="str">
        <f t="shared" si="71"/>
        <v/>
      </c>
    </row>
    <row r="663" spans="1:8" x14ac:dyDescent="0.3">
      <c r="A663">
        <v>7</v>
      </c>
      <c r="B663">
        <v>2009</v>
      </c>
      <c r="C663">
        <v>188.85</v>
      </c>
      <c r="D663">
        <v>2.44999694824218</v>
      </c>
      <c r="E663">
        <f t="shared" si="72"/>
        <v>0.98802454409253415</v>
      </c>
      <c r="F663">
        <f>(MAX(E$2:E663) - E663)/MAX(E$2:E663)</f>
        <v>0.15600915585252415</v>
      </c>
      <c r="G663">
        <f t="shared" si="73"/>
        <v>-1.5258789070937695E-5</v>
      </c>
      <c r="H663" t="str">
        <f t="shared" si="71"/>
        <v/>
      </c>
    </row>
    <row r="664" spans="1:8" x14ac:dyDescent="0.3">
      <c r="A664">
        <v>7</v>
      </c>
      <c r="B664">
        <v>2009</v>
      </c>
      <c r="C664">
        <v>189.65</v>
      </c>
      <c r="D664">
        <v>-1.8999938964843699</v>
      </c>
      <c r="E664">
        <f t="shared" si="72"/>
        <v>0.97813599485578639</v>
      </c>
      <c r="F664">
        <f>(MAX(E$2:E664) - E664)/MAX(E$2:E664)</f>
        <v>0.16445615756682061</v>
      </c>
      <c r="G664">
        <f t="shared" si="73"/>
        <v>-1.9000091552734408</v>
      </c>
      <c r="H664" t="str">
        <f t="shared" si="71"/>
        <v/>
      </c>
    </row>
    <row r="665" spans="1:8" x14ac:dyDescent="0.3">
      <c r="A665">
        <v>7</v>
      </c>
      <c r="B665">
        <v>2009</v>
      </c>
      <c r="C665">
        <v>194.25</v>
      </c>
      <c r="D665">
        <v>2.8000030517578098</v>
      </c>
      <c r="E665">
        <f t="shared" si="72"/>
        <v>0.99222116853331399</v>
      </c>
      <c r="F665">
        <f>(MAX(E$2:E665) - E665)/MAX(E$2:E665)</f>
        <v>0.15242431312212737</v>
      </c>
      <c r="G665">
        <f t="shared" si="73"/>
        <v>0.899993896484369</v>
      </c>
      <c r="H665" t="str">
        <f t="shared" ref="H665:H728" si="74">IF(A665=A666, "", IF(-C643*0.05 &gt; MIN(G644:G665), -C643*0.05, ""))</f>
        <v/>
      </c>
    </row>
    <row r="666" spans="1:8" x14ac:dyDescent="0.3">
      <c r="A666">
        <v>7</v>
      </c>
      <c r="B666">
        <v>2009</v>
      </c>
      <c r="C666">
        <v>195.7</v>
      </c>
      <c r="D666">
        <v>-1.0500030517578101</v>
      </c>
      <c r="E666">
        <f t="shared" si="72"/>
        <v>0.98690285775291697</v>
      </c>
      <c r="F666">
        <f>(MAX(E$2:E666) - E666)/MAX(E$2:E666)</f>
        <v>0.15696732334573321</v>
      </c>
      <c r="G666">
        <f t="shared" si="73"/>
        <v>-0.15000915527344105</v>
      </c>
      <c r="H666" t="str">
        <f t="shared" si="74"/>
        <v/>
      </c>
    </row>
    <row r="667" spans="1:8" x14ac:dyDescent="0.3">
      <c r="A667">
        <v>7</v>
      </c>
      <c r="B667">
        <v>2009</v>
      </c>
      <c r="C667">
        <v>196.4</v>
      </c>
      <c r="D667">
        <v>-0.80000305175781194</v>
      </c>
      <c r="E667">
        <f t="shared" si="72"/>
        <v>0.98288689149684338</v>
      </c>
      <c r="F667">
        <f>(MAX(E$2:E667) - E667)/MAX(E$2:E667)</f>
        <v>0.16039784414685807</v>
      </c>
      <c r="G667">
        <f t="shared" si="73"/>
        <v>-0.950012207031253</v>
      </c>
      <c r="H667" t="str">
        <f t="shared" si="74"/>
        <v/>
      </c>
    </row>
    <row r="668" spans="1:8" x14ac:dyDescent="0.3">
      <c r="A668">
        <v>7</v>
      </c>
      <c r="B668">
        <v>2009</v>
      </c>
      <c r="C668">
        <v>201.95</v>
      </c>
      <c r="D668">
        <v>1.25</v>
      </c>
      <c r="E668">
        <f t="shared" si="72"/>
        <v>0.98896453450628474</v>
      </c>
      <c r="F668">
        <f>(MAX(E$2:E668) - E668)/MAX(E$2:E668)</f>
        <v>0.15520619674838512</v>
      </c>
      <c r="G668">
        <f t="shared" si="73"/>
        <v>0.299987792968747</v>
      </c>
      <c r="H668" t="str">
        <f t="shared" si="74"/>
        <v/>
      </c>
    </row>
    <row r="669" spans="1:8" x14ac:dyDescent="0.3">
      <c r="A669">
        <v>7</v>
      </c>
      <c r="B669">
        <v>2009</v>
      </c>
      <c r="C669">
        <v>202.35</v>
      </c>
      <c r="D669">
        <v>-0.349990844726562</v>
      </c>
      <c r="E669">
        <f t="shared" si="72"/>
        <v>0.98725570127523143</v>
      </c>
      <c r="F669">
        <f>(MAX(E$2:E669) - E669)/MAX(E$2:E669)</f>
        <v>0.15666591716708037</v>
      </c>
      <c r="G669">
        <f t="shared" si="73"/>
        <v>-5.0003051757814998E-2</v>
      </c>
      <c r="H669" t="str">
        <f t="shared" si="74"/>
        <v/>
      </c>
    </row>
    <row r="670" spans="1:8" x14ac:dyDescent="0.3">
      <c r="A670">
        <v>7</v>
      </c>
      <c r="B670">
        <v>2009</v>
      </c>
      <c r="C670">
        <v>202.8</v>
      </c>
      <c r="D670">
        <v>0</v>
      </c>
      <c r="E670">
        <f t="shared" si="72"/>
        <v>0.98725570127523143</v>
      </c>
      <c r="F670">
        <f>(MAX(E$2:E670) - E670)/MAX(E$2:E670)</f>
        <v>0.15666591716708037</v>
      </c>
      <c r="G670">
        <f t="shared" si="73"/>
        <v>-5.0003051757814998E-2</v>
      </c>
      <c r="H670" t="str">
        <f t="shared" si="74"/>
        <v/>
      </c>
    </row>
    <row r="671" spans="1:8" x14ac:dyDescent="0.3">
      <c r="A671">
        <v>7</v>
      </c>
      <c r="B671">
        <v>2009</v>
      </c>
      <c r="C671">
        <v>204</v>
      </c>
      <c r="D671">
        <v>-1</v>
      </c>
      <c r="E671">
        <f t="shared" si="72"/>
        <v>0.98242105203222185</v>
      </c>
      <c r="F671">
        <f>(MAX(E$2:E671) - E671)/MAX(E$2:E671)</f>
        <v>0.16079577377860041</v>
      </c>
      <c r="G671">
        <f t="shared" si="73"/>
        <v>-1.0500030517578149</v>
      </c>
      <c r="H671" t="str">
        <f t="shared" si="74"/>
        <v/>
      </c>
    </row>
    <row r="672" spans="1:8" x14ac:dyDescent="0.3">
      <c r="A672">
        <v>7</v>
      </c>
      <c r="B672">
        <v>2009</v>
      </c>
      <c r="C672">
        <v>205</v>
      </c>
      <c r="D672">
        <v>0.75</v>
      </c>
      <c r="E672">
        <f t="shared" si="72"/>
        <v>0.98601168116995419</v>
      </c>
      <c r="F672">
        <f>(MAX(E$2:E672) - E672)/MAX(E$2:E672)</f>
        <v>0.15772858467374004</v>
      </c>
      <c r="G672">
        <f t="shared" si="73"/>
        <v>-0.30000305175781494</v>
      </c>
      <c r="H672" t="str">
        <f t="shared" si="74"/>
        <v/>
      </c>
    </row>
    <row r="673" spans="1:8" x14ac:dyDescent="0.3">
      <c r="A673">
        <v>7</v>
      </c>
      <c r="B673">
        <v>2009</v>
      </c>
      <c r="C673">
        <v>205.95</v>
      </c>
      <c r="D673">
        <v>0.399993896484375</v>
      </c>
      <c r="E673">
        <f t="shared" si="72"/>
        <v>0.98792478753400337</v>
      </c>
      <c r="F673">
        <f>(MAX(E$2:E673) - E673)/MAX(E$2:E673)</f>
        <v>0.15609436995226189</v>
      </c>
      <c r="G673">
        <f t="shared" si="73"/>
        <v>9.9990844726560058E-2</v>
      </c>
      <c r="H673" t="str">
        <f t="shared" si="74"/>
        <v/>
      </c>
    </row>
    <row r="674" spans="1:8" x14ac:dyDescent="0.3">
      <c r="A674">
        <v>7</v>
      </c>
      <c r="B674">
        <v>2009</v>
      </c>
      <c r="C674">
        <v>206.85</v>
      </c>
      <c r="D674">
        <v>0.350006103515625</v>
      </c>
      <c r="E674">
        <f t="shared" si="72"/>
        <v>0.9895947605857115</v>
      </c>
      <c r="F674">
        <f>(MAX(E$2:E674) - E674)/MAX(E$2:E674)</f>
        <v>0.15466784469634406</v>
      </c>
      <c r="G674">
        <f t="shared" si="73"/>
        <v>0.44999694824218506</v>
      </c>
      <c r="H674" t="str">
        <f t="shared" si="74"/>
        <v/>
      </c>
    </row>
    <row r="675" spans="1:8" x14ac:dyDescent="0.3">
      <c r="A675">
        <v>7</v>
      </c>
      <c r="B675">
        <v>2009</v>
      </c>
      <c r="C675">
        <v>206.85</v>
      </c>
      <c r="D675">
        <v>-0.55000305175781194</v>
      </c>
      <c r="E675">
        <f t="shared" si="72"/>
        <v>0.98696611249198485</v>
      </c>
      <c r="F675">
        <f>(MAX(E$2:E675) - E675)/MAX(E$2:E675)</f>
        <v>0.15691328984935762</v>
      </c>
      <c r="G675">
        <f t="shared" si="73"/>
        <v>-0.10000610351562689</v>
      </c>
      <c r="H675" t="str">
        <f t="shared" si="74"/>
        <v/>
      </c>
    </row>
    <row r="676" spans="1:8" x14ac:dyDescent="0.3">
      <c r="A676">
        <v>7</v>
      </c>
      <c r="B676">
        <v>2009</v>
      </c>
      <c r="C676">
        <v>208.8</v>
      </c>
      <c r="D676">
        <v>-0.349990844726562</v>
      </c>
      <c r="E676">
        <f t="shared" si="72"/>
        <v>0.98531341290230989</v>
      </c>
      <c r="F676">
        <f>(MAX(E$2:E676) - E676)/MAX(E$2:E676)</f>
        <v>0.15832505975947972</v>
      </c>
      <c r="G676">
        <f t="shared" si="73"/>
        <v>-0.44999694824218889</v>
      </c>
      <c r="H676" t="str">
        <f t="shared" si="74"/>
        <v/>
      </c>
    </row>
    <row r="677" spans="1:8" x14ac:dyDescent="0.3">
      <c r="A677">
        <v>8</v>
      </c>
      <c r="B677">
        <v>2009</v>
      </c>
      <c r="C677">
        <v>212.05</v>
      </c>
      <c r="D677">
        <v>-0.54998779296875</v>
      </c>
      <c r="E677">
        <f t="shared" si="72"/>
        <v>0.98276039031803575</v>
      </c>
      <c r="F677">
        <f>(MAX(E$2:E677) - E677)/MAX(E$2:E677)</f>
        <v>0.16050590405015283</v>
      </c>
      <c r="G677">
        <f t="shared" si="73"/>
        <v>-0.54998779296875</v>
      </c>
      <c r="H677" t="str">
        <f t="shared" si="74"/>
        <v/>
      </c>
    </row>
    <row r="678" spans="1:8" x14ac:dyDescent="0.3">
      <c r="A678">
        <v>8</v>
      </c>
      <c r="B678">
        <v>2009</v>
      </c>
      <c r="C678">
        <v>213.3</v>
      </c>
      <c r="D678">
        <v>1.3999938964843699</v>
      </c>
      <c r="E678">
        <f t="shared" si="72"/>
        <v>0.98920428478406341</v>
      </c>
      <c r="F678">
        <f>(MAX(E$2:E678) - E678)/MAX(E$2:E678)</f>
        <v>0.15500139714038261</v>
      </c>
      <c r="G678">
        <f t="shared" si="73"/>
        <v>0.85000610351561989</v>
      </c>
      <c r="H678" t="str">
        <f t="shared" si="74"/>
        <v/>
      </c>
    </row>
    <row r="679" spans="1:8" x14ac:dyDescent="0.3">
      <c r="A679">
        <v>8</v>
      </c>
      <c r="B679">
        <v>2009</v>
      </c>
      <c r="C679">
        <v>213.1</v>
      </c>
      <c r="D679">
        <v>0.75</v>
      </c>
      <c r="E679">
        <f t="shared" si="72"/>
        <v>0.99268228248643064</v>
      </c>
      <c r="F679">
        <f>(MAX(E$2:E679) - E679)/MAX(E$2:E679)</f>
        <v>0.15203042011930065</v>
      </c>
      <c r="G679">
        <f t="shared" si="73"/>
        <v>1.6000061035156199</v>
      </c>
      <c r="H679" t="str">
        <f t="shared" si="74"/>
        <v/>
      </c>
    </row>
    <row r="680" spans="1:8" x14ac:dyDescent="0.3">
      <c r="A680">
        <v>8</v>
      </c>
      <c r="B680">
        <v>2009</v>
      </c>
      <c r="C680">
        <v>210.85</v>
      </c>
      <c r="D680">
        <v>0.75</v>
      </c>
      <c r="E680">
        <f t="shared" si="72"/>
        <v>0.99620975320093363</v>
      </c>
      <c r="F680">
        <f>(MAX(E$2:E680) - E680)/MAX(E$2:E680)</f>
        <v>0.14901718223584981</v>
      </c>
      <c r="G680">
        <f t="shared" si="73"/>
        <v>2.3500061035156197</v>
      </c>
      <c r="H680" t="str">
        <f t="shared" si="74"/>
        <v/>
      </c>
    </row>
    <row r="681" spans="1:8" x14ac:dyDescent="0.3">
      <c r="A681">
        <v>8</v>
      </c>
      <c r="B681">
        <v>2009</v>
      </c>
      <c r="C681">
        <v>211.65</v>
      </c>
      <c r="D681">
        <v>0.55000305175781194</v>
      </c>
      <c r="E681">
        <f t="shared" si="72"/>
        <v>0.99879595913548103</v>
      </c>
      <c r="F681">
        <f>(MAX(E$2:E681) - E681)/MAX(E$2:E681)</f>
        <v>0.14680799204630585</v>
      </c>
      <c r="G681">
        <f t="shared" si="73"/>
        <v>2.9000091552734317</v>
      </c>
      <c r="H681" t="str">
        <f t="shared" si="74"/>
        <v/>
      </c>
    </row>
    <row r="682" spans="1:8" x14ac:dyDescent="0.3">
      <c r="A682">
        <v>8</v>
      </c>
      <c r="B682">
        <v>2009</v>
      </c>
      <c r="C682">
        <v>214.3</v>
      </c>
      <c r="D682">
        <v>-0.79998779296875</v>
      </c>
      <c r="E682">
        <f t="shared" si="72"/>
        <v>0.9950711548872313</v>
      </c>
      <c r="F682">
        <f>(MAX(E$2:E682) - E682)/MAX(E$2:E682)</f>
        <v>0.14998979628443007</v>
      </c>
      <c r="G682">
        <f t="shared" si="73"/>
        <v>2.1000213623046817</v>
      </c>
      <c r="H682" t="str">
        <f t="shared" si="74"/>
        <v/>
      </c>
    </row>
    <row r="683" spans="1:8" x14ac:dyDescent="0.3">
      <c r="A683">
        <v>8</v>
      </c>
      <c r="B683">
        <v>2009</v>
      </c>
      <c r="C683">
        <v>212.85</v>
      </c>
      <c r="D683">
        <v>0.600006103515625</v>
      </c>
      <c r="E683">
        <f t="shared" si="72"/>
        <v>0.99787337108454544</v>
      </c>
      <c r="F683">
        <f>(MAX(E$2:E683) - E683)/MAX(E$2:E683)</f>
        <v>0.14759608569495572</v>
      </c>
      <c r="G683">
        <f t="shared" si="73"/>
        <v>2.7000274658203067</v>
      </c>
      <c r="H683" t="str">
        <f t="shared" si="74"/>
        <v/>
      </c>
    </row>
    <row r="684" spans="1:8" x14ac:dyDescent="0.3">
      <c r="A684">
        <v>8</v>
      </c>
      <c r="B684">
        <v>2009</v>
      </c>
      <c r="C684">
        <v>212.4</v>
      </c>
      <c r="D684">
        <v>1.1499938964843699</v>
      </c>
      <c r="E684">
        <f t="shared" si="72"/>
        <v>1.0032707380239301</v>
      </c>
      <c r="F684">
        <f>(MAX(E$2:E684) - E684)/MAX(E$2:E684)</f>
        <v>0.14298554407776456</v>
      </c>
      <c r="G684">
        <f t="shared" si="73"/>
        <v>3.8500213623046768</v>
      </c>
      <c r="H684" t="str">
        <f t="shared" si="74"/>
        <v/>
      </c>
    </row>
    <row r="685" spans="1:8" x14ac:dyDescent="0.3">
      <c r="A685">
        <v>8</v>
      </c>
      <c r="B685">
        <v>2009</v>
      </c>
      <c r="C685">
        <v>212.3</v>
      </c>
      <c r="D685">
        <v>1.5999908447265601</v>
      </c>
      <c r="E685">
        <f t="shared" si="72"/>
        <v>1.0108242885261662</v>
      </c>
      <c r="F685">
        <f>(MAX(E$2:E685) - E685)/MAX(E$2:E685)</f>
        <v>0.13653314620687138</v>
      </c>
      <c r="G685">
        <f t="shared" si="73"/>
        <v>5.4500122070312367</v>
      </c>
      <c r="H685" t="str">
        <f t="shared" si="74"/>
        <v/>
      </c>
    </row>
    <row r="686" spans="1:8" x14ac:dyDescent="0.3">
      <c r="A686">
        <v>8</v>
      </c>
      <c r="B686">
        <v>2009</v>
      </c>
      <c r="C686">
        <v>212.8</v>
      </c>
      <c r="D686">
        <v>0.29998779296875</v>
      </c>
      <c r="E686">
        <f t="shared" si="72"/>
        <v>1.0122478398064612</v>
      </c>
      <c r="F686">
        <f>(MAX(E$2:E686) - E686)/MAX(E$2:E686)</f>
        <v>0.13531711948574693</v>
      </c>
      <c r="G686">
        <f t="shared" si="73"/>
        <v>5.7499999999999867</v>
      </c>
      <c r="H686" t="str">
        <f t="shared" si="74"/>
        <v/>
      </c>
    </row>
    <row r="687" spans="1:8" x14ac:dyDescent="0.3">
      <c r="A687">
        <v>8</v>
      </c>
      <c r="B687">
        <v>2009</v>
      </c>
      <c r="C687">
        <v>214.3</v>
      </c>
      <c r="D687">
        <v>-1</v>
      </c>
      <c r="E687">
        <f t="shared" si="72"/>
        <v>1.0075290549629397</v>
      </c>
      <c r="F687">
        <f>(MAX(E$2:E687) - E687)/MAX(E$2:E687)</f>
        <v>0.13934800234918016</v>
      </c>
      <c r="G687">
        <f t="shared" si="73"/>
        <v>4.7499999999999867</v>
      </c>
      <c r="H687" t="str">
        <f t="shared" si="74"/>
        <v/>
      </c>
    </row>
    <row r="688" spans="1:8" x14ac:dyDescent="0.3">
      <c r="A688">
        <v>8</v>
      </c>
      <c r="B688">
        <v>2009</v>
      </c>
      <c r="C688">
        <v>207.3</v>
      </c>
      <c r="D688">
        <v>-1.45001220703125</v>
      </c>
      <c r="E688">
        <f t="shared" si="72"/>
        <v>1.0004886859363777</v>
      </c>
      <c r="F688">
        <f>(MAX(E$2:E688) - E688)/MAX(E$2:E688)</f>
        <v>0.14536203007082471</v>
      </c>
      <c r="G688">
        <f t="shared" si="73"/>
        <v>3.2999877929687367</v>
      </c>
      <c r="H688" t="str">
        <f t="shared" si="74"/>
        <v/>
      </c>
    </row>
    <row r="689" spans="1:8" x14ac:dyDescent="0.3">
      <c r="A689">
        <v>8</v>
      </c>
      <c r="B689">
        <v>2009</v>
      </c>
      <c r="C689">
        <v>210.2</v>
      </c>
      <c r="D689">
        <v>-0.69999694824218694</v>
      </c>
      <c r="E689">
        <f t="shared" si="72"/>
        <v>0.99716024308252704</v>
      </c>
      <c r="F689">
        <f>(MAX(E$2:E689) - E689)/MAX(E$2:E689)</f>
        <v>0.14820525427078446</v>
      </c>
      <c r="G689">
        <f t="shared" si="73"/>
        <v>2.5999908447265496</v>
      </c>
      <c r="H689" t="str">
        <f t="shared" si="74"/>
        <v/>
      </c>
    </row>
    <row r="690" spans="1:8" x14ac:dyDescent="0.3">
      <c r="A690">
        <v>8</v>
      </c>
      <c r="B690">
        <v>2009</v>
      </c>
      <c r="C690">
        <v>211.1</v>
      </c>
      <c r="D690">
        <v>1.5</v>
      </c>
      <c r="E690">
        <f t="shared" si="72"/>
        <v>1.0042386164802493</v>
      </c>
      <c r="F690">
        <f>(MAX(E$2:E690) - E690)/MAX(E$2:E690)</f>
        <v>0.14215876243527892</v>
      </c>
      <c r="G690">
        <f t="shared" si="73"/>
        <v>4.0999908447265501</v>
      </c>
      <c r="H690" t="str">
        <f t="shared" si="74"/>
        <v/>
      </c>
    </row>
    <row r="691" spans="1:8" x14ac:dyDescent="0.3">
      <c r="A691">
        <v>8</v>
      </c>
      <c r="B691">
        <v>2009</v>
      </c>
      <c r="C691">
        <v>214.5</v>
      </c>
      <c r="D691">
        <v>0.70001220703125</v>
      </c>
      <c r="E691">
        <f t="shared" si="72"/>
        <v>1.0075126319162309</v>
      </c>
      <c r="F691">
        <f>(MAX(E$2:E691) - E691)/MAX(E$2:E691)</f>
        <v>0.13936203125275154</v>
      </c>
      <c r="G691">
        <f t="shared" si="73"/>
        <v>4.8000030517578001</v>
      </c>
      <c r="H691" t="str">
        <f t="shared" si="74"/>
        <v/>
      </c>
    </row>
    <row r="692" spans="1:8" x14ac:dyDescent="0.3">
      <c r="A692">
        <v>8</v>
      </c>
      <c r="B692">
        <v>2009</v>
      </c>
      <c r="C692">
        <v>217.8</v>
      </c>
      <c r="D692">
        <v>3.3999938964843701</v>
      </c>
      <c r="E692">
        <f t="shared" si="72"/>
        <v>1.023224804837934</v>
      </c>
      <c r="F692">
        <f>(MAX(E$2:E692) - E692)/MAX(E$2:E692)</f>
        <v>0.12594037066054525</v>
      </c>
      <c r="G692">
        <f t="shared" si="73"/>
        <v>8.1999969482421697</v>
      </c>
      <c r="H692" t="str">
        <f t="shared" si="74"/>
        <v/>
      </c>
    </row>
    <row r="693" spans="1:8" x14ac:dyDescent="0.3">
      <c r="A693">
        <v>8</v>
      </c>
      <c r="B693">
        <v>2009</v>
      </c>
      <c r="C693">
        <v>217.7</v>
      </c>
      <c r="D693">
        <v>0.59999084472656194</v>
      </c>
      <c r="E693">
        <f t="shared" si="72"/>
        <v>1.0260420376789301</v>
      </c>
      <c r="F693">
        <f>(MAX(E$2:E693) - E693)/MAX(E$2:E693)</f>
        <v>0.12353383254583056</v>
      </c>
      <c r="G693">
        <f t="shared" si="73"/>
        <v>8.7999877929687322</v>
      </c>
      <c r="H693" t="str">
        <f t="shared" si="74"/>
        <v/>
      </c>
    </row>
    <row r="694" spans="1:8" x14ac:dyDescent="0.3">
      <c r="A694">
        <v>8</v>
      </c>
      <c r="B694">
        <v>2009</v>
      </c>
      <c r="C694">
        <v>218</v>
      </c>
      <c r="D694">
        <v>0.850006103515625</v>
      </c>
      <c r="E694">
        <f t="shared" si="72"/>
        <v>1.030038688378454</v>
      </c>
      <c r="F694">
        <f>(MAX(E$2:E694) - E694)/MAX(E$2:E694)</f>
        <v>0.12011981148955012</v>
      </c>
      <c r="G694">
        <f t="shared" si="73"/>
        <v>9.6499938964843572</v>
      </c>
      <c r="H694" t="str">
        <f t="shared" si="74"/>
        <v/>
      </c>
    </row>
    <row r="695" spans="1:8" x14ac:dyDescent="0.3">
      <c r="A695">
        <v>8</v>
      </c>
      <c r="B695">
        <v>2009</v>
      </c>
      <c r="C695">
        <v>217.95</v>
      </c>
      <c r="D695">
        <v>-1.0500030517578101</v>
      </c>
      <c r="E695">
        <f t="shared" si="72"/>
        <v>1.025081302636496</v>
      </c>
      <c r="F695">
        <f>(MAX(E$2:E695) - E695)/MAX(E$2:E695)</f>
        <v>0.12435451213756152</v>
      </c>
      <c r="G695">
        <f t="shared" si="73"/>
        <v>8.5999908447265465</v>
      </c>
      <c r="H695" t="str">
        <f t="shared" si="74"/>
        <v/>
      </c>
    </row>
    <row r="696" spans="1:8" x14ac:dyDescent="0.3">
      <c r="A696">
        <v>8</v>
      </c>
      <c r="B696">
        <v>2009</v>
      </c>
      <c r="C696">
        <v>218.8</v>
      </c>
      <c r="D696">
        <v>-1.44999694824218</v>
      </c>
      <c r="E696">
        <f t="shared" si="72"/>
        <v>1.0182948383048573</v>
      </c>
      <c r="F696">
        <f>(MAX(E$2:E696) - E696)/MAX(E$2:E696)</f>
        <v>0.13015164925756814</v>
      </c>
      <c r="G696">
        <f t="shared" si="73"/>
        <v>7.1499938964843661</v>
      </c>
      <c r="H696" t="str">
        <f t="shared" si="74"/>
        <v/>
      </c>
    </row>
    <row r="697" spans="1:8" x14ac:dyDescent="0.3">
      <c r="A697">
        <v>8</v>
      </c>
      <c r="B697">
        <v>2009</v>
      </c>
      <c r="C697">
        <v>217.6</v>
      </c>
      <c r="D697">
        <v>0.5</v>
      </c>
      <c r="E697">
        <f t="shared" si="72"/>
        <v>1.0206323303624552</v>
      </c>
      <c r="F697">
        <f>(MAX(E$2:E697) - E697)/MAX(E$2:E697)</f>
        <v>0.12815491556641073</v>
      </c>
      <c r="G697">
        <f t="shared" si="73"/>
        <v>7.6499938964843661</v>
      </c>
      <c r="H697" t="str">
        <f t="shared" si="74"/>
        <v/>
      </c>
    </row>
    <row r="698" spans="1:8" x14ac:dyDescent="0.3">
      <c r="A698">
        <v>9</v>
      </c>
      <c r="B698">
        <v>2009</v>
      </c>
      <c r="C698">
        <v>216</v>
      </c>
      <c r="D698">
        <v>-0.95001220703125</v>
      </c>
      <c r="E698">
        <f t="shared" si="72"/>
        <v>1.0161478694385555</v>
      </c>
      <c r="F698">
        <f>(MAX(E$2:E698) - E698)/MAX(E$2:E698)</f>
        <v>0.1319856341283516</v>
      </c>
      <c r="G698">
        <f t="shared" si="73"/>
        <v>-0.95001220703125</v>
      </c>
      <c r="H698" t="str">
        <f t="shared" si="74"/>
        <v/>
      </c>
    </row>
    <row r="699" spans="1:8" x14ac:dyDescent="0.3">
      <c r="A699">
        <v>9</v>
      </c>
      <c r="B699">
        <v>2009</v>
      </c>
      <c r="C699">
        <v>216.35</v>
      </c>
      <c r="D699">
        <v>-3.25</v>
      </c>
      <c r="E699">
        <f t="shared" si="72"/>
        <v>1.0008986062303298</v>
      </c>
      <c r="F699">
        <f>(MAX(E$2:E699) - E699)/MAX(E$2:E699)</f>
        <v>0.14501186774237415</v>
      </c>
      <c r="G699">
        <f t="shared" si="73"/>
        <v>-4.20001220703125</v>
      </c>
      <c r="H699" t="str">
        <f t="shared" si="74"/>
        <v/>
      </c>
    </row>
    <row r="700" spans="1:8" x14ac:dyDescent="0.3">
      <c r="A700">
        <v>9</v>
      </c>
      <c r="B700">
        <v>2009</v>
      </c>
      <c r="C700">
        <v>218.55</v>
      </c>
      <c r="D700">
        <v>-0.25</v>
      </c>
      <c r="E700">
        <f t="shared" si="72"/>
        <v>0.99975482024585927</v>
      </c>
      <c r="F700">
        <f>(MAX(E$2:E700) - E700)/MAX(E$2:E700)</f>
        <v>0.14598891320579829</v>
      </c>
      <c r="G700">
        <f t="shared" si="73"/>
        <v>-4.45001220703125</v>
      </c>
      <c r="H700" t="str">
        <f t="shared" si="74"/>
        <v/>
      </c>
    </row>
    <row r="701" spans="1:8" x14ac:dyDescent="0.3">
      <c r="A701">
        <v>9</v>
      </c>
      <c r="B701">
        <v>2009</v>
      </c>
      <c r="C701">
        <v>220.05</v>
      </c>
      <c r="D701">
        <v>0.349990844726562</v>
      </c>
      <c r="E701">
        <f t="shared" si="72"/>
        <v>1.0013433461673464</v>
      </c>
      <c r="F701">
        <f>(MAX(E$2:E701) - E701)/MAX(E$2:E701)</f>
        <v>0.14463196176016646</v>
      </c>
      <c r="G701">
        <f t="shared" si="73"/>
        <v>-4.1000213623046884</v>
      </c>
      <c r="H701" t="str">
        <f t="shared" si="74"/>
        <v/>
      </c>
    </row>
    <row r="702" spans="1:8" x14ac:dyDescent="0.3">
      <c r="A702">
        <v>9</v>
      </c>
      <c r="B702">
        <v>2009</v>
      </c>
      <c r="C702">
        <v>219.5</v>
      </c>
      <c r="D702">
        <v>-1</v>
      </c>
      <c r="E702">
        <f t="shared" si="72"/>
        <v>0.99678597941189695</v>
      </c>
      <c r="F702">
        <f>(MAX(E$2:E702) - E702)/MAX(E$2:E702)</f>
        <v>0.14852495797976362</v>
      </c>
      <c r="G702">
        <f t="shared" si="73"/>
        <v>-5.1000213623046884</v>
      </c>
      <c r="H702" t="str">
        <f t="shared" si="74"/>
        <v/>
      </c>
    </row>
    <row r="703" spans="1:8" x14ac:dyDescent="0.3">
      <c r="A703">
        <v>9</v>
      </c>
      <c r="B703">
        <v>2009</v>
      </c>
      <c r="C703">
        <v>219.1</v>
      </c>
      <c r="D703">
        <v>-0.80000305175781194</v>
      </c>
      <c r="E703">
        <f t="shared" si="72"/>
        <v>0.99315003968732629</v>
      </c>
      <c r="F703">
        <f>(MAX(E$2:E703) - E703)/MAX(E$2:E703)</f>
        <v>0.15163085231787263</v>
      </c>
      <c r="G703">
        <f t="shared" si="73"/>
        <v>-5.9000244140625</v>
      </c>
      <c r="H703" t="str">
        <f t="shared" si="74"/>
        <v/>
      </c>
    </row>
    <row r="704" spans="1:8" x14ac:dyDescent="0.3">
      <c r="A704">
        <v>9</v>
      </c>
      <c r="B704">
        <v>2009</v>
      </c>
      <c r="C704">
        <v>220.4</v>
      </c>
      <c r="D704">
        <v>-0.69999694824218694</v>
      </c>
      <c r="E704">
        <f t="shared" si="72"/>
        <v>0.98999891992811206</v>
      </c>
      <c r="F704">
        <f>(MAX(E$2:E704) - E704)/MAX(E$2:E704)</f>
        <v>0.15432260349094867</v>
      </c>
      <c r="G704">
        <f t="shared" si="73"/>
        <v>-6.6000213623046866</v>
      </c>
      <c r="H704" t="str">
        <f t="shared" si="74"/>
        <v/>
      </c>
    </row>
    <row r="705" spans="1:8" x14ac:dyDescent="0.3">
      <c r="A705">
        <v>9</v>
      </c>
      <c r="B705">
        <v>2009</v>
      </c>
      <c r="C705">
        <v>219.45</v>
      </c>
      <c r="D705">
        <v>-0.90000915527343694</v>
      </c>
      <c r="E705">
        <f t="shared" si="72"/>
        <v>0.9859427928670299</v>
      </c>
      <c r="F705">
        <f>(MAX(E$2:E705) - E705)/MAX(E$2:E705)</f>
        <v>0.15778743047598714</v>
      </c>
      <c r="G705">
        <f t="shared" si="73"/>
        <v>-7.5000305175781232</v>
      </c>
      <c r="H705" t="str">
        <f t="shared" si="74"/>
        <v/>
      </c>
    </row>
    <row r="706" spans="1:8" x14ac:dyDescent="0.3">
      <c r="A706">
        <v>9</v>
      </c>
      <c r="B706">
        <v>2009</v>
      </c>
      <c r="C706">
        <v>223.65</v>
      </c>
      <c r="D706">
        <v>-0.399993896484375</v>
      </c>
      <c r="E706">
        <f t="shared" si="72"/>
        <v>0.98418121572269657</v>
      </c>
      <c r="F706">
        <f>(MAX(E$2:E706) - E706)/MAX(E$2:E706)</f>
        <v>0.15929220582794193</v>
      </c>
      <c r="G706">
        <f t="shared" si="73"/>
        <v>-7.9000244140624982</v>
      </c>
      <c r="H706" t="str">
        <f t="shared" si="74"/>
        <v/>
      </c>
    </row>
    <row r="707" spans="1:8" x14ac:dyDescent="0.3">
      <c r="A707">
        <v>9</v>
      </c>
      <c r="B707">
        <v>2009</v>
      </c>
      <c r="C707">
        <v>224.8</v>
      </c>
      <c r="D707">
        <v>0</v>
      </c>
      <c r="E707">
        <f t="shared" si="72"/>
        <v>0.98418121572269646</v>
      </c>
      <c r="F707">
        <f>(MAX(E$2:E707) - E707)/MAX(E$2:E707)</f>
        <v>0.15929220582794201</v>
      </c>
      <c r="G707">
        <f t="shared" si="73"/>
        <v>-7.9000244140624982</v>
      </c>
      <c r="H707" t="str">
        <f t="shared" si="74"/>
        <v/>
      </c>
    </row>
    <row r="708" spans="1:8" x14ac:dyDescent="0.3">
      <c r="A708">
        <v>9</v>
      </c>
      <c r="B708">
        <v>2009</v>
      </c>
      <c r="C708">
        <v>223.85</v>
      </c>
      <c r="D708">
        <v>0.94999694824218694</v>
      </c>
      <c r="E708">
        <f t="shared" ref="E708:E771" si="75">(D708/C708*$G$2+1)*E707*$H$2+(1-$H$2)*E707</f>
        <v>0.98835380532422601</v>
      </c>
      <c r="F708">
        <f>(MAX(E$2:E708) - E708)/MAX(E$2:E708)</f>
        <v>0.15572789415053284</v>
      </c>
      <c r="G708">
        <f t="shared" si="73"/>
        <v>-6.9500274658203116</v>
      </c>
      <c r="H708" t="str">
        <f t="shared" si="74"/>
        <v/>
      </c>
    </row>
    <row r="709" spans="1:8" x14ac:dyDescent="0.3">
      <c r="A709">
        <v>9</v>
      </c>
      <c r="B709">
        <v>2009</v>
      </c>
      <c r="C709">
        <v>225.55</v>
      </c>
      <c r="D709">
        <v>-1.1499938964843699</v>
      </c>
      <c r="E709">
        <f t="shared" si="75"/>
        <v>0.9833196034051559</v>
      </c>
      <c r="F709">
        <f>(MAX(E$2:E709) - E709)/MAX(E$2:E709)</f>
        <v>0.16002821275363718</v>
      </c>
      <c r="G709">
        <f t="shared" ref="G709:G772" si="76">IF(A709&lt;&gt;A708, D709, D709+G708)</f>
        <v>-8.1000213623046822</v>
      </c>
      <c r="H709" t="str">
        <f t="shared" si="74"/>
        <v/>
      </c>
    </row>
    <row r="710" spans="1:8" x14ac:dyDescent="0.3">
      <c r="A710">
        <v>9</v>
      </c>
      <c r="B710">
        <v>2009</v>
      </c>
      <c r="C710">
        <v>231.2</v>
      </c>
      <c r="D710">
        <v>-2.3500061035156201</v>
      </c>
      <c r="E710">
        <f t="shared" si="75"/>
        <v>0.97333475797851676</v>
      </c>
      <c r="F710">
        <f>(MAX(E$2:E710) - E710)/MAX(E$2:E710)</f>
        <v>0.16855747264975773</v>
      </c>
      <c r="G710">
        <f t="shared" si="76"/>
        <v>-10.450027465820302</v>
      </c>
      <c r="H710" t="str">
        <f t="shared" si="74"/>
        <v/>
      </c>
    </row>
    <row r="711" spans="1:8" x14ac:dyDescent="0.3">
      <c r="A711">
        <v>9</v>
      </c>
      <c r="B711">
        <v>2009</v>
      </c>
      <c r="C711">
        <v>231.3</v>
      </c>
      <c r="D711">
        <v>-4.998779296875E-2</v>
      </c>
      <c r="E711">
        <f t="shared" si="75"/>
        <v>0.9731246144354353</v>
      </c>
      <c r="F711">
        <f>(MAX(E$2:E711) - E711)/MAX(E$2:E711)</f>
        <v>0.16873698157732223</v>
      </c>
      <c r="G711">
        <f t="shared" si="76"/>
        <v>-10.500015258789052</v>
      </c>
      <c r="H711" t="str">
        <f t="shared" si="74"/>
        <v/>
      </c>
    </row>
    <row r="712" spans="1:8" x14ac:dyDescent="0.3">
      <c r="A712">
        <v>9</v>
      </c>
      <c r="B712">
        <v>2009</v>
      </c>
      <c r="C712">
        <v>231.3</v>
      </c>
      <c r="D712">
        <v>-0.54998779296875</v>
      </c>
      <c r="E712">
        <f t="shared" si="75"/>
        <v>0.9708130214725389</v>
      </c>
      <c r="F712">
        <f>(MAX(E$2:E712) - E712)/MAX(E$2:E712)</f>
        <v>0.17071159173022304</v>
      </c>
      <c r="G712">
        <f t="shared" si="76"/>
        <v>-11.050003051757802</v>
      </c>
      <c r="H712" t="str">
        <f t="shared" si="74"/>
        <v/>
      </c>
    </row>
    <row r="713" spans="1:8" x14ac:dyDescent="0.3">
      <c r="A713">
        <v>9</v>
      </c>
      <c r="B713">
        <v>2009</v>
      </c>
      <c r="C713">
        <v>231.25</v>
      </c>
      <c r="D713">
        <v>-0.25</v>
      </c>
      <c r="E713">
        <f t="shared" si="75"/>
        <v>0.96976454340934848</v>
      </c>
      <c r="F713">
        <f>(MAX(E$2:E713) - E713)/MAX(E$2:E713)</f>
        <v>0.17160722321115446</v>
      </c>
      <c r="G713">
        <f t="shared" si="76"/>
        <v>-11.300003051757802</v>
      </c>
      <c r="H713" t="str">
        <f t="shared" si="74"/>
        <v/>
      </c>
    </row>
    <row r="714" spans="1:8" x14ac:dyDescent="0.3">
      <c r="A714">
        <v>9</v>
      </c>
      <c r="B714">
        <v>2009</v>
      </c>
      <c r="C714">
        <v>234</v>
      </c>
      <c r="D714">
        <v>-0.400009155273437</v>
      </c>
      <c r="E714">
        <f t="shared" si="75"/>
        <v>0.96810844605410284</v>
      </c>
      <c r="F714">
        <f>(MAX(E$2:E714) - E714)/MAX(E$2:E714)</f>
        <v>0.17302189556236405</v>
      </c>
      <c r="G714">
        <f t="shared" si="76"/>
        <v>-11.700012207031239</v>
      </c>
      <c r="H714" t="str">
        <f t="shared" si="74"/>
        <v/>
      </c>
    </row>
    <row r="715" spans="1:8" x14ac:dyDescent="0.3">
      <c r="A715">
        <v>9</v>
      </c>
      <c r="B715">
        <v>2009</v>
      </c>
      <c r="C715">
        <v>233</v>
      </c>
      <c r="D715">
        <v>1</v>
      </c>
      <c r="E715">
        <f t="shared" si="75"/>
        <v>0.97225926295370824</v>
      </c>
      <c r="F715">
        <f>(MAX(E$2:E715) - E715)/MAX(E$2:E715)</f>
        <v>0.1694761825738095</v>
      </c>
      <c r="G715">
        <f t="shared" si="76"/>
        <v>-10.700012207031239</v>
      </c>
      <c r="H715" t="str">
        <f t="shared" si="74"/>
        <v/>
      </c>
    </row>
    <row r="716" spans="1:8" x14ac:dyDescent="0.3">
      <c r="A716">
        <v>9</v>
      </c>
      <c r="B716">
        <v>2009</v>
      </c>
      <c r="C716">
        <v>229.65</v>
      </c>
      <c r="D716">
        <v>1.75</v>
      </c>
      <c r="E716">
        <f t="shared" si="75"/>
        <v>0.97966075329317626</v>
      </c>
      <c r="F716">
        <f>(MAX(E$2:E716) - E716)/MAX(E$2:E716)</f>
        <v>0.16315367761489227</v>
      </c>
      <c r="G716">
        <f t="shared" si="76"/>
        <v>-8.9500122070312393</v>
      </c>
      <c r="H716" t="str">
        <f t="shared" si="74"/>
        <v/>
      </c>
    </row>
    <row r="717" spans="1:8" x14ac:dyDescent="0.3">
      <c r="A717">
        <v>9</v>
      </c>
      <c r="B717">
        <v>2009</v>
      </c>
      <c r="C717">
        <v>229.15</v>
      </c>
      <c r="D717">
        <v>0.94999694824218694</v>
      </c>
      <c r="E717">
        <f t="shared" si="75"/>
        <v>0.98371811332466308</v>
      </c>
      <c r="F717">
        <f>(MAX(E$2:E717) - E717)/MAX(E$2:E717)</f>
        <v>0.15968779740122818</v>
      </c>
      <c r="G717">
        <f t="shared" si="76"/>
        <v>-8.0000152587890518</v>
      </c>
      <c r="H717" t="str">
        <f t="shared" si="74"/>
        <v/>
      </c>
    </row>
    <row r="718" spans="1:8" x14ac:dyDescent="0.3">
      <c r="A718">
        <v>9</v>
      </c>
      <c r="B718">
        <v>2009</v>
      </c>
      <c r="C718">
        <v>230.6</v>
      </c>
      <c r="D718">
        <v>-2.0999908447265598</v>
      </c>
      <c r="E718">
        <f t="shared" si="75"/>
        <v>0.97476870641771729</v>
      </c>
      <c r="F718">
        <f>(MAX(E$2:E718) - E718)/MAX(E$2:E718)</f>
        <v>0.16733256446210093</v>
      </c>
      <c r="G718">
        <f t="shared" si="76"/>
        <v>-10.100006103515611</v>
      </c>
      <c r="H718" t="str">
        <f t="shared" si="74"/>
        <v/>
      </c>
    </row>
    <row r="719" spans="1:8" x14ac:dyDescent="0.3">
      <c r="A719">
        <v>9</v>
      </c>
      <c r="B719">
        <v>2009</v>
      </c>
      <c r="C719">
        <v>230.55</v>
      </c>
      <c r="D719">
        <v>-0.25</v>
      </c>
      <c r="E719">
        <f t="shared" si="75"/>
        <v>0.97371275983594396</v>
      </c>
      <c r="F719">
        <f>(MAX(E$2:E719) - E719)/MAX(E$2:E719)</f>
        <v>0.16823457570489253</v>
      </c>
      <c r="G719">
        <f t="shared" si="76"/>
        <v>-10.350006103515611</v>
      </c>
      <c r="H719">
        <f t="shared" si="74"/>
        <v>-10.88</v>
      </c>
    </row>
    <row r="720" spans="1:8" x14ac:dyDescent="0.3">
      <c r="A720">
        <v>10</v>
      </c>
      <c r="B720">
        <v>2009</v>
      </c>
      <c r="C720">
        <v>229.6</v>
      </c>
      <c r="D720">
        <v>-0.300003051757812</v>
      </c>
      <c r="E720">
        <f t="shared" si="75"/>
        <v>0.97244174640960757</v>
      </c>
      <c r="F720">
        <f>(MAX(E$2:E720) - E720)/MAX(E$2:E720)</f>
        <v>0.1693203014604219</v>
      </c>
      <c r="G720">
        <f t="shared" si="76"/>
        <v>-0.300003051757812</v>
      </c>
      <c r="H720" t="str">
        <f t="shared" si="74"/>
        <v/>
      </c>
    </row>
    <row r="721" spans="1:8" x14ac:dyDescent="0.3">
      <c r="A721">
        <v>10</v>
      </c>
      <c r="B721">
        <v>2009</v>
      </c>
      <c r="C721">
        <v>229.6</v>
      </c>
      <c r="D721">
        <v>5.25</v>
      </c>
      <c r="E721">
        <f t="shared" si="75"/>
        <v>0.99465522136379647</v>
      </c>
      <c r="F721">
        <f>(MAX(E$2:E721) - E721)/MAX(E$2:E721)</f>
        <v>0.1503450952369226</v>
      </c>
      <c r="G721">
        <f t="shared" si="76"/>
        <v>4.9499969482421884</v>
      </c>
      <c r="H721" t="str">
        <f t="shared" si="74"/>
        <v/>
      </c>
    </row>
    <row r="722" spans="1:8" x14ac:dyDescent="0.3">
      <c r="A722">
        <v>10</v>
      </c>
      <c r="B722">
        <v>2009</v>
      </c>
      <c r="C722">
        <v>221.35</v>
      </c>
      <c r="D722">
        <v>-3</v>
      </c>
      <c r="E722">
        <f t="shared" si="75"/>
        <v>0.98118794465981041</v>
      </c>
      <c r="F722">
        <f>(MAX(E$2:E722) - E722)/MAX(E$2:E722)</f>
        <v>0.16184911940486912</v>
      </c>
      <c r="G722">
        <f t="shared" si="76"/>
        <v>1.9499969482421884</v>
      </c>
      <c r="H722" t="str">
        <f t="shared" si="74"/>
        <v/>
      </c>
    </row>
    <row r="723" spans="1:8" x14ac:dyDescent="0.3">
      <c r="A723">
        <v>10</v>
      </c>
      <c r="B723">
        <v>2009</v>
      </c>
      <c r="C723">
        <v>221.15</v>
      </c>
      <c r="D723">
        <v>1.94999694824218</v>
      </c>
      <c r="E723">
        <f t="shared" si="75"/>
        <v>0.98983094797991389</v>
      </c>
      <c r="F723">
        <f>(MAX(E$2:E723) - E723)/MAX(E$2:E723)</f>
        <v>0.15446608857661837</v>
      </c>
      <c r="G723">
        <f t="shared" si="76"/>
        <v>3.8999938964843683</v>
      </c>
      <c r="H723" t="str">
        <f t="shared" si="74"/>
        <v/>
      </c>
    </row>
    <row r="724" spans="1:8" x14ac:dyDescent="0.3">
      <c r="A724">
        <v>10</v>
      </c>
      <c r="B724">
        <v>2009</v>
      </c>
      <c r="C724">
        <v>220.6</v>
      </c>
      <c r="D724">
        <v>2.3499908447265598</v>
      </c>
      <c r="E724">
        <f t="shared" si="75"/>
        <v>1.0003647991671949</v>
      </c>
      <c r="F724">
        <f>(MAX(E$2:E724) - E724)/MAX(E$2:E724)</f>
        <v>0.14546785669175888</v>
      </c>
      <c r="G724">
        <f t="shared" si="76"/>
        <v>6.2499847412109286</v>
      </c>
      <c r="H724" t="str">
        <f t="shared" si="74"/>
        <v/>
      </c>
    </row>
    <row r="725" spans="1:8" x14ac:dyDescent="0.3">
      <c r="A725">
        <v>10</v>
      </c>
      <c r="B725">
        <v>2009</v>
      </c>
      <c r="C725">
        <v>219.5</v>
      </c>
      <c r="D725">
        <v>1.8000030517578101</v>
      </c>
      <c r="E725">
        <f t="shared" si="75"/>
        <v>1.008560056714715</v>
      </c>
      <c r="F725">
        <f>(MAX(E$2:E725) - E725)/MAX(E$2:E725)</f>
        <v>0.13846729949214978</v>
      </c>
      <c r="G725">
        <f t="shared" si="76"/>
        <v>8.0499877929687393</v>
      </c>
      <c r="H725" t="str">
        <f t="shared" si="74"/>
        <v/>
      </c>
    </row>
    <row r="726" spans="1:8" x14ac:dyDescent="0.3">
      <c r="A726">
        <v>10</v>
      </c>
      <c r="B726">
        <v>2009</v>
      </c>
      <c r="C726">
        <v>221.1</v>
      </c>
      <c r="D726">
        <v>0</v>
      </c>
      <c r="E726">
        <f t="shared" si="75"/>
        <v>1.008560056714715</v>
      </c>
      <c r="F726">
        <f>(MAX(E$2:E726) - E726)/MAX(E$2:E726)</f>
        <v>0.13846729949214978</v>
      </c>
      <c r="G726">
        <f t="shared" si="76"/>
        <v>8.0499877929687393</v>
      </c>
      <c r="H726" t="str">
        <f t="shared" si="74"/>
        <v/>
      </c>
    </row>
    <row r="727" spans="1:8" x14ac:dyDescent="0.3">
      <c r="A727">
        <v>10</v>
      </c>
      <c r="B727">
        <v>2009</v>
      </c>
      <c r="C727">
        <v>226.5</v>
      </c>
      <c r="D727">
        <v>-1.3000030517578101</v>
      </c>
      <c r="E727">
        <f t="shared" si="75"/>
        <v>1.002777186867216</v>
      </c>
      <c r="F727">
        <f>(MAX(E$2:E727) - E727)/MAX(E$2:E727)</f>
        <v>0.14340714560565748</v>
      </c>
      <c r="G727">
        <f t="shared" si="76"/>
        <v>6.7499847412109295</v>
      </c>
      <c r="H727" t="str">
        <f t="shared" si="74"/>
        <v/>
      </c>
    </row>
    <row r="728" spans="1:8" x14ac:dyDescent="0.3">
      <c r="A728">
        <v>10</v>
      </c>
      <c r="B728">
        <v>2009</v>
      </c>
      <c r="C728">
        <v>222.95</v>
      </c>
      <c r="D728">
        <v>-0.59999084472656194</v>
      </c>
      <c r="E728">
        <f t="shared" si="75"/>
        <v>1.0000812663725329</v>
      </c>
      <c r="F728">
        <f>(MAX(E$2:E728) - E728)/MAX(E$2:E728)</f>
        <v>0.14571005622429181</v>
      </c>
      <c r="G728">
        <f t="shared" si="76"/>
        <v>6.1499938964843679</v>
      </c>
      <c r="H728" t="str">
        <f t="shared" si="74"/>
        <v/>
      </c>
    </row>
    <row r="729" spans="1:8" x14ac:dyDescent="0.3">
      <c r="A729">
        <v>10</v>
      </c>
      <c r="B729">
        <v>2009</v>
      </c>
      <c r="C729">
        <v>223.85</v>
      </c>
      <c r="D729">
        <v>1.5999908447265601</v>
      </c>
      <c r="E729">
        <f t="shared" si="75"/>
        <v>1.0072223016609332</v>
      </c>
      <c r="F729">
        <f>(MAX(E$2:E729) - E729)/MAX(E$2:E729)</f>
        <v>0.13961003731567306</v>
      </c>
      <c r="G729">
        <f t="shared" si="76"/>
        <v>7.7499847412109277</v>
      </c>
      <c r="H729" t="str">
        <f t="shared" ref="H729:H792" si="77">IF(A729=A730, "", IF(-C707*0.05 &gt; MIN(G708:G729), -C707*0.05, ""))</f>
        <v/>
      </c>
    </row>
    <row r="730" spans="1:8" x14ac:dyDescent="0.3">
      <c r="A730">
        <v>10</v>
      </c>
      <c r="B730">
        <v>2009</v>
      </c>
      <c r="C730">
        <v>226.3</v>
      </c>
      <c r="D730">
        <v>-2</v>
      </c>
      <c r="E730">
        <f t="shared" si="75"/>
        <v>0.99832954797680351</v>
      </c>
      <c r="F730">
        <f>(MAX(E$2:E730) - E730)/MAX(E$2:E730)</f>
        <v>0.14720641003084448</v>
      </c>
      <c r="G730">
        <f t="shared" si="76"/>
        <v>5.7499847412109277</v>
      </c>
      <c r="H730" t="str">
        <f t="shared" si="77"/>
        <v/>
      </c>
    </row>
    <row r="731" spans="1:8" x14ac:dyDescent="0.3">
      <c r="A731">
        <v>10</v>
      </c>
      <c r="B731">
        <v>2009</v>
      </c>
      <c r="C731">
        <v>225.85</v>
      </c>
      <c r="D731">
        <v>0.150009155273437</v>
      </c>
      <c r="E731">
        <f t="shared" si="75"/>
        <v>0.99899197354069247</v>
      </c>
      <c r="F731">
        <f>(MAX(E$2:E731) - E731)/MAX(E$2:E731)</f>
        <v>0.1466405525183016</v>
      </c>
      <c r="G731">
        <f t="shared" si="76"/>
        <v>5.8999938964843643</v>
      </c>
      <c r="H731" t="str">
        <f t="shared" si="77"/>
        <v/>
      </c>
    </row>
    <row r="732" spans="1:8" x14ac:dyDescent="0.3">
      <c r="A732">
        <v>10</v>
      </c>
      <c r="B732">
        <v>2009</v>
      </c>
      <c r="C732">
        <v>223.4</v>
      </c>
      <c r="D732">
        <v>-1</v>
      </c>
      <c r="E732">
        <f t="shared" si="75"/>
        <v>0.99452468177002484</v>
      </c>
      <c r="F732">
        <f>(MAX(E$2:E732) - E732)/MAX(E$2:E732)</f>
        <v>0.15045660483716558</v>
      </c>
      <c r="G732">
        <f t="shared" si="76"/>
        <v>4.8999938964843643</v>
      </c>
      <c r="H732" t="str">
        <f t="shared" si="77"/>
        <v/>
      </c>
    </row>
    <row r="733" spans="1:8" x14ac:dyDescent="0.3">
      <c r="A733">
        <v>10</v>
      </c>
      <c r="B733">
        <v>2009</v>
      </c>
      <c r="C733">
        <v>227.1</v>
      </c>
      <c r="D733">
        <v>-2</v>
      </c>
      <c r="E733">
        <f t="shared" si="75"/>
        <v>0.985774966604122</v>
      </c>
      <c r="F733">
        <f>(MAX(E$2:E733) - E733)/MAX(E$2:E733)</f>
        <v>0.15793079111429179</v>
      </c>
      <c r="G733">
        <f t="shared" si="76"/>
        <v>2.8999938964843643</v>
      </c>
      <c r="H733" t="str">
        <f t="shared" si="77"/>
        <v/>
      </c>
    </row>
    <row r="734" spans="1:8" x14ac:dyDescent="0.3">
      <c r="A734">
        <v>10</v>
      </c>
      <c r="B734">
        <v>2009</v>
      </c>
      <c r="C734">
        <v>225.2</v>
      </c>
      <c r="D734">
        <v>-1.6499938964843699</v>
      </c>
      <c r="E734">
        <f t="shared" si="75"/>
        <v>0.97855961955471849</v>
      </c>
      <c r="F734">
        <f>(MAX(E$2:E734) - E734)/MAX(E$2:E734)</f>
        <v>0.16409428865436174</v>
      </c>
      <c r="G734">
        <f t="shared" si="76"/>
        <v>1.2499999999999944</v>
      </c>
      <c r="H734" t="str">
        <f t="shared" si="77"/>
        <v/>
      </c>
    </row>
    <row r="735" spans="1:8" x14ac:dyDescent="0.3">
      <c r="A735">
        <v>10</v>
      </c>
      <c r="B735">
        <v>2009</v>
      </c>
      <c r="C735">
        <v>223.45</v>
      </c>
      <c r="D735">
        <v>-2.25</v>
      </c>
      <c r="E735">
        <f t="shared" si="75"/>
        <v>0.96871599733563529</v>
      </c>
      <c r="F735">
        <f>(MAX(E$2:E735) - E735)/MAX(E$2:E735)</f>
        <v>0.17250291278807031</v>
      </c>
      <c r="G735">
        <f t="shared" si="76"/>
        <v>-1.0000000000000056</v>
      </c>
      <c r="H735" t="str">
        <f t="shared" si="77"/>
        <v/>
      </c>
    </row>
    <row r="736" spans="1:8" x14ac:dyDescent="0.3">
      <c r="A736">
        <v>10</v>
      </c>
      <c r="B736">
        <v>2009</v>
      </c>
      <c r="C736">
        <v>223.65</v>
      </c>
      <c r="D736">
        <v>1.75</v>
      </c>
      <c r="E736">
        <f t="shared" si="75"/>
        <v>0.97628835477959686</v>
      </c>
      <c r="F736">
        <f>(MAX(E$2:E736) - E736)/MAX(E$2:E736)</f>
        <v>0.16603444964155459</v>
      </c>
      <c r="G736">
        <f t="shared" si="76"/>
        <v>0.74999999999999445</v>
      </c>
      <c r="H736" t="str">
        <f t="shared" si="77"/>
        <v/>
      </c>
    </row>
    <row r="737" spans="1:8" x14ac:dyDescent="0.3">
      <c r="A737">
        <v>10</v>
      </c>
      <c r="B737">
        <v>2009</v>
      </c>
      <c r="C737">
        <v>222.75</v>
      </c>
      <c r="D737">
        <v>1.04998779296875</v>
      </c>
      <c r="E737">
        <f t="shared" si="75"/>
        <v>0.9808857319471892</v>
      </c>
      <c r="F737">
        <f>(MAX(E$2:E737) - E737)/MAX(E$2:E737)</f>
        <v>0.1621072757067164</v>
      </c>
      <c r="G737">
        <f t="shared" si="76"/>
        <v>1.7999877929687444</v>
      </c>
      <c r="H737" t="str">
        <f t="shared" si="77"/>
        <v/>
      </c>
    </row>
    <row r="738" spans="1:8" x14ac:dyDescent="0.3">
      <c r="A738">
        <v>10</v>
      </c>
      <c r="B738">
        <v>2009</v>
      </c>
      <c r="C738">
        <v>225.1</v>
      </c>
      <c r="D738">
        <v>1.5500030517578101</v>
      </c>
      <c r="E738">
        <f t="shared" si="75"/>
        <v>0.98763320196969429</v>
      </c>
      <c r="F738">
        <f>(MAX(E$2:E738) - E738)/MAX(E$2:E738)</f>
        <v>0.15634344832590538</v>
      </c>
      <c r="G738">
        <f t="shared" si="76"/>
        <v>3.3499908447265545</v>
      </c>
      <c r="H738" t="str">
        <f t="shared" si="77"/>
        <v/>
      </c>
    </row>
    <row r="739" spans="1:8" x14ac:dyDescent="0.3">
      <c r="A739">
        <v>10</v>
      </c>
      <c r="B739">
        <v>2009</v>
      </c>
      <c r="C739">
        <v>225.45</v>
      </c>
      <c r="D739">
        <v>-0.349990844726562</v>
      </c>
      <c r="E739">
        <f t="shared" si="75"/>
        <v>0.98610152347752855</v>
      </c>
      <c r="F739">
        <f>(MAX(E$2:E739) - E739)/MAX(E$2:E739)</f>
        <v>0.15765183953065307</v>
      </c>
      <c r="G739">
        <f t="shared" si="76"/>
        <v>2.9999999999999925</v>
      </c>
      <c r="H739" t="str">
        <f t="shared" si="77"/>
        <v/>
      </c>
    </row>
    <row r="740" spans="1:8" x14ac:dyDescent="0.3">
      <c r="A740">
        <v>10</v>
      </c>
      <c r="B740">
        <v>2009</v>
      </c>
      <c r="C740">
        <v>216.75</v>
      </c>
      <c r="D740">
        <v>-3.19999694824218</v>
      </c>
      <c r="E740">
        <f t="shared" si="75"/>
        <v>0.97155773411688595</v>
      </c>
      <c r="F740">
        <f>(MAX(E$2:E740) - E740)/MAX(E$2:E740)</f>
        <v>0.17007544290466217</v>
      </c>
      <c r="G740">
        <f t="shared" si="76"/>
        <v>-0.1999969482421875</v>
      </c>
      <c r="H740" t="str">
        <f t="shared" si="77"/>
        <v/>
      </c>
    </row>
    <row r="741" spans="1:8" x14ac:dyDescent="0.3">
      <c r="A741">
        <v>10</v>
      </c>
      <c r="B741">
        <v>2009</v>
      </c>
      <c r="C741">
        <v>217.85</v>
      </c>
      <c r="D741">
        <v>2.3000030517578098</v>
      </c>
      <c r="E741">
        <f t="shared" si="75"/>
        <v>0.98180492790928586</v>
      </c>
      <c r="F741">
        <f>(MAX(E$2:E741) - E741)/MAX(E$2:E741)</f>
        <v>0.16132207964997325</v>
      </c>
      <c r="G741">
        <f t="shared" si="76"/>
        <v>2.1000061035156223</v>
      </c>
      <c r="H741" t="str">
        <f t="shared" si="77"/>
        <v/>
      </c>
    </row>
    <row r="742" spans="1:8" x14ac:dyDescent="0.3">
      <c r="A742">
        <v>11</v>
      </c>
      <c r="B742">
        <v>2009</v>
      </c>
      <c r="C742">
        <v>211.25</v>
      </c>
      <c r="D742">
        <v>-2.75</v>
      </c>
      <c r="E742">
        <f t="shared" si="75"/>
        <v>0.96903681624917326</v>
      </c>
      <c r="F742">
        <f>(MAX(E$2:E742) - E742)/MAX(E$2:E742)</f>
        <v>0.17222886268751933</v>
      </c>
      <c r="G742">
        <f t="shared" si="76"/>
        <v>-2.75</v>
      </c>
      <c r="H742" t="str">
        <f t="shared" si="77"/>
        <v/>
      </c>
    </row>
    <row r="743" spans="1:8" x14ac:dyDescent="0.3">
      <c r="A743">
        <v>11</v>
      </c>
      <c r="B743">
        <v>2009</v>
      </c>
      <c r="C743">
        <v>212.45</v>
      </c>
      <c r="D743">
        <v>0.199996948242187</v>
      </c>
      <c r="E743">
        <f t="shared" si="75"/>
        <v>0.96994813939145696</v>
      </c>
      <c r="F743">
        <f>(MAX(E$2:E743) - E743)/MAX(E$2:E743)</f>
        <v>0.17145039175504509</v>
      </c>
      <c r="G743">
        <f t="shared" si="76"/>
        <v>-2.5500030517578129</v>
      </c>
      <c r="H743" t="str">
        <f t="shared" si="77"/>
        <v/>
      </c>
    </row>
    <row r="744" spans="1:8" x14ac:dyDescent="0.3">
      <c r="A744">
        <v>11</v>
      </c>
      <c r="B744">
        <v>2009</v>
      </c>
      <c r="C744">
        <v>212.8</v>
      </c>
      <c r="D744">
        <v>1.3999938964843699</v>
      </c>
      <c r="E744">
        <f t="shared" si="75"/>
        <v>0.9763229681206832</v>
      </c>
      <c r="F744">
        <f>(MAX(E$2:E744) - E744)/MAX(E$2:E744)</f>
        <v>0.16600488221518153</v>
      </c>
      <c r="G744">
        <f t="shared" si="76"/>
        <v>-1.1500091552734431</v>
      </c>
      <c r="H744" t="str">
        <f t="shared" si="77"/>
        <v/>
      </c>
    </row>
    <row r="745" spans="1:8" x14ac:dyDescent="0.3">
      <c r="A745">
        <v>11</v>
      </c>
      <c r="B745">
        <v>2009</v>
      </c>
      <c r="C745">
        <v>214.3</v>
      </c>
      <c r="D745">
        <v>5.00030517578125E-2</v>
      </c>
      <c r="E745">
        <f t="shared" si="75"/>
        <v>0.97655054772301342</v>
      </c>
      <c r="F745">
        <f>(MAX(E$2:E745) - E745)/MAX(E$2:E745)</f>
        <v>0.16581047904794258</v>
      </c>
      <c r="G745">
        <f t="shared" si="76"/>
        <v>-1.1000061035156306</v>
      </c>
      <c r="H745" t="str">
        <f t="shared" si="77"/>
        <v/>
      </c>
    </row>
    <row r="746" spans="1:8" x14ac:dyDescent="0.3">
      <c r="A746">
        <v>11</v>
      </c>
      <c r="B746">
        <v>2009</v>
      </c>
      <c r="C746">
        <v>215.6</v>
      </c>
      <c r="D746">
        <v>3.5500030517578098</v>
      </c>
      <c r="E746">
        <f t="shared" si="75"/>
        <v>0.99261404803464537</v>
      </c>
      <c r="F746">
        <f>(MAX(E$2:E746) - E746)/MAX(E$2:E746)</f>
        <v>0.15208870738848493</v>
      </c>
      <c r="G746">
        <f t="shared" si="76"/>
        <v>2.4499969482421795</v>
      </c>
      <c r="H746" t="str">
        <f t="shared" si="77"/>
        <v/>
      </c>
    </row>
    <row r="747" spans="1:8" x14ac:dyDescent="0.3">
      <c r="A747">
        <v>11</v>
      </c>
      <c r="B747">
        <v>2009</v>
      </c>
      <c r="C747">
        <v>216.05</v>
      </c>
      <c r="D747">
        <v>-1.1499938964843699</v>
      </c>
      <c r="E747">
        <f t="shared" si="75"/>
        <v>0.98733583189621588</v>
      </c>
      <c r="F747">
        <f>(MAX(E$2:E747) - E747)/MAX(E$2:E747)</f>
        <v>0.15659746794600476</v>
      </c>
      <c r="G747">
        <f t="shared" si="76"/>
        <v>1.3000030517578096</v>
      </c>
      <c r="H747" t="str">
        <f t="shared" si="77"/>
        <v/>
      </c>
    </row>
    <row r="748" spans="1:8" x14ac:dyDescent="0.3">
      <c r="A748">
        <v>11</v>
      </c>
      <c r="B748">
        <v>2009</v>
      </c>
      <c r="C748">
        <v>218.4</v>
      </c>
      <c r="D748">
        <v>-3.0500030517578098</v>
      </c>
      <c r="E748">
        <f t="shared" si="75"/>
        <v>0.97356126265128506</v>
      </c>
      <c r="F748">
        <f>(MAX(E$2:E748) - E748)/MAX(E$2:E748)</f>
        <v>0.1683639877094128</v>
      </c>
      <c r="G748">
        <f t="shared" si="76"/>
        <v>-1.7500000000000002</v>
      </c>
      <c r="H748" t="str">
        <f t="shared" si="77"/>
        <v/>
      </c>
    </row>
    <row r="749" spans="1:8" x14ac:dyDescent="0.3">
      <c r="A749">
        <v>11</v>
      </c>
      <c r="B749">
        <v>2009</v>
      </c>
      <c r="C749">
        <v>218.3</v>
      </c>
      <c r="D749">
        <v>-1.3999938964843699</v>
      </c>
      <c r="E749">
        <f t="shared" si="75"/>
        <v>0.96732389734785007</v>
      </c>
      <c r="F749">
        <f>(MAX(E$2:E749) - E749)/MAX(E$2:E749)</f>
        <v>0.17369207316961494</v>
      </c>
      <c r="G749">
        <f t="shared" si="76"/>
        <v>-3.1499938964843701</v>
      </c>
      <c r="H749" t="str">
        <f t="shared" si="77"/>
        <v/>
      </c>
    </row>
    <row r="750" spans="1:8" x14ac:dyDescent="0.3">
      <c r="A750">
        <v>11</v>
      </c>
      <c r="B750">
        <v>2009</v>
      </c>
      <c r="C750">
        <v>219.1</v>
      </c>
      <c r="D750">
        <v>-0.349990844726562</v>
      </c>
      <c r="E750">
        <f t="shared" si="75"/>
        <v>0.9657802371312868</v>
      </c>
      <c r="F750">
        <f>(MAX(E$2:E750) - E750)/MAX(E$2:E750)</f>
        <v>0.17501069940926034</v>
      </c>
      <c r="G750">
        <f t="shared" si="76"/>
        <v>-3.4999847412109322</v>
      </c>
      <c r="H750" t="str">
        <f t="shared" si="77"/>
        <v/>
      </c>
    </row>
    <row r="751" spans="1:8" x14ac:dyDescent="0.3">
      <c r="A751">
        <v>11</v>
      </c>
      <c r="B751">
        <v>2009</v>
      </c>
      <c r="C751">
        <v>216.8</v>
      </c>
      <c r="D751">
        <v>0</v>
      </c>
      <c r="E751">
        <f t="shared" si="75"/>
        <v>0.9657802371312868</v>
      </c>
      <c r="F751">
        <f>(MAX(E$2:E751) - E751)/MAX(E$2:E751)</f>
        <v>0.17501069940926034</v>
      </c>
      <c r="G751">
        <f t="shared" si="76"/>
        <v>-3.4999847412109322</v>
      </c>
      <c r="H751" t="str">
        <f t="shared" si="77"/>
        <v/>
      </c>
    </row>
    <row r="752" spans="1:8" x14ac:dyDescent="0.3">
      <c r="A752">
        <v>11</v>
      </c>
      <c r="B752">
        <v>2009</v>
      </c>
      <c r="C752">
        <v>216.35</v>
      </c>
      <c r="D752">
        <v>1.5999908447265601</v>
      </c>
      <c r="E752">
        <f t="shared" si="75"/>
        <v>0.97291540837182511</v>
      </c>
      <c r="F752">
        <f>(MAX(E$2:E752) - E752)/MAX(E$2:E752)</f>
        <v>0.16891568969068121</v>
      </c>
      <c r="G752">
        <f t="shared" si="76"/>
        <v>-1.8999938964843721</v>
      </c>
      <c r="H752" t="str">
        <f t="shared" si="77"/>
        <v/>
      </c>
    </row>
    <row r="753" spans="1:8" x14ac:dyDescent="0.3">
      <c r="A753">
        <v>11</v>
      </c>
      <c r="B753">
        <v>2009</v>
      </c>
      <c r="C753">
        <v>219.3</v>
      </c>
      <c r="D753">
        <v>1</v>
      </c>
      <c r="E753">
        <f t="shared" si="75"/>
        <v>0.97734743068355989</v>
      </c>
      <c r="F753">
        <f>(MAX(E$2:E753) - E753)/MAX(E$2:E753)</f>
        <v>0.16512976526752116</v>
      </c>
      <c r="G753">
        <f t="shared" si="76"/>
        <v>-0.89999389648437211</v>
      </c>
      <c r="H753" t="str">
        <f t="shared" si="77"/>
        <v/>
      </c>
    </row>
    <row r="754" spans="1:8" x14ac:dyDescent="0.3">
      <c r="A754">
        <v>11</v>
      </c>
      <c r="B754">
        <v>2009</v>
      </c>
      <c r="C754">
        <v>219.15</v>
      </c>
      <c r="D754">
        <v>1.1000061035156199</v>
      </c>
      <c r="E754">
        <f t="shared" si="75"/>
        <v>0.98224824314474268</v>
      </c>
      <c r="F754">
        <f>(MAX(E$2:E754) - E754)/MAX(E$2:E754)</f>
        <v>0.16094339067707905</v>
      </c>
      <c r="G754">
        <f t="shared" si="76"/>
        <v>0.20001220703124778</v>
      </c>
      <c r="H754" t="str">
        <f t="shared" si="77"/>
        <v/>
      </c>
    </row>
    <row r="755" spans="1:8" x14ac:dyDescent="0.3">
      <c r="A755">
        <v>11</v>
      </c>
      <c r="B755">
        <v>2009</v>
      </c>
      <c r="C755">
        <v>220.5</v>
      </c>
      <c r="D755">
        <v>-0.400009155273437</v>
      </c>
      <c r="E755">
        <f t="shared" si="75"/>
        <v>0.98046812803490535</v>
      </c>
      <c r="F755">
        <f>(MAX(E$2:E755) - E755)/MAX(E$2:E755)</f>
        <v>0.16246400153964743</v>
      </c>
      <c r="G755">
        <f t="shared" si="76"/>
        <v>-0.19999694824218922</v>
      </c>
      <c r="H755" t="str">
        <f t="shared" si="77"/>
        <v/>
      </c>
    </row>
    <row r="756" spans="1:8" x14ac:dyDescent="0.3">
      <c r="A756">
        <v>11</v>
      </c>
      <c r="B756">
        <v>2009</v>
      </c>
      <c r="C756">
        <v>221.9</v>
      </c>
      <c r="D756">
        <v>0.399993896484375</v>
      </c>
      <c r="E756">
        <f t="shared" si="75"/>
        <v>0.98223373905628675</v>
      </c>
      <c r="F756">
        <f>(MAX(E$2:E756) - E756)/MAX(E$2:E756)</f>
        <v>0.16095578036712543</v>
      </c>
      <c r="G756">
        <f t="shared" si="76"/>
        <v>0.19999694824218578</v>
      </c>
      <c r="H756" t="str">
        <f t="shared" si="77"/>
        <v/>
      </c>
    </row>
    <row r="757" spans="1:8" x14ac:dyDescent="0.3">
      <c r="A757">
        <v>11</v>
      </c>
      <c r="B757">
        <v>2009</v>
      </c>
      <c r="C757">
        <v>223.2</v>
      </c>
      <c r="D757">
        <v>-0.400009155273437</v>
      </c>
      <c r="E757">
        <f t="shared" si="75"/>
        <v>0.98047518356456298</v>
      </c>
      <c r="F757">
        <f>(MAX(E$2:E757) - E757)/MAX(E$2:E757)</f>
        <v>0.1624579745614036</v>
      </c>
      <c r="G757">
        <f t="shared" si="76"/>
        <v>-0.20001220703125122</v>
      </c>
      <c r="H757" t="str">
        <f t="shared" si="77"/>
        <v/>
      </c>
    </row>
    <row r="758" spans="1:8" x14ac:dyDescent="0.3">
      <c r="A758">
        <v>11</v>
      </c>
      <c r="B758">
        <v>2009</v>
      </c>
      <c r="C758">
        <v>223.5</v>
      </c>
      <c r="D758">
        <v>-0.850006103515625</v>
      </c>
      <c r="E758">
        <f t="shared" si="75"/>
        <v>0.97675000915523358</v>
      </c>
      <c r="F758">
        <f>(MAX(E$2:E758) - E758)/MAX(E$2:E758)</f>
        <v>0.1656400949987194</v>
      </c>
      <c r="G758">
        <f t="shared" si="76"/>
        <v>-1.0500183105468763</v>
      </c>
      <c r="H758" t="str">
        <f t="shared" si="77"/>
        <v/>
      </c>
    </row>
    <row r="759" spans="1:8" x14ac:dyDescent="0.3">
      <c r="A759">
        <v>11</v>
      </c>
      <c r="B759">
        <v>2009</v>
      </c>
      <c r="C759">
        <v>221.35</v>
      </c>
      <c r="D759">
        <v>-0.75</v>
      </c>
      <c r="E759">
        <f t="shared" si="75"/>
        <v>0.97344379752496668</v>
      </c>
      <c r="F759">
        <f>(MAX(E$2:E759) - E759)/MAX(E$2:E759)</f>
        <v>0.16846432883121196</v>
      </c>
      <c r="G759">
        <f t="shared" si="76"/>
        <v>-1.8000183105468763</v>
      </c>
      <c r="H759" t="str">
        <f t="shared" si="77"/>
        <v/>
      </c>
    </row>
    <row r="760" spans="1:8" x14ac:dyDescent="0.3">
      <c r="A760">
        <v>11</v>
      </c>
      <c r="B760">
        <v>2009</v>
      </c>
      <c r="C760">
        <v>220.65</v>
      </c>
      <c r="D760">
        <v>0.899993896484375</v>
      </c>
      <c r="E760">
        <f t="shared" si="75"/>
        <v>0.97741033902900787</v>
      </c>
      <c r="F760">
        <f>(MAX(E$2:E760) - E760)/MAX(E$2:E760)</f>
        <v>0.1650760276676852</v>
      </c>
      <c r="G760">
        <f t="shared" si="76"/>
        <v>-0.90002441406250133</v>
      </c>
      <c r="H760" t="str">
        <f t="shared" si="77"/>
        <v/>
      </c>
    </row>
    <row r="761" spans="1:8" x14ac:dyDescent="0.3">
      <c r="A761">
        <v>11</v>
      </c>
      <c r="B761">
        <v>2009</v>
      </c>
      <c r="C761">
        <v>215.95</v>
      </c>
      <c r="D761">
        <v>-3.94999694824218</v>
      </c>
      <c r="E761">
        <f t="shared" si="75"/>
        <v>0.95955015339118155</v>
      </c>
      <c r="F761">
        <f>(MAX(E$2:E761) - E761)/MAX(E$2:E761)</f>
        <v>0.1803325648086167</v>
      </c>
      <c r="G761">
        <f t="shared" si="76"/>
        <v>-4.8500213623046813</v>
      </c>
      <c r="H761" t="str">
        <f t="shared" si="77"/>
        <v/>
      </c>
    </row>
    <row r="762" spans="1:8" x14ac:dyDescent="0.3">
      <c r="A762">
        <v>11</v>
      </c>
      <c r="B762">
        <v>2009</v>
      </c>
      <c r="C762">
        <v>212.5</v>
      </c>
      <c r="D762">
        <v>2.3000030517578098</v>
      </c>
      <c r="E762">
        <f t="shared" si="75"/>
        <v>0.96992550074569117</v>
      </c>
      <c r="F762">
        <f>(MAX(E$2:E762) - E762)/MAX(E$2:E762)</f>
        <v>0.17146973015090222</v>
      </c>
      <c r="G762">
        <f t="shared" si="76"/>
        <v>-2.5500183105468714</v>
      </c>
      <c r="H762" t="str">
        <f t="shared" si="77"/>
        <v/>
      </c>
    </row>
    <row r="763" spans="1:8" x14ac:dyDescent="0.3">
      <c r="A763">
        <v>12</v>
      </c>
      <c r="B763">
        <v>2009</v>
      </c>
      <c r="C763">
        <v>212.6</v>
      </c>
      <c r="D763">
        <v>0.149993896484375</v>
      </c>
      <c r="E763">
        <f t="shared" si="75"/>
        <v>0.97060911985317588</v>
      </c>
      <c r="F763">
        <f>(MAX(E$2:E763) - E763)/MAX(E$2:E763)</f>
        <v>0.17088576867843566</v>
      </c>
      <c r="G763">
        <f t="shared" si="76"/>
        <v>0.149993896484375</v>
      </c>
      <c r="H763" t="str">
        <f t="shared" si="77"/>
        <v/>
      </c>
    </row>
    <row r="764" spans="1:8" x14ac:dyDescent="0.3">
      <c r="A764">
        <v>12</v>
      </c>
      <c r="B764">
        <v>2009</v>
      </c>
      <c r="C764">
        <v>216.8</v>
      </c>
      <c r="D764">
        <v>1.3999938964843699</v>
      </c>
      <c r="E764">
        <f t="shared" si="75"/>
        <v>0.97687059585328118</v>
      </c>
      <c r="F764">
        <f>(MAX(E$2:E764) - E764)/MAX(E$2:E764)</f>
        <v>0.16553708736628084</v>
      </c>
      <c r="G764">
        <f t="shared" si="76"/>
        <v>1.5499877929687449</v>
      </c>
      <c r="H764" t="str">
        <f t="shared" si="77"/>
        <v/>
      </c>
    </row>
    <row r="765" spans="1:8" x14ac:dyDescent="0.3">
      <c r="A765">
        <v>12</v>
      </c>
      <c r="B765">
        <v>2009</v>
      </c>
      <c r="C765">
        <v>219.9</v>
      </c>
      <c r="D765">
        <v>0.69999694824218694</v>
      </c>
      <c r="E765">
        <f t="shared" si="75"/>
        <v>0.9799771107668277</v>
      </c>
      <c r="F765">
        <f>(MAX(E$2:E765) - E765)/MAX(E$2:E765)</f>
        <v>0.16288343856786061</v>
      </c>
      <c r="G765">
        <f t="shared" si="76"/>
        <v>2.2499847412109317</v>
      </c>
      <c r="H765" t="str">
        <f t="shared" si="77"/>
        <v/>
      </c>
    </row>
    <row r="766" spans="1:8" x14ac:dyDescent="0.3">
      <c r="A766">
        <v>12</v>
      </c>
      <c r="B766">
        <v>2009</v>
      </c>
      <c r="C766">
        <v>221.35</v>
      </c>
      <c r="D766">
        <v>-0.75</v>
      </c>
      <c r="E766">
        <f t="shared" si="75"/>
        <v>0.97665997568554452</v>
      </c>
      <c r="F766">
        <f>(MAX(E$2:E766) - E766)/MAX(E$2:E766)</f>
        <v>0.16571700343640824</v>
      </c>
      <c r="G766">
        <f t="shared" si="76"/>
        <v>1.4999847412109317</v>
      </c>
      <c r="H766" t="str">
        <f t="shared" si="77"/>
        <v/>
      </c>
    </row>
    <row r="767" spans="1:8" x14ac:dyDescent="0.3">
      <c r="A767">
        <v>12</v>
      </c>
      <c r="B767">
        <v>2009</v>
      </c>
      <c r="C767">
        <v>224.5</v>
      </c>
      <c r="D767">
        <v>1.1000061035156199</v>
      </c>
      <c r="E767">
        <f t="shared" si="75"/>
        <v>0.98144063315716679</v>
      </c>
      <c r="F767">
        <f>(MAX(E$2:E767) - E767)/MAX(E$2:E767)</f>
        <v>0.16163326770415448</v>
      </c>
      <c r="G767">
        <f t="shared" si="76"/>
        <v>2.5999908447265518</v>
      </c>
      <c r="H767" t="str">
        <f t="shared" si="77"/>
        <v/>
      </c>
    </row>
    <row r="768" spans="1:8" x14ac:dyDescent="0.3">
      <c r="A768">
        <v>12</v>
      </c>
      <c r="B768">
        <v>2009</v>
      </c>
      <c r="C768">
        <v>223.9</v>
      </c>
      <c r="D768">
        <v>0</v>
      </c>
      <c r="E768">
        <f t="shared" si="75"/>
        <v>0.98144063315716679</v>
      </c>
      <c r="F768">
        <f>(MAX(E$2:E768) - E768)/MAX(E$2:E768)</f>
        <v>0.16163326770415448</v>
      </c>
      <c r="G768">
        <f t="shared" si="76"/>
        <v>2.5999908447265518</v>
      </c>
      <c r="H768" t="str">
        <f t="shared" si="77"/>
        <v/>
      </c>
    </row>
    <row r="769" spans="1:8" x14ac:dyDescent="0.3">
      <c r="A769">
        <v>12</v>
      </c>
      <c r="B769">
        <v>2009</v>
      </c>
      <c r="C769">
        <v>222.1</v>
      </c>
      <c r="D769">
        <v>2</v>
      </c>
      <c r="E769">
        <f t="shared" si="75"/>
        <v>0.99026962183365497</v>
      </c>
      <c r="F769">
        <f>(MAX(E$2:E769) - E769)/MAX(E$2:E769)</f>
        <v>0.15409136436724721</v>
      </c>
      <c r="G769">
        <f t="shared" si="76"/>
        <v>4.5999908447265518</v>
      </c>
      <c r="H769" t="str">
        <f t="shared" si="77"/>
        <v/>
      </c>
    </row>
    <row r="770" spans="1:8" x14ac:dyDescent="0.3">
      <c r="A770">
        <v>12</v>
      </c>
      <c r="B770">
        <v>2009</v>
      </c>
      <c r="C770">
        <v>224.35</v>
      </c>
      <c r="D770">
        <v>0.100006103515625</v>
      </c>
      <c r="E770">
        <f t="shared" si="75"/>
        <v>0.99071060232531161</v>
      </c>
      <c r="F770">
        <f>(MAX(E$2:E770) - E770)/MAX(E$2:E770)</f>
        <v>0.15371466978042631</v>
      </c>
      <c r="G770">
        <f t="shared" si="76"/>
        <v>4.6999969482421768</v>
      </c>
      <c r="H770" t="str">
        <f t="shared" si="77"/>
        <v/>
      </c>
    </row>
    <row r="771" spans="1:8" x14ac:dyDescent="0.3">
      <c r="A771">
        <v>12</v>
      </c>
      <c r="B771">
        <v>2009</v>
      </c>
      <c r="C771">
        <v>226.05</v>
      </c>
      <c r="D771">
        <v>1.5</v>
      </c>
      <c r="E771">
        <f t="shared" si="75"/>
        <v>0.99727808667649265</v>
      </c>
      <c r="F771">
        <f>(MAX(E$2:E771) - E771)/MAX(E$2:E771)</f>
        <v>0.14810458985415323</v>
      </c>
      <c r="G771">
        <f t="shared" si="76"/>
        <v>6.1999969482421768</v>
      </c>
      <c r="H771" t="str">
        <f t="shared" si="77"/>
        <v/>
      </c>
    </row>
    <row r="772" spans="1:8" x14ac:dyDescent="0.3">
      <c r="A772">
        <v>12</v>
      </c>
      <c r="B772">
        <v>2009</v>
      </c>
      <c r="C772">
        <v>227.7</v>
      </c>
      <c r="D772">
        <v>0.65000915527343694</v>
      </c>
      <c r="E772">
        <f t="shared" ref="E772:E835" si="78">(D772/C772*$G$2+1)*E771*$H$2+(1-$H$2)*E771</f>
        <v>1.0001221430963723</v>
      </c>
      <c r="F772">
        <f>(MAX(E$2:E772) - E772)/MAX(E$2:E772)</f>
        <v>0.14567513848781913</v>
      </c>
      <c r="G772">
        <f t="shared" si="76"/>
        <v>6.8500061035156135</v>
      </c>
      <c r="H772" t="str">
        <f t="shared" si="77"/>
        <v/>
      </c>
    </row>
    <row r="773" spans="1:8" x14ac:dyDescent="0.3">
      <c r="A773">
        <v>12</v>
      </c>
      <c r="B773">
        <v>2009</v>
      </c>
      <c r="C773">
        <v>227.65</v>
      </c>
      <c r="D773">
        <v>5.00030517578125E-2</v>
      </c>
      <c r="E773">
        <f t="shared" si="78"/>
        <v>1.0003415990600275</v>
      </c>
      <c r="F773">
        <f>(MAX(E$2:E773) - E773)/MAX(E$2:E773)</f>
        <v>0.14548767469946891</v>
      </c>
      <c r="G773">
        <f t="shared" ref="G773:G836" si="79">IF(A773&lt;&gt;A772, D773, D773+G772)</f>
        <v>6.900009155273426</v>
      </c>
      <c r="H773" t="str">
        <f t="shared" si="77"/>
        <v/>
      </c>
    </row>
    <row r="774" spans="1:8" x14ac:dyDescent="0.3">
      <c r="A774">
        <v>12</v>
      </c>
      <c r="B774">
        <v>2009</v>
      </c>
      <c r="C774">
        <v>227.85</v>
      </c>
      <c r="D774">
        <v>0.350006103515625</v>
      </c>
      <c r="E774">
        <f t="shared" si="78"/>
        <v>1.0018767122468009</v>
      </c>
      <c r="F774">
        <f>(MAX(E$2:E774) - E774)/MAX(E$2:E774)</f>
        <v>0.14417634950809247</v>
      </c>
      <c r="G774">
        <f t="shared" si="79"/>
        <v>7.250015258789051</v>
      </c>
      <c r="H774" t="str">
        <f t="shared" si="77"/>
        <v/>
      </c>
    </row>
    <row r="775" spans="1:8" x14ac:dyDescent="0.3">
      <c r="A775">
        <v>12</v>
      </c>
      <c r="B775">
        <v>2009</v>
      </c>
      <c r="C775">
        <v>227.7</v>
      </c>
      <c r="D775">
        <v>0</v>
      </c>
      <c r="E775">
        <f t="shared" si="78"/>
        <v>1.0018767122468009</v>
      </c>
      <c r="F775">
        <f>(MAX(E$2:E775) - E775)/MAX(E$2:E775)</f>
        <v>0.14417634950809247</v>
      </c>
      <c r="G775">
        <f t="shared" si="79"/>
        <v>7.250015258789051</v>
      </c>
      <c r="H775" t="str">
        <f t="shared" si="77"/>
        <v/>
      </c>
    </row>
    <row r="776" spans="1:8" x14ac:dyDescent="0.3">
      <c r="A776">
        <v>12</v>
      </c>
      <c r="B776">
        <v>2009</v>
      </c>
      <c r="C776">
        <v>224.55</v>
      </c>
      <c r="D776">
        <v>-0.5</v>
      </c>
      <c r="E776">
        <f t="shared" si="78"/>
        <v>0.9996480886985164</v>
      </c>
      <c r="F776">
        <f>(MAX(E$2:E776) - E776)/MAX(E$2:E776)</f>
        <v>0.14608008548413659</v>
      </c>
      <c r="G776">
        <f t="shared" si="79"/>
        <v>6.750015258789051</v>
      </c>
      <c r="H776" t="str">
        <f t="shared" si="77"/>
        <v/>
      </c>
    </row>
    <row r="777" spans="1:8" x14ac:dyDescent="0.3">
      <c r="A777">
        <v>12</v>
      </c>
      <c r="B777">
        <v>2009</v>
      </c>
      <c r="C777">
        <v>224.65</v>
      </c>
      <c r="D777">
        <v>0</v>
      </c>
      <c r="E777">
        <f t="shared" si="78"/>
        <v>0.9996480886985164</v>
      </c>
      <c r="F777">
        <f>(MAX(E$2:E777) - E777)/MAX(E$2:E777)</f>
        <v>0.14608008548413659</v>
      </c>
      <c r="G777">
        <f t="shared" si="79"/>
        <v>6.750015258789051</v>
      </c>
      <c r="H777" t="str">
        <f t="shared" si="77"/>
        <v/>
      </c>
    </row>
    <row r="778" spans="1:8" x14ac:dyDescent="0.3">
      <c r="A778">
        <v>12</v>
      </c>
      <c r="B778">
        <v>2009</v>
      </c>
      <c r="C778">
        <v>226.15</v>
      </c>
      <c r="D778">
        <v>1.0500030517578101</v>
      </c>
      <c r="E778">
        <f t="shared" si="78"/>
        <v>1.0042847630751404</v>
      </c>
      <c r="F778">
        <f>(MAX(E$2:E778) - E778)/MAX(E$2:E778)</f>
        <v>0.14211934306679302</v>
      </c>
      <c r="G778">
        <f t="shared" si="79"/>
        <v>7.8000183105468608</v>
      </c>
      <c r="H778" t="str">
        <f t="shared" si="77"/>
        <v/>
      </c>
    </row>
    <row r="779" spans="1:8" x14ac:dyDescent="0.3">
      <c r="A779">
        <v>12</v>
      </c>
      <c r="B779">
        <v>2009</v>
      </c>
      <c r="C779">
        <v>227.25</v>
      </c>
      <c r="D779">
        <v>0.25</v>
      </c>
      <c r="E779">
        <f t="shared" si="78"/>
        <v>1.0053884819731733</v>
      </c>
      <c r="F779">
        <f>(MAX(E$2:E779) - E779)/MAX(E$2:E779)</f>
        <v>0.14117652373095566</v>
      </c>
      <c r="G779">
        <f t="shared" si="79"/>
        <v>8.0500183105468608</v>
      </c>
      <c r="H779" t="str">
        <f t="shared" si="77"/>
        <v/>
      </c>
    </row>
    <row r="780" spans="1:8" x14ac:dyDescent="0.3">
      <c r="A780">
        <v>12</v>
      </c>
      <c r="B780">
        <v>2009</v>
      </c>
      <c r="C780">
        <v>228</v>
      </c>
      <c r="D780">
        <v>0.350006103515625</v>
      </c>
      <c r="E780">
        <f t="shared" si="78"/>
        <v>1.0069303250126023</v>
      </c>
      <c r="F780">
        <f>(MAX(E$2:E780) - E780)/MAX(E$2:E780)</f>
        <v>0.13985944976131479</v>
      </c>
      <c r="G780">
        <f t="shared" si="79"/>
        <v>8.4000244140624858</v>
      </c>
      <c r="H780" t="str">
        <f t="shared" si="77"/>
        <v/>
      </c>
    </row>
    <row r="781" spans="1:8" x14ac:dyDescent="0.3">
      <c r="A781">
        <v>12</v>
      </c>
      <c r="B781">
        <v>2009</v>
      </c>
      <c r="C781">
        <v>228</v>
      </c>
      <c r="D781">
        <v>-3</v>
      </c>
      <c r="E781">
        <f t="shared" si="78"/>
        <v>0.99369449087197603</v>
      </c>
      <c r="F781">
        <f>(MAX(E$2:E781) - E781)/MAX(E$2:E781)</f>
        <v>0.15116577094142597</v>
      </c>
      <c r="G781">
        <f t="shared" si="79"/>
        <v>5.4000244140624858</v>
      </c>
      <c r="H781" t="str">
        <f t="shared" si="77"/>
        <v/>
      </c>
    </row>
    <row r="782" spans="1:8" x14ac:dyDescent="0.3">
      <c r="A782">
        <v>12</v>
      </c>
      <c r="B782">
        <v>2009</v>
      </c>
      <c r="C782">
        <v>231.95</v>
      </c>
      <c r="D782">
        <v>0.94999694824218694</v>
      </c>
      <c r="E782">
        <f t="shared" si="78"/>
        <v>0.99776029267012056</v>
      </c>
      <c r="F782">
        <f>(MAX(E$2:E782) - E782)/MAX(E$2:E782)</f>
        <v>0.14769267959742091</v>
      </c>
      <c r="G782">
        <f t="shared" si="79"/>
        <v>6.3500213623046724</v>
      </c>
      <c r="H782" t="str">
        <f t="shared" si="77"/>
        <v/>
      </c>
    </row>
    <row r="783" spans="1:8" x14ac:dyDescent="0.3">
      <c r="A783">
        <v>12</v>
      </c>
      <c r="B783">
        <v>2009</v>
      </c>
      <c r="C783">
        <v>230.85</v>
      </c>
      <c r="D783">
        <v>-0.149993896484375</v>
      </c>
      <c r="E783">
        <f t="shared" si="78"/>
        <v>0.9971126500619294</v>
      </c>
      <c r="F783">
        <f>(MAX(E$2:E783) - E783)/MAX(E$2:E783)</f>
        <v>0.14824590920579586</v>
      </c>
      <c r="G783">
        <f t="shared" si="79"/>
        <v>6.2000274658202974</v>
      </c>
      <c r="H783" t="str">
        <f t="shared" si="77"/>
        <v/>
      </c>
    </row>
    <row r="784" spans="1:8" x14ac:dyDescent="0.3">
      <c r="A784">
        <v>12</v>
      </c>
      <c r="B784">
        <v>2009</v>
      </c>
      <c r="C784">
        <v>231.2</v>
      </c>
      <c r="D784">
        <v>-0.449996948242187</v>
      </c>
      <c r="E784">
        <f t="shared" si="78"/>
        <v>0.99517385701724093</v>
      </c>
      <c r="F784">
        <f>(MAX(E$2:E784) - E784)/MAX(E$2:E784)</f>
        <v>0.14990206601707909</v>
      </c>
      <c r="G784">
        <f t="shared" si="79"/>
        <v>5.7500305175781108</v>
      </c>
      <c r="H784" t="str">
        <f t="shared" si="77"/>
        <v/>
      </c>
    </row>
    <row r="785" spans="1:8" x14ac:dyDescent="0.3">
      <c r="A785">
        <v>12</v>
      </c>
      <c r="B785">
        <v>2009</v>
      </c>
      <c r="C785">
        <v>231.2</v>
      </c>
      <c r="D785">
        <v>-1.19999694824218</v>
      </c>
      <c r="E785">
        <f t="shared" si="78"/>
        <v>0.99001377316862627</v>
      </c>
      <c r="F785">
        <f>(MAX(E$2:E785) - E785)/MAX(E$2:E785)</f>
        <v>0.15430991554804802</v>
      </c>
      <c r="G785">
        <f t="shared" si="79"/>
        <v>4.5500335693359304</v>
      </c>
      <c r="H785" t="str">
        <f t="shared" si="77"/>
        <v/>
      </c>
    </row>
    <row r="786" spans="1:8" x14ac:dyDescent="0.3">
      <c r="A786">
        <v>1</v>
      </c>
      <c r="B786">
        <v>2010</v>
      </c>
      <c r="C786">
        <v>231.2</v>
      </c>
      <c r="D786">
        <v>1.19999694824218</v>
      </c>
      <c r="E786">
        <f t="shared" si="78"/>
        <v>0.99514710142560536</v>
      </c>
      <c r="F786">
        <f>(MAX(E$2:E786) - E786)/MAX(E$2:E786)</f>
        <v>0.14992492119259593</v>
      </c>
      <c r="G786">
        <f t="shared" si="79"/>
        <v>1.19999694824218</v>
      </c>
      <c r="H786" t="str">
        <f t="shared" si="77"/>
        <v/>
      </c>
    </row>
    <row r="787" spans="1:8" x14ac:dyDescent="0.3">
      <c r="A787">
        <v>1</v>
      </c>
      <c r="B787">
        <v>2010</v>
      </c>
      <c r="C787">
        <v>232.8</v>
      </c>
      <c r="D787">
        <v>0.399993896484375</v>
      </c>
      <c r="E787">
        <f t="shared" si="78"/>
        <v>0.99685524023105065</v>
      </c>
      <c r="F787">
        <f>(MAX(E$2:E787) - E787)/MAX(E$2:E787)</f>
        <v>0.14846579396650769</v>
      </c>
      <c r="G787">
        <f t="shared" si="79"/>
        <v>1.599990844726555</v>
      </c>
      <c r="H787" t="str">
        <f t="shared" si="77"/>
        <v/>
      </c>
    </row>
    <row r="788" spans="1:8" x14ac:dyDescent="0.3">
      <c r="A788">
        <v>1</v>
      </c>
      <c r="B788">
        <v>2010</v>
      </c>
      <c r="C788">
        <v>234.85</v>
      </c>
      <c r="D788">
        <v>1.8999938964843699</v>
      </c>
      <c r="E788">
        <f t="shared" si="78"/>
        <v>1.0049119779497875</v>
      </c>
      <c r="F788">
        <f>(MAX(E$2:E788) - E788)/MAX(E$2:E788)</f>
        <v>0.14158356324767782</v>
      </c>
      <c r="G788">
        <f t="shared" si="79"/>
        <v>3.4999847412109251</v>
      </c>
      <c r="H788" t="str">
        <f t="shared" si="77"/>
        <v/>
      </c>
    </row>
    <row r="789" spans="1:8" x14ac:dyDescent="0.3">
      <c r="A789">
        <v>1</v>
      </c>
      <c r="B789">
        <v>2010</v>
      </c>
      <c r="C789">
        <v>233.6</v>
      </c>
      <c r="D789">
        <v>-0.69999694824218694</v>
      </c>
      <c r="E789">
        <f t="shared" si="78"/>
        <v>1.0019037079048427</v>
      </c>
      <c r="F789">
        <f>(MAX(E$2:E789) - E789)/MAX(E$2:E789)</f>
        <v>0.14415328926292417</v>
      </c>
      <c r="G789">
        <f t="shared" si="79"/>
        <v>2.799987792968738</v>
      </c>
      <c r="H789" t="str">
        <f t="shared" si="77"/>
        <v/>
      </c>
    </row>
    <row r="790" spans="1:8" x14ac:dyDescent="0.3">
      <c r="A790">
        <v>1</v>
      </c>
      <c r="B790">
        <v>2010</v>
      </c>
      <c r="C790">
        <v>234.85</v>
      </c>
      <c r="D790">
        <v>-0.449996948242187</v>
      </c>
      <c r="E790">
        <f t="shared" si="78"/>
        <v>0.99998587627878899</v>
      </c>
      <c r="F790">
        <f>(MAX(E$2:E790) - E790)/MAX(E$2:E790)</f>
        <v>0.14579154040018966</v>
      </c>
      <c r="G790">
        <f t="shared" si="79"/>
        <v>2.349990844726551</v>
      </c>
      <c r="H790" t="str">
        <f t="shared" si="77"/>
        <v/>
      </c>
    </row>
    <row r="791" spans="1:8" x14ac:dyDescent="0.3">
      <c r="A791">
        <v>1</v>
      </c>
      <c r="B791">
        <v>2010</v>
      </c>
      <c r="C791">
        <v>232.4</v>
      </c>
      <c r="D791">
        <v>-0.600006103515625</v>
      </c>
      <c r="E791">
        <f t="shared" si="78"/>
        <v>0.99740671263176872</v>
      </c>
      <c r="F791">
        <f>(MAX(E$2:E791) - E791)/MAX(E$2:E791)</f>
        <v>0.14799471492318941</v>
      </c>
      <c r="G791">
        <f t="shared" si="79"/>
        <v>1.749984741210926</v>
      </c>
      <c r="H791" t="str">
        <f t="shared" si="77"/>
        <v/>
      </c>
    </row>
    <row r="792" spans="1:8" x14ac:dyDescent="0.3">
      <c r="A792">
        <v>1</v>
      </c>
      <c r="B792">
        <v>2010</v>
      </c>
      <c r="C792">
        <v>233.5</v>
      </c>
      <c r="D792">
        <v>-0.75</v>
      </c>
      <c r="E792">
        <f t="shared" si="78"/>
        <v>0.99420625447571154</v>
      </c>
      <c r="F792">
        <f>(MAX(E$2:E792) - E792)/MAX(E$2:E792)</f>
        <v>0.15072861196748835</v>
      </c>
      <c r="G792">
        <f t="shared" si="79"/>
        <v>0.99998474121092595</v>
      </c>
      <c r="H792" t="str">
        <f t="shared" si="77"/>
        <v/>
      </c>
    </row>
    <row r="793" spans="1:8" x14ac:dyDescent="0.3">
      <c r="A793">
        <v>1</v>
      </c>
      <c r="B793">
        <v>2010</v>
      </c>
      <c r="C793">
        <v>232.9</v>
      </c>
      <c r="D793">
        <v>0</v>
      </c>
      <c r="E793">
        <f t="shared" si="78"/>
        <v>0.99420625447571154</v>
      </c>
      <c r="F793">
        <f>(MAX(E$2:E793) - E793)/MAX(E$2:E793)</f>
        <v>0.15072861196748835</v>
      </c>
      <c r="G793">
        <f t="shared" si="79"/>
        <v>0.99998474121092595</v>
      </c>
      <c r="H793" t="str">
        <f t="shared" ref="H793:H856" si="80">IF(A793=A794, "", IF(-C771*0.05 &gt; MIN(G772:G793), -C771*0.05, ""))</f>
        <v/>
      </c>
    </row>
    <row r="794" spans="1:8" x14ac:dyDescent="0.3">
      <c r="A794">
        <v>1</v>
      </c>
      <c r="B794">
        <v>2010</v>
      </c>
      <c r="C794">
        <v>231.35</v>
      </c>
      <c r="D794">
        <v>-1.3000030517578101</v>
      </c>
      <c r="E794">
        <f t="shared" si="78"/>
        <v>0.98862519247558089</v>
      </c>
      <c r="F794">
        <f>(MAX(E$2:E794) - E794)/MAX(E$2:E794)</f>
        <v>0.15549606967579455</v>
      </c>
      <c r="G794">
        <f t="shared" si="79"/>
        <v>-0.3000183105468841</v>
      </c>
      <c r="H794" t="str">
        <f t="shared" si="80"/>
        <v/>
      </c>
    </row>
    <row r="795" spans="1:8" x14ac:dyDescent="0.3">
      <c r="A795">
        <v>1</v>
      </c>
      <c r="B795">
        <v>2010</v>
      </c>
      <c r="C795">
        <v>230.3</v>
      </c>
      <c r="D795">
        <v>0.69999694824218694</v>
      </c>
      <c r="E795">
        <f t="shared" si="78"/>
        <v>0.99162711424314742</v>
      </c>
      <c r="F795">
        <f>(MAX(E$2:E795) - E795)/MAX(E$2:E795)</f>
        <v>0.15293176648937909</v>
      </c>
      <c r="G795">
        <f t="shared" si="79"/>
        <v>0.39997863769530284</v>
      </c>
      <c r="H795" t="str">
        <f t="shared" si="80"/>
        <v/>
      </c>
    </row>
    <row r="796" spans="1:8" x14ac:dyDescent="0.3">
      <c r="A796">
        <v>1</v>
      </c>
      <c r="B796">
        <v>2010</v>
      </c>
      <c r="C796">
        <v>232.2</v>
      </c>
      <c r="D796">
        <v>0</v>
      </c>
      <c r="E796">
        <f t="shared" si="78"/>
        <v>0.99162711424314742</v>
      </c>
      <c r="F796">
        <f>(MAX(E$2:E796) - E796)/MAX(E$2:E796)</f>
        <v>0.15293176648937909</v>
      </c>
      <c r="G796">
        <f t="shared" si="79"/>
        <v>0.39997863769530284</v>
      </c>
      <c r="H796" t="str">
        <f t="shared" si="80"/>
        <v/>
      </c>
    </row>
    <row r="797" spans="1:8" x14ac:dyDescent="0.3">
      <c r="A797">
        <v>1</v>
      </c>
      <c r="B797">
        <v>2010</v>
      </c>
      <c r="C797">
        <v>232.35</v>
      </c>
      <c r="D797">
        <v>-0.55000305175781194</v>
      </c>
      <c r="E797">
        <f t="shared" si="78"/>
        <v>0.98928214957303551</v>
      </c>
      <c r="F797">
        <f>(MAX(E$2:E797) - E797)/MAX(E$2:E797)</f>
        <v>0.15493488343951672</v>
      </c>
      <c r="G797">
        <f t="shared" si="79"/>
        <v>-0.1500244140625091</v>
      </c>
      <c r="H797" t="str">
        <f t="shared" si="80"/>
        <v/>
      </c>
    </row>
    <row r="798" spans="1:8" x14ac:dyDescent="0.3">
      <c r="A798">
        <v>1</v>
      </c>
      <c r="B798">
        <v>2010</v>
      </c>
      <c r="C798">
        <v>235.45</v>
      </c>
      <c r="D798">
        <v>1.1000061035156199</v>
      </c>
      <c r="E798">
        <f t="shared" si="78"/>
        <v>0.99389938544573353</v>
      </c>
      <c r="F798">
        <f>(MAX(E$2:E798) - E798)/MAX(E$2:E798)</f>
        <v>0.15099074579118979</v>
      </c>
      <c r="G798">
        <f t="shared" si="79"/>
        <v>0.94998168945311079</v>
      </c>
      <c r="H798" t="str">
        <f t="shared" si="80"/>
        <v/>
      </c>
    </row>
    <row r="799" spans="1:8" x14ac:dyDescent="0.3">
      <c r="A799">
        <v>1</v>
      </c>
      <c r="B799">
        <v>2010</v>
      </c>
      <c r="C799">
        <v>235.7</v>
      </c>
      <c r="D799">
        <v>-1.3500061035156199</v>
      </c>
      <c r="E799">
        <f t="shared" si="78"/>
        <v>0.98821237455733502</v>
      </c>
      <c r="F799">
        <f>(MAX(E$2:E799) - E799)/MAX(E$2:E799)</f>
        <v>0.15584870721438884</v>
      </c>
      <c r="G799">
        <f t="shared" si="79"/>
        <v>-0.4000244140625091</v>
      </c>
      <c r="H799" t="str">
        <f t="shared" si="80"/>
        <v/>
      </c>
    </row>
    <row r="800" spans="1:8" x14ac:dyDescent="0.3">
      <c r="A800">
        <v>1</v>
      </c>
      <c r="B800">
        <v>2010</v>
      </c>
      <c r="C800">
        <v>233.35</v>
      </c>
      <c r="D800">
        <v>1</v>
      </c>
      <c r="E800">
        <f t="shared" si="78"/>
        <v>0.9924430330625108</v>
      </c>
      <c r="F800">
        <f>(MAX(E$2:E800) - E800)/MAX(E$2:E800)</f>
        <v>0.15223479188765723</v>
      </c>
      <c r="G800">
        <f t="shared" si="79"/>
        <v>0.5999755859374909</v>
      </c>
      <c r="H800" t="str">
        <f t="shared" si="80"/>
        <v/>
      </c>
    </row>
    <row r="801" spans="1:8" x14ac:dyDescent="0.3">
      <c r="A801">
        <v>1</v>
      </c>
      <c r="B801">
        <v>2010</v>
      </c>
      <c r="C801">
        <v>233.4</v>
      </c>
      <c r="D801">
        <v>3.0500030517578098</v>
      </c>
      <c r="E801">
        <f t="shared" si="78"/>
        <v>1.0053990198888043</v>
      </c>
      <c r="F801">
        <f>(MAX(E$2:E801) - E801)/MAX(E$2:E801)</f>
        <v>0.14116752202713956</v>
      </c>
      <c r="G801">
        <f t="shared" si="79"/>
        <v>3.649978637695301</v>
      </c>
      <c r="H801" t="str">
        <f t="shared" si="80"/>
        <v/>
      </c>
    </row>
    <row r="802" spans="1:8" x14ac:dyDescent="0.3">
      <c r="A802">
        <v>1</v>
      </c>
      <c r="B802">
        <v>2010</v>
      </c>
      <c r="C802">
        <v>227.6</v>
      </c>
      <c r="D802">
        <v>-2.6000061035156201</v>
      </c>
      <c r="E802">
        <f t="shared" si="78"/>
        <v>0.99392525211819205</v>
      </c>
      <c r="F802">
        <f>(MAX(E$2:E802) - E802)/MAX(E$2:E802)</f>
        <v>0.15096864994867851</v>
      </c>
      <c r="G802">
        <f t="shared" si="79"/>
        <v>1.0499725341796808</v>
      </c>
      <c r="H802" t="str">
        <f t="shared" si="80"/>
        <v/>
      </c>
    </row>
    <row r="803" spans="1:8" x14ac:dyDescent="0.3">
      <c r="A803">
        <v>1</v>
      </c>
      <c r="B803">
        <v>2010</v>
      </c>
      <c r="C803">
        <v>228.65</v>
      </c>
      <c r="D803">
        <v>0.25</v>
      </c>
      <c r="E803">
        <f t="shared" si="78"/>
        <v>0.99501089756632899</v>
      </c>
      <c r="F803">
        <f>(MAX(E$2:E803) - E803)/MAX(E$2:E803)</f>
        <v>0.15004126932468853</v>
      </c>
      <c r="G803">
        <f t="shared" si="79"/>
        <v>1.2999725341796808</v>
      </c>
      <c r="H803" t="str">
        <f t="shared" si="80"/>
        <v/>
      </c>
    </row>
    <row r="804" spans="1:8" x14ac:dyDescent="0.3">
      <c r="A804">
        <v>1</v>
      </c>
      <c r="B804">
        <v>2010</v>
      </c>
      <c r="C804">
        <v>224.8</v>
      </c>
      <c r="D804">
        <v>0.5</v>
      </c>
      <c r="E804">
        <f t="shared" si="78"/>
        <v>0.99722178699397301</v>
      </c>
      <c r="F804">
        <f>(MAX(E$2:E804) - E804)/MAX(E$2:E804)</f>
        <v>0.14815268219847716</v>
      </c>
      <c r="G804">
        <f t="shared" si="79"/>
        <v>1.7999725341796808</v>
      </c>
      <c r="H804" t="str">
        <f t="shared" si="80"/>
        <v/>
      </c>
    </row>
    <row r="805" spans="1:8" x14ac:dyDescent="0.3">
      <c r="A805">
        <v>1</v>
      </c>
      <c r="B805">
        <v>2010</v>
      </c>
      <c r="C805">
        <v>223.4</v>
      </c>
      <c r="D805">
        <v>0.94999694824218694</v>
      </c>
      <c r="E805">
        <f t="shared" si="78"/>
        <v>1.0014581804438858</v>
      </c>
      <c r="F805">
        <f>(MAX(E$2:E805) - E805)/MAX(E$2:E805)</f>
        <v>0.14453386796424508</v>
      </c>
      <c r="G805">
        <f t="shared" si="79"/>
        <v>2.7499694824218679</v>
      </c>
      <c r="H805" t="str">
        <f t="shared" si="80"/>
        <v/>
      </c>
    </row>
    <row r="806" spans="1:8" x14ac:dyDescent="0.3">
      <c r="A806">
        <v>1</v>
      </c>
      <c r="B806">
        <v>2010</v>
      </c>
      <c r="C806">
        <v>222.9</v>
      </c>
      <c r="D806">
        <v>-2.1499938964843701</v>
      </c>
      <c r="E806">
        <f t="shared" si="78"/>
        <v>0.99180822150910264</v>
      </c>
      <c r="F806">
        <f>(MAX(E$2:E806) - E806)/MAX(E$2:E806)</f>
        <v>0.15277706094568719</v>
      </c>
      <c r="G806">
        <f t="shared" si="79"/>
        <v>0.59997558593749778</v>
      </c>
      <c r="H806" t="str">
        <f t="shared" si="80"/>
        <v/>
      </c>
    </row>
    <row r="807" spans="1:8" x14ac:dyDescent="0.3">
      <c r="A807">
        <v>2</v>
      </c>
      <c r="B807">
        <v>2010</v>
      </c>
      <c r="C807">
        <v>219.35</v>
      </c>
      <c r="D807">
        <v>-5.00030517578125E-2</v>
      </c>
      <c r="E807">
        <f t="shared" si="78"/>
        <v>0.99158235488318003</v>
      </c>
      <c r="F807">
        <f>(MAX(E$2:E807) - E807)/MAX(E$2:E807)</f>
        <v>0.15297000085332102</v>
      </c>
      <c r="G807">
        <f t="shared" si="79"/>
        <v>-5.00030517578125E-2</v>
      </c>
      <c r="H807" t="str">
        <f t="shared" si="80"/>
        <v/>
      </c>
    </row>
    <row r="808" spans="1:8" x14ac:dyDescent="0.3">
      <c r="A808">
        <v>2</v>
      </c>
      <c r="B808">
        <v>2010</v>
      </c>
      <c r="C808">
        <v>220.95</v>
      </c>
      <c r="D808">
        <v>1.3500061035156199</v>
      </c>
      <c r="E808">
        <f t="shared" si="78"/>
        <v>0.99763487169241039</v>
      </c>
      <c r="F808">
        <f>(MAX(E$2:E808) - E808)/MAX(E$2:E808)</f>
        <v>0.14779981677076778</v>
      </c>
      <c r="G808">
        <f t="shared" si="79"/>
        <v>1.3000030517578074</v>
      </c>
      <c r="H808" t="str">
        <f t="shared" si="80"/>
        <v/>
      </c>
    </row>
    <row r="809" spans="1:8" x14ac:dyDescent="0.3">
      <c r="A809">
        <v>2</v>
      </c>
      <c r="B809">
        <v>2010</v>
      </c>
      <c r="C809">
        <v>220.9</v>
      </c>
      <c r="D809">
        <v>-2.6000061035156201</v>
      </c>
      <c r="E809">
        <f t="shared" si="78"/>
        <v>0.98590439229573845</v>
      </c>
      <c r="F809">
        <f>(MAX(E$2:E809) - E809)/MAX(E$2:E809)</f>
        <v>0.15782023303213194</v>
      </c>
      <c r="G809">
        <f t="shared" si="79"/>
        <v>-1.3000030517578127</v>
      </c>
      <c r="H809" t="str">
        <f t="shared" si="80"/>
        <v/>
      </c>
    </row>
    <row r="810" spans="1:8" x14ac:dyDescent="0.3">
      <c r="A810">
        <v>2</v>
      </c>
      <c r="B810">
        <v>2010</v>
      </c>
      <c r="C810">
        <v>221.25</v>
      </c>
      <c r="D810">
        <v>0.45001220703125</v>
      </c>
      <c r="E810">
        <f t="shared" si="78"/>
        <v>0.98790767067986185</v>
      </c>
      <c r="F810">
        <f>(MAX(E$2:E810) - E810)/MAX(E$2:E810)</f>
        <v>0.15610899152038224</v>
      </c>
      <c r="G810">
        <f t="shared" si="79"/>
        <v>-0.84999084472656272</v>
      </c>
      <c r="H810" t="str">
        <f t="shared" si="80"/>
        <v/>
      </c>
    </row>
    <row r="811" spans="1:8" x14ac:dyDescent="0.3">
      <c r="A811">
        <v>2</v>
      </c>
      <c r="B811">
        <v>2010</v>
      </c>
      <c r="C811">
        <v>216.7</v>
      </c>
      <c r="D811">
        <v>3.69999694824218</v>
      </c>
      <c r="E811">
        <f t="shared" si="78"/>
        <v>1.0047586172017533</v>
      </c>
      <c r="F811">
        <f>(MAX(E$2:E811) - E811)/MAX(E$2:E811)</f>
        <v>0.14171456714628172</v>
      </c>
      <c r="G811">
        <f t="shared" si="79"/>
        <v>2.850006103515617</v>
      </c>
      <c r="H811" t="str">
        <f t="shared" si="80"/>
        <v/>
      </c>
    </row>
    <row r="812" spans="1:8" x14ac:dyDescent="0.3">
      <c r="A812">
        <v>2</v>
      </c>
      <c r="B812">
        <v>2010</v>
      </c>
      <c r="C812">
        <v>214.3</v>
      </c>
      <c r="D812">
        <v>-0.150009155273437</v>
      </c>
      <c r="E812">
        <f t="shared" si="78"/>
        <v>1.0040559934573354</v>
      </c>
      <c r="F812">
        <f>(MAX(E$2:E812) - E812)/MAX(E$2:E812)</f>
        <v>0.14231476276967484</v>
      </c>
      <c r="G812">
        <f t="shared" si="79"/>
        <v>2.69999694824218</v>
      </c>
      <c r="H812" t="str">
        <f t="shared" si="80"/>
        <v/>
      </c>
    </row>
    <row r="813" spans="1:8" x14ac:dyDescent="0.3">
      <c r="A813">
        <v>2</v>
      </c>
      <c r="B813">
        <v>2010</v>
      </c>
      <c r="C813">
        <v>213.1</v>
      </c>
      <c r="D813">
        <v>-0.100006103515625</v>
      </c>
      <c r="E813">
        <f t="shared" si="78"/>
        <v>1.0035852693095664</v>
      </c>
      <c r="F813">
        <f>(MAX(E$2:E813) - E813)/MAX(E$2:E813)</f>
        <v>0.14271686499801683</v>
      </c>
      <c r="G813">
        <f t="shared" si="79"/>
        <v>2.599990844726555</v>
      </c>
      <c r="H813" t="str">
        <f t="shared" si="80"/>
        <v/>
      </c>
    </row>
    <row r="814" spans="1:8" x14ac:dyDescent="0.3">
      <c r="A814">
        <v>2</v>
      </c>
      <c r="B814">
        <v>2010</v>
      </c>
      <c r="C814">
        <v>216.15</v>
      </c>
      <c r="D814">
        <v>1.3500061035156199</v>
      </c>
      <c r="E814">
        <f t="shared" si="78"/>
        <v>1.0098470846818879</v>
      </c>
      <c r="F814">
        <f>(MAX(E$2:E814) - E814)/MAX(E$2:E814)</f>
        <v>0.1373678937871495</v>
      </c>
      <c r="G814">
        <f t="shared" si="79"/>
        <v>3.9499969482421751</v>
      </c>
      <c r="H814" t="str">
        <f t="shared" si="80"/>
        <v/>
      </c>
    </row>
    <row r="815" spans="1:8" x14ac:dyDescent="0.3">
      <c r="A815">
        <v>2</v>
      </c>
      <c r="B815">
        <v>2010</v>
      </c>
      <c r="C815">
        <v>216.1</v>
      </c>
      <c r="D815">
        <v>-0.59999084472656194</v>
      </c>
      <c r="E815">
        <f t="shared" si="78"/>
        <v>1.0070460985348375</v>
      </c>
      <c r="F815">
        <f>(MAX(E$2:E815) - E815)/MAX(E$2:E815)</f>
        <v>0.13976055364244258</v>
      </c>
      <c r="G815">
        <f t="shared" si="79"/>
        <v>3.350006103515613</v>
      </c>
      <c r="H815" t="str">
        <f t="shared" si="80"/>
        <v/>
      </c>
    </row>
    <row r="816" spans="1:8" x14ac:dyDescent="0.3">
      <c r="A816">
        <v>2</v>
      </c>
      <c r="B816">
        <v>2010</v>
      </c>
      <c r="C816">
        <v>218.7</v>
      </c>
      <c r="D816">
        <v>0.400009155273437</v>
      </c>
      <c r="E816">
        <f t="shared" si="78"/>
        <v>1.0088861754965985</v>
      </c>
      <c r="F816">
        <f>(MAX(E$2:E816) - E816)/MAX(E$2:E816)</f>
        <v>0.13818872213528158</v>
      </c>
      <c r="G816">
        <f t="shared" si="79"/>
        <v>3.7500152587890501</v>
      </c>
      <c r="H816" t="str">
        <f t="shared" si="80"/>
        <v/>
      </c>
    </row>
    <row r="817" spans="1:8" x14ac:dyDescent="0.3">
      <c r="A817">
        <v>2</v>
      </c>
      <c r="B817">
        <v>2010</v>
      </c>
      <c r="C817">
        <v>218.7</v>
      </c>
      <c r="D817">
        <v>1.3000030517578101</v>
      </c>
      <c r="E817">
        <f t="shared" si="78"/>
        <v>1.0148772296891675</v>
      </c>
      <c r="F817">
        <f>(MAX(E$2:E817) - E817)/MAX(E$2:E817)</f>
        <v>0.13307104068136216</v>
      </c>
      <c r="G817">
        <f t="shared" si="79"/>
        <v>5.0500183105468599</v>
      </c>
      <c r="H817" t="str">
        <f t="shared" si="80"/>
        <v/>
      </c>
    </row>
    <row r="818" spans="1:8" x14ac:dyDescent="0.3">
      <c r="A818">
        <v>2</v>
      </c>
      <c r="B818">
        <v>2010</v>
      </c>
      <c r="C818">
        <v>217.45</v>
      </c>
      <c r="D818">
        <v>5.00030517578125E-2</v>
      </c>
      <c r="E818">
        <f t="shared" si="78"/>
        <v>1.015110369315221</v>
      </c>
      <c r="F818">
        <f>(MAX(E$2:E818) - E818)/MAX(E$2:E818)</f>
        <v>0.13287188802774275</v>
      </c>
      <c r="G818">
        <f t="shared" si="79"/>
        <v>5.1000213623046724</v>
      </c>
      <c r="H818" t="str">
        <f t="shared" si="80"/>
        <v/>
      </c>
    </row>
    <row r="819" spans="1:8" x14ac:dyDescent="0.3">
      <c r="A819">
        <v>2</v>
      </c>
      <c r="B819">
        <v>2010</v>
      </c>
      <c r="C819">
        <v>221.55</v>
      </c>
      <c r="D819">
        <v>2</v>
      </c>
      <c r="E819">
        <f t="shared" si="78"/>
        <v>1.0242649191590116</v>
      </c>
      <c r="F819">
        <f>(MAX(E$2:E819) - E819)/MAX(E$2:E819)</f>
        <v>0.12505188365978712</v>
      </c>
      <c r="G819">
        <f t="shared" si="79"/>
        <v>7.1000213623046724</v>
      </c>
      <c r="H819" t="str">
        <f t="shared" si="80"/>
        <v/>
      </c>
    </row>
    <row r="820" spans="1:8" x14ac:dyDescent="0.3">
      <c r="A820">
        <v>2</v>
      </c>
      <c r="B820">
        <v>2010</v>
      </c>
      <c r="C820">
        <v>223.5</v>
      </c>
      <c r="D820">
        <v>0</v>
      </c>
      <c r="E820">
        <f t="shared" si="78"/>
        <v>1.0242649191590116</v>
      </c>
      <c r="F820">
        <f>(MAX(E$2:E820) - E820)/MAX(E$2:E820)</f>
        <v>0.12505188365978712</v>
      </c>
      <c r="G820">
        <f t="shared" si="79"/>
        <v>7.1000213623046724</v>
      </c>
      <c r="H820" t="str">
        <f t="shared" si="80"/>
        <v/>
      </c>
    </row>
    <row r="821" spans="1:8" x14ac:dyDescent="0.3">
      <c r="A821">
        <v>2</v>
      </c>
      <c r="B821">
        <v>2010</v>
      </c>
      <c r="C821">
        <v>220.85</v>
      </c>
      <c r="D821">
        <v>1.90000915527343</v>
      </c>
      <c r="E821">
        <f t="shared" si="78"/>
        <v>1.0330680281067304</v>
      </c>
      <c r="F821">
        <f>(MAX(E$2:E821) - E821)/MAX(E$2:E821)</f>
        <v>0.1175320873183599</v>
      </c>
      <c r="G821">
        <f t="shared" si="79"/>
        <v>9.0000305175781019</v>
      </c>
      <c r="H821" t="str">
        <f t="shared" si="80"/>
        <v/>
      </c>
    </row>
    <row r="822" spans="1:8" x14ac:dyDescent="0.3">
      <c r="A822">
        <v>2</v>
      </c>
      <c r="B822">
        <v>2010</v>
      </c>
      <c r="C822">
        <v>221.75</v>
      </c>
      <c r="D822">
        <v>2.8500061035156201</v>
      </c>
      <c r="E822">
        <f t="shared" si="78"/>
        <v>1.0463320909489653</v>
      </c>
      <c r="F822">
        <f>(MAX(E$2:E822) - E822)/MAX(E$2:E822)</f>
        <v>0.1062016526019582</v>
      </c>
      <c r="G822">
        <f t="shared" si="79"/>
        <v>11.850036621093722</v>
      </c>
      <c r="H822" t="str">
        <f t="shared" si="80"/>
        <v/>
      </c>
    </row>
    <row r="823" spans="1:8" x14ac:dyDescent="0.3">
      <c r="A823">
        <v>2</v>
      </c>
      <c r="B823">
        <v>2010</v>
      </c>
      <c r="C823">
        <v>223</v>
      </c>
      <c r="D823">
        <v>0.199996948242187</v>
      </c>
      <c r="E823">
        <f t="shared" si="78"/>
        <v>1.0472695526611295</v>
      </c>
      <c r="F823">
        <f>(MAX(E$2:E823) - E823)/MAX(E$2:E823)</f>
        <v>0.10540085356661426</v>
      </c>
      <c r="G823">
        <f t="shared" si="79"/>
        <v>12.050033569335909</v>
      </c>
      <c r="H823" t="str">
        <f t="shared" si="80"/>
        <v/>
      </c>
    </row>
    <row r="824" spans="1:8" x14ac:dyDescent="0.3">
      <c r="A824">
        <v>2</v>
      </c>
      <c r="B824">
        <v>2010</v>
      </c>
      <c r="C824">
        <v>221.55</v>
      </c>
      <c r="D824">
        <v>1.8000030517578101</v>
      </c>
      <c r="E824">
        <f t="shared" si="78"/>
        <v>1.0557696804084202</v>
      </c>
      <c r="F824">
        <f>(MAX(E$2:E824) - E824)/MAX(E$2:E824)</f>
        <v>9.8139869985091638E-2</v>
      </c>
      <c r="G824">
        <f t="shared" si="79"/>
        <v>13.85003662109372</v>
      </c>
      <c r="H824" t="str">
        <f t="shared" si="80"/>
        <v/>
      </c>
    </row>
    <row r="825" spans="1:8" x14ac:dyDescent="0.3">
      <c r="A825">
        <v>2</v>
      </c>
      <c r="B825">
        <v>2010</v>
      </c>
      <c r="C825">
        <v>221.5</v>
      </c>
      <c r="D825">
        <v>0.5</v>
      </c>
      <c r="E825">
        <f t="shared" si="78"/>
        <v>1.0581505244506957</v>
      </c>
      <c r="F825">
        <f>(MAX(E$2:E825) - E825)/MAX(E$2:E825)</f>
        <v>9.6106104138850318E-2</v>
      </c>
      <c r="G825">
        <f t="shared" si="79"/>
        <v>14.35003662109372</v>
      </c>
      <c r="H825" t="str">
        <f t="shared" si="80"/>
        <v/>
      </c>
    </row>
    <row r="826" spans="1:8" x14ac:dyDescent="0.3">
      <c r="A826">
        <v>2</v>
      </c>
      <c r="B826">
        <v>2010</v>
      </c>
      <c r="C826">
        <v>218.05</v>
      </c>
      <c r="D826">
        <v>-1.25</v>
      </c>
      <c r="E826">
        <f t="shared" si="78"/>
        <v>1.0520906048569887</v>
      </c>
      <c r="F826">
        <f>(MAX(E$2:E826) - E826)/MAX(E$2:E826)</f>
        <v>0.10128261183184099</v>
      </c>
      <c r="G826">
        <f t="shared" si="79"/>
        <v>13.10003662109372</v>
      </c>
      <c r="H826" t="str">
        <f t="shared" si="80"/>
        <v/>
      </c>
    </row>
    <row r="827" spans="1:8" x14ac:dyDescent="0.3">
      <c r="A827">
        <v>3</v>
      </c>
      <c r="B827">
        <v>2010</v>
      </c>
      <c r="C827">
        <v>218.05</v>
      </c>
      <c r="D827">
        <v>0.399993896484375</v>
      </c>
      <c r="E827">
        <f t="shared" si="78"/>
        <v>1.0540186442546995</v>
      </c>
      <c r="F827">
        <f>(MAX(E$2:E827) - E827)/MAX(E$2:E827)</f>
        <v>9.9635641006517922E-2</v>
      </c>
      <c r="G827">
        <f t="shared" si="79"/>
        <v>0.399993896484375</v>
      </c>
      <c r="H827" t="str">
        <f t="shared" si="80"/>
        <v/>
      </c>
    </row>
    <row r="828" spans="1:8" x14ac:dyDescent="0.3">
      <c r="A828">
        <v>3</v>
      </c>
      <c r="B828">
        <v>2010</v>
      </c>
      <c r="C828">
        <v>220.15</v>
      </c>
      <c r="D828">
        <v>-2.5</v>
      </c>
      <c r="E828">
        <f t="shared" si="78"/>
        <v>1.0420612898871042</v>
      </c>
      <c r="F828">
        <f>(MAX(E$2:E828) - E828)/MAX(E$2:E828)</f>
        <v>0.10984985852451114</v>
      </c>
      <c r="G828">
        <f t="shared" si="79"/>
        <v>-2.100006103515625</v>
      </c>
      <c r="H828" t="str">
        <f t="shared" si="80"/>
        <v/>
      </c>
    </row>
    <row r="829" spans="1:8" x14ac:dyDescent="0.3">
      <c r="A829">
        <v>3</v>
      </c>
      <c r="B829">
        <v>2010</v>
      </c>
      <c r="C829">
        <v>221.1</v>
      </c>
      <c r="D829">
        <v>0.400009155273437</v>
      </c>
      <c r="E829">
        <f t="shared" si="78"/>
        <v>1.0439446784997437</v>
      </c>
      <c r="F829">
        <f>(MAX(E$2:E829) - E829)/MAX(E$2:E829)</f>
        <v>0.10824102931622534</v>
      </c>
      <c r="G829">
        <f t="shared" si="79"/>
        <v>-1.6999969482421879</v>
      </c>
      <c r="H829" t="str">
        <f t="shared" si="80"/>
        <v/>
      </c>
    </row>
    <row r="830" spans="1:8" x14ac:dyDescent="0.3">
      <c r="A830">
        <v>3</v>
      </c>
      <c r="B830">
        <v>2010</v>
      </c>
      <c r="C830">
        <v>222.35</v>
      </c>
      <c r="D830">
        <v>0.5</v>
      </c>
      <c r="E830">
        <f t="shared" si="78"/>
        <v>1.0462898566733916</v>
      </c>
      <c r="F830">
        <f>(MAX(E$2:E830) - E830)/MAX(E$2:E830)</f>
        <v>0.10623772998698526</v>
      </c>
      <c r="G830">
        <f t="shared" si="79"/>
        <v>-1.1999969482421879</v>
      </c>
      <c r="H830" t="str">
        <f t="shared" si="80"/>
        <v/>
      </c>
    </row>
    <row r="831" spans="1:8" x14ac:dyDescent="0.3">
      <c r="A831">
        <v>3</v>
      </c>
      <c r="B831">
        <v>2010</v>
      </c>
      <c r="C831">
        <v>222.1</v>
      </c>
      <c r="D831">
        <v>-0.94999694824218694</v>
      </c>
      <c r="E831">
        <f t="shared" si="78"/>
        <v>1.0418189958060089</v>
      </c>
      <c r="F831">
        <f>(MAX(E$2:E831) - E831)/MAX(E$2:E831)</f>
        <v>0.11005683110151672</v>
      </c>
      <c r="G831">
        <f t="shared" si="79"/>
        <v>-2.149993896484375</v>
      </c>
      <c r="H831" t="str">
        <f t="shared" si="80"/>
        <v/>
      </c>
    </row>
    <row r="832" spans="1:8" x14ac:dyDescent="0.3">
      <c r="A832">
        <v>3</v>
      </c>
      <c r="B832">
        <v>2010</v>
      </c>
      <c r="C832">
        <v>226.4</v>
      </c>
      <c r="D832">
        <v>-1.69999694824218</v>
      </c>
      <c r="E832">
        <f t="shared" si="78"/>
        <v>1.0340039868644124</v>
      </c>
      <c r="F832">
        <f>(MAX(E$2:E832) - E832)/MAX(E$2:E832)</f>
        <v>0.11673257213758186</v>
      </c>
      <c r="G832">
        <f t="shared" si="79"/>
        <v>-3.849990844726555</v>
      </c>
      <c r="H832" t="str">
        <f t="shared" si="80"/>
        <v/>
      </c>
    </row>
    <row r="833" spans="1:8" x14ac:dyDescent="0.3">
      <c r="A833">
        <v>3</v>
      </c>
      <c r="B833">
        <v>2010</v>
      </c>
      <c r="C833">
        <v>227.4</v>
      </c>
      <c r="D833">
        <v>0.100006103515625</v>
      </c>
      <c r="E833">
        <f t="shared" si="78"/>
        <v>1.034458267000895</v>
      </c>
      <c r="F833">
        <f>(MAX(E$2:E833) - E833)/MAX(E$2:E833)</f>
        <v>0.11634451672118372</v>
      </c>
      <c r="G833">
        <f t="shared" si="79"/>
        <v>-3.74998474121093</v>
      </c>
      <c r="H833" t="str">
        <f t="shared" si="80"/>
        <v/>
      </c>
    </row>
    <row r="834" spans="1:8" x14ac:dyDescent="0.3">
      <c r="A834">
        <v>3</v>
      </c>
      <c r="B834">
        <v>2010</v>
      </c>
      <c r="C834">
        <v>228.25</v>
      </c>
      <c r="D834">
        <v>-0.20001220703125</v>
      </c>
      <c r="E834">
        <f t="shared" si="78"/>
        <v>1.033552692513344</v>
      </c>
      <c r="F834">
        <f>(MAX(E$2:E834) - E834)/MAX(E$2:E834)</f>
        <v>0.11711807703479778</v>
      </c>
      <c r="G834">
        <f t="shared" si="79"/>
        <v>-3.94999694824218</v>
      </c>
      <c r="H834" t="str">
        <f t="shared" si="80"/>
        <v/>
      </c>
    </row>
    <row r="835" spans="1:8" x14ac:dyDescent="0.3">
      <c r="A835">
        <v>3</v>
      </c>
      <c r="B835">
        <v>2010</v>
      </c>
      <c r="C835">
        <v>228.9</v>
      </c>
      <c r="D835">
        <v>-0.649993896484375</v>
      </c>
      <c r="E835">
        <f t="shared" si="78"/>
        <v>1.0306207085077221</v>
      </c>
      <c r="F835">
        <f>(MAX(E$2:E835) - E835)/MAX(E$2:E835)</f>
        <v>0.11962263794953144</v>
      </c>
      <c r="G835">
        <f t="shared" si="79"/>
        <v>-4.5999908447265554</v>
      </c>
      <c r="H835" t="str">
        <f t="shared" si="80"/>
        <v/>
      </c>
    </row>
    <row r="836" spans="1:8" x14ac:dyDescent="0.3">
      <c r="A836">
        <v>3</v>
      </c>
      <c r="B836">
        <v>2010</v>
      </c>
      <c r="C836">
        <v>228.35</v>
      </c>
      <c r="D836">
        <v>-1.0500030517578101</v>
      </c>
      <c r="E836">
        <f t="shared" ref="E836:E899" si="81">(D836/C836*$G$2+1)*E835*$H$2+(1-$H$2)*E835</f>
        <v>1.0258864289620739</v>
      </c>
      <c r="F836">
        <f>(MAX(E$2:E836) - E836)/MAX(E$2:E836)</f>
        <v>0.12366675670554034</v>
      </c>
      <c r="G836">
        <f t="shared" si="79"/>
        <v>-5.6499938964843652</v>
      </c>
      <c r="H836" t="str">
        <f t="shared" si="80"/>
        <v/>
      </c>
    </row>
    <row r="837" spans="1:8" x14ac:dyDescent="0.3">
      <c r="A837">
        <v>3</v>
      </c>
      <c r="B837">
        <v>2010</v>
      </c>
      <c r="C837">
        <v>228.35</v>
      </c>
      <c r="D837">
        <v>0.149993896484375</v>
      </c>
      <c r="E837">
        <f t="shared" si="81"/>
        <v>1.0265596184787265</v>
      </c>
      <c r="F837">
        <f>(MAX(E$2:E837) - E837)/MAX(E$2:E837)</f>
        <v>0.12309170440362346</v>
      </c>
      <c r="G837">
        <f t="shared" ref="G837:G900" si="82">IF(A837&lt;&gt;A836, D837, D837+G836)</f>
        <v>-5.4999999999999902</v>
      </c>
      <c r="H837" t="str">
        <f t="shared" si="80"/>
        <v/>
      </c>
    </row>
    <row r="838" spans="1:8" x14ac:dyDescent="0.3">
      <c r="A838">
        <v>3</v>
      </c>
      <c r="B838">
        <v>2010</v>
      </c>
      <c r="C838">
        <v>226.8</v>
      </c>
      <c r="D838">
        <v>0.69999694824218694</v>
      </c>
      <c r="E838">
        <f t="shared" si="81"/>
        <v>1.0297248301697477</v>
      </c>
      <c r="F838">
        <f>(MAX(E$2:E838) - E838)/MAX(E$2:E838)</f>
        <v>0.1203879156131698</v>
      </c>
      <c r="G838">
        <f t="shared" si="82"/>
        <v>-4.8000030517578036</v>
      </c>
      <c r="H838" t="str">
        <f t="shared" si="80"/>
        <v/>
      </c>
    </row>
    <row r="839" spans="1:8" x14ac:dyDescent="0.3">
      <c r="A839">
        <v>3</v>
      </c>
      <c r="B839">
        <v>2010</v>
      </c>
      <c r="C839">
        <v>227.95</v>
      </c>
      <c r="D839">
        <v>1.44999694824218</v>
      </c>
      <c r="E839">
        <f t="shared" si="81"/>
        <v>1.036268391316552</v>
      </c>
      <c r="F839">
        <f>(MAX(E$2:E839) - E839)/MAX(E$2:E839)</f>
        <v>0.11479827137908408</v>
      </c>
      <c r="G839">
        <f t="shared" si="82"/>
        <v>-3.3500061035156237</v>
      </c>
      <c r="H839" t="str">
        <f t="shared" si="80"/>
        <v/>
      </c>
    </row>
    <row r="840" spans="1:8" x14ac:dyDescent="0.3">
      <c r="A840">
        <v>3</v>
      </c>
      <c r="B840">
        <v>2010</v>
      </c>
      <c r="C840">
        <v>230.15</v>
      </c>
      <c r="D840">
        <v>-0.149993896484375</v>
      </c>
      <c r="E840">
        <f t="shared" si="81"/>
        <v>1.0355937074152557</v>
      </c>
      <c r="F840">
        <f>(MAX(E$2:E840) - E840)/MAX(E$2:E840)</f>
        <v>0.11537460021503501</v>
      </c>
      <c r="G840">
        <f t="shared" si="82"/>
        <v>-3.4999999999999987</v>
      </c>
      <c r="H840" t="str">
        <f t="shared" si="80"/>
        <v/>
      </c>
    </row>
    <row r="841" spans="1:8" x14ac:dyDescent="0.3">
      <c r="A841">
        <v>3</v>
      </c>
      <c r="B841">
        <v>2010</v>
      </c>
      <c r="C841">
        <v>230.8</v>
      </c>
      <c r="D841">
        <v>-0.84999084472656194</v>
      </c>
      <c r="E841">
        <f t="shared" si="81"/>
        <v>1.0317836340834132</v>
      </c>
      <c r="F841">
        <f>(MAX(E$2:E841) - E841)/MAX(E$2:E841)</f>
        <v>0.11862924305445859</v>
      </c>
      <c r="G841">
        <f t="shared" si="82"/>
        <v>-4.3499908447265607</v>
      </c>
      <c r="H841" t="str">
        <f t="shared" si="80"/>
        <v/>
      </c>
    </row>
    <row r="842" spans="1:8" x14ac:dyDescent="0.3">
      <c r="A842">
        <v>3</v>
      </c>
      <c r="B842">
        <v>2010</v>
      </c>
      <c r="C842">
        <v>229.8</v>
      </c>
      <c r="D842">
        <v>1.40000915527343</v>
      </c>
      <c r="E842">
        <f t="shared" si="81"/>
        <v>1.0380632773708114</v>
      </c>
      <c r="F842">
        <f>(MAX(E$2:E842) - E842)/MAX(E$2:E842)</f>
        <v>0.11326504287262602</v>
      </c>
      <c r="G842">
        <f t="shared" si="82"/>
        <v>-2.9499816894531308</v>
      </c>
      <c r="H842" t="str">
        <f t="shared" si="80"/>
        <v/>
      </c>
    </row>
    <row r="843" spans="1:8" x14ac:dyDescent="0.3">
      <c r="A843">
        <v>3</v>
      </c>
      <c r="B843">
        <v>2010</v>
      </c>
      <c r="C843">
        <v>230.85</v>
      </c>
      <c r="D843">
        <v>-1.5999908447265601</v>
      </c>
      <c r="E843">
        <f t="shared" si="81"/>
        <v>1.0308757926478305</v>
      </c>
      <c r="F843">
        <f>(MAX(E$2:E843) - E843)/MAX(E$2:E843)</f>
        <v>0.11940473984160904</v>
      </c>
      <c r="G843">
        <f t="shared" si="82"/>
        <v>-4.5499725341796911</v>
      </c>
      <c r="H843" t="str">
        <f t="shared" si="80"/>
        <v/>
      </c>
    </row>
    <row r="844" spans="1:8" x14ac:dyDescent="0.3">
      <c r="A844">
        <v>3</v>
      </c>
      <c r="B844">
        <v>2010</v>
      </c>
      <c r="C844">
        <v>232.35</v>
      </c>
      <c r="D844">
        <v>-1.75</v>
      </c>
      <c r="E844">
        <f t="shared" si="81"/>
        <v>1.0231192675585403</v>
      </c>
      <c r="F844">
        <f>(MAX(E$2:E844) - E844)/MAX(E$2:E844)</f>
        <v>0.12603052277068974</v>
      </c>
      <c r="G844">
        <f t="shared" si="82"/>
        <v>-6.2999725341796911</v>
      </c>
      <c r="H844" t="str">
        <f t="shared" si="80"/>
        <v/>
      </c>
    </row>
    <row r="845" spans="1:8" x14ac:dyDescent="0.3">
      <c r="A845">
        <v>3</v>
      </c>
      <c r="B845">
        <v>2010</v>
      </c>
      <c r="C845">
        <v>230.85</v>
      </c>
      <c r="D845">
        <v>0.150009155273437</v>
      </c>
      <c r="E845">
        <f t="shared" si="81"/>
        <v>1.0237834381446931</v>
      </c>
      <c r="F845">
        <f>(MAX(E$2:E845) - E845)/MAX(E$2:E845)</f>
        <v>0.12546317462431364</v>
      </c>
      <c r="G845">
        <f t="shared" si="82"/>
        <v>-6.1499633789062544</v>
      </c>
      <c r="H845" t="str">
        <f t="shared" si="80"/>
        <v/>
      </c>
    </row>
    <row r="846" spans="1:8" x14ac:dyDescent="0.3">
      <c r="A846">
        <v>3</v>
      </c>
      <c r="B846">
        <v>2010</v>
      </c>
      <c r="C846">
        <v>230.85</v>
      </c>
      <c r="D846">
        <v>0</v>
      </c>
      <c r="E846">
        <f t="shared" si="81"/>
        <v>1.0237834381446931</v>
      </c>
      <c r="F846">
        <f>(MAX(E$2:E846) - E846)/MAX(E$2:E846)</f>
        <v>0.12546317462431364</v>
      </c>
      <c r="G846">
        <f t="shared" si="82"/>
        <v>-6.1499633789062544</v>
      </c>
      <c r="H846" t="str">
        <f t="shared" si="80"/>
        <v/>
      </c>
    </row>
    <row r="847" spans="1:8" x14ac:dyDescent="0.3">
      <c r="A847">
        <v>3</v>
      </c>
      <c r="B847">
        <v>2010</v>
      </c>
      <c r="C847">
        <v>230.4</v>
      </c>
      <c r="D847">
        <v>1.6000061035156199</v>
      </c>
      <c r="E847">
        <f t="shared" si="81"/>
        <v>1.0308859628407001</v>
      </c>
      <c r="F847">
        <f>(MAX(E$2:E847) - E847)/MAX(E$2:E847)</f>
        <v>0.11939605225412296</v>
      </c>
      <c r="G847">
        <f t="shared" si="82"/>
        <v>-4.5499572753906348</v>
      </c>
      <c r="H847" t="str">
        <f t="shared" si="80"/>
        <v/>
      </c>
    </row>
    <row r="848" spans="1:8" x14ac:dyDescent="0.3">
      <c r="A848">
        <v>3</v>
      </c>
      <c r="B848">
        <v>2010</v>
      </c>
      <c r="C848">
        <v>233.4</v>
      </c>
      <c r="D848">
        <v>-1.0500030517578101</v>
      </c>
      <c r="E848">
        <f t="shared" si="81"/>
        <v>1.0262529252503401</v>
      </c>
      <c r="F848">
        <f>(MAX(E$2:E848) - E848)/MAX(E$2:E848)</f>
        <v>0.12335368805399713</v>
      </c>
      <c r="G848">
        <f t="shared" si="82"/>
        <v>-5.5999603271484446</v>
      </c>
      <c r="H848" t="str">
        <f t="shared" si="80"/>
        <v/>
      </c>
    </row>
    <row r="849" spans="1:8" x14ac:dyDescent="0.3">
      <c r="A849">
        <v>3</v>
      </c>
      <c r="B849">
        <v>2010</v>
      </c>
      <c r="C849">
        <v>233.05</v>
      </c>
      <c r="D849">
        <v>-0.199996948242187</v>
      </c>
      <c r="E849">
        <f t="shared" si="81"/>
        <v>1.0253731045864416</v>
      </c>
      <c r="F849">
        <f>(MAX(E$2:E849) - E849)/MAX(E$2:E849)</f>
        <v>0.1241052489228661</v>
      </c>
      <c r="G849">
        <f t="shared" si="82"/>
        <v>-5.7999572753906312</v>
      </c>
      <c r="H849" t="str">
        <f t="shared" si="80"/>
        <v/>
      </c>
    </row>
    <row r="850" spans="1:8" x14ac:dyDescent="0.3">
      <c r="A850">
        <v>4</v>
      </c>
      <c r="B850">
        <v>2010</v>
      </c>
      <c r="C850">
        <v>233.15</v>
      </c>
      <c r="D850">
        <v>0.649993896484375</v>
      </c>
      <c r="E850">
        <f t="shared" si="81"/>
        <v>1.0282288617099278</v>
      </c>
      <c r="F850">
        <f>(MAX(E$2:E850) - E850)/MAX(E$2:E850)</f>
        <v>0.12166580257536166</v>
      </c>
      <c r="G850">
        <f t="shared" si="82"/>
        <v>0.649993896484375</v>
      </c>
      <c r="H850" t="str">
        <f t="shared" si="80"/>
        <v/>
      </c>
    </row>
    <row r="851" spans="1:8" x14ac:dyDescent="0.3">
      <c r="A851">
        <v>4</v>
      </c>
      <c r="B851">
        <v>2010</v>
      </c>
      <c r="C851">
        <v>236.3</v>
      </c>
      <c r="D851">
        <v>0.54998779296875</v>
      </c>
      <c r="E851">
        <f t="shared" si="81"/>
        <v>1.0306196691961584</v>
      </c>
      <c r="F851">
        <f>(MAX(E$2:E851) - E851)/MAX(E$2:E851)</f>
        <v>0.11962352575080037</v>
      </c>
      <c r="G851">
        <f t="shared" si="82"/>
        <v>1.199981689453125</v>
      </c>
      <c r="H851" t="str">
        <f t="shared" si="80"/>
        <v/>
      </c>
    </row>
    <row r="852" spans="1:8" x14ac:dyDescent="0.3">
      <c r="A852">
        <v>4</v>
      </c>
      <c r="B852">
        <v>2010</v>
      </c>
      <c r="C852">
        <v>237.55</v>
      </c>
      <c r="D852">
        <v>-0.649993896484375</v>
      </c>
      <c r="E852">
        <f t="shared" si="81"/>
        <v>1.0278024660891085</v>
      </c>
      <c r="F852">
        <f>(MAX(E$2:E852) - E852)/MAX(E$2:E852)</f>
        <v>0.12203003846616796</v>
      </c>
      <c r="G852">
        <f t="shared" si="82"/>
        <v>0.54998779296875</v>
      </c>
      <c r="H852" t="str">
        <f t="shared" si="80"/>
        <v/>
      </c>
    </row>
    <row r="853" spans="1:8" x14ac:dyDescent="0.3">
      <c r="A853">
        <v>4</v>
      </c>
      <c r="B853">
        <v>2010</v>
      </c>
      <c r="C853">
        <v>238.6</v>
      </c>
      <c r="D853">
        <v>0.199996948242187</v>
      </c>
      <c r="E853">
        <f t="shared" si="81"/>
        <v>1.0286631190616859</v>
      </c>
      <c r="F853">
        <f>(MAX(E$2:E853) - E853)/MAX(E$2:E853)</f>
        <v>0.12129485103263025</v>
      </c>
      <c r="G853">
        <f t="shared" si="82"/>
        <v>0.74998474121093706</v>
      </c>
      <c r="H853" t="str">
        <f t="shared" si="80"/>
        <v/>
      </c>
    </row>
    <row r="854" spans="1:8" x14ac:dyDescent="0.3">
      <c r="A854">
        <v>4</v>
      </c>
      <c r="B854">
        <v>2010</v>
      </c>
      <c r="C854">
        <v>238.35</v>
      </c>
      <c r="D854">
        <v>0</v>
      </c>
      <c r="E854">
        <f t="shared" si="81"/>
        <v>1.0286631190616859</v>
      </c>
      <c r="F854">
        <f>(MAX(E$2:E854) - E854)/MAX(E$2:E854)</f>
        <v>0.12129485103263025</v>
      </c>
      <c r="G854">
        <f t="shared" si="82"/>
        <v>0.74998474121093706</v>
      </c>
      <c r="H854" t="str">
        <f t="shared" si="80"/>
        <v/>
      </c>
    </row>
    <row r="855" spans="1:8" x14ac:dyDescent="0.3">
      <c r="A855">
        <v>4</v>
      </c>
      <c r="B855">
        <v>2010</v>
      </c>
      <c r="C855">
        <v>237.35</v>
      </c>
      <c r="D855">
        <v>-0.5</v>
      </c>
      <c r="E855">
        <f t="shared" si="81"/>
        <v>1.0264983108545178</v>
      </c>
      <c r="F855">
        <f>(MAX(E$2:E855) - E855)/MAX(E$2:E855)</f>
        <v>0.12314407463452298</v>
      </c>
      <c r="G855">
        <f t="shared" si="82"/>
        <v>0.24998474121093706</v>
      </c>
      <c r="H855" t="str">
        <f t="shared" si="80"/>
        <v/>
      </c>
    </row>
    <row r="856" spans="1:8" x14ac:dyDescent="0.3">
      <c r="A856">
        <v>4</v>
      </c>
      <c r="B856">
        <v>2010</v>
      </c>
      <c r="C856">
        <v>238.35</v>
      </c>
      <c r="D856">
        <v>5.00030517578125E-2</v>
      </c>
      <c r="E856">
        <f t="shared" si="81"/>
        <v>1.0267134428877411</v>
      </c>
      <c r="F856">
        <f>(MAX(E$2:E856) - E856)/MAX(E$2:E856)</f>
        <v>0.12296030443629367</v>
      </c>
      <c r="G856">
        <f t="shared" si="82"/>
        <v>0.29998779296874956</v>
      </c>
      <c r="H856" t="str">
        <f t="shared" si="80"/>
        <v/>
      </c>
    </row>
    <row r="857" spans="1:8" x14ac:dyDescent="0.3">
      <c r="A857">
        <v>4</v>
      </c>
      <c r="B857">
        <v>2010</v>
      </c>
      <c r="C857">
        <v>238.25</v>
      </c>
      <c r="D857">
        <v>1.40000915527343</v>
      </c>
      <c r="E857">
        <f t="shared" si="81"/>
        <v>1.0327406026428942</v>
      </c>
      <c r="F857">
        <f>(MAX(E$2:E857) - E857)/MAX(E$2:E857)</f>
        <v>0.11781178086977086</v>
      </c>
      <c r="G857">
        <f t="shared" si="82"/>
        <v>1.6999969482421795</v>
      </c>
      <c r="H857" t="str">
        <f t="shared" ref="H857:H920" si="83">IF(A857=A858, "", IF(-C835*0.05 &gt; MIN(G836:G857), -C835*0.05, ""))</f>
        <v/>
      </c>
    </row>
    <row r="858" spans="1:8" x14ac:dyDescent="0.3">
      <c r="A858">
        <v>4</v>
      </c>
      <c r="B858">
        <v>2010</v>
      </c>
      <c r="C858">
        <v>235.4</v>
      </c>
      <c r="D858">
        <v>0</v>
      </c>
      <c r="E858">
        <f t="shared" si="81"/>
        <v>1.0327406026428942</v>
      </c>
      <c r="F858">
        <f>(MAX(E$2:E858) - E858)/MAX(E$2:E858)</f>
        <v>0.11781178086977086</v>
      </c>
      <c r="G858">
        <f t="shared" si="82"/>
        <v>1.6999969482421795</v>
      </c>
      <c r="H858" t="str">
        <f t="shared" si="83"/>
        <v/>
      </c>
    </row>
    <row r="859" spans="1:8" x14ac:dyDescent="0.3">
      <c r="A859">
        <v>4</v>
      </c>
      <c r="B859">
        <v>2010</v>
      </c>
      <c r="C859">
        <v>236.95</v>
      </c>
      <c r="D859">
        <v>-1.44999694824218</v>
      </c>
      <c r="E859">
        <f t="shared" si="81"/>
        <v>1.0264271472665034</v>
      </c>
      <c r="F859">
        <f>(MAX(E$2:E859) - E859)/MAX(E$2:E859)</f>
        <v>0.12320486403199286</v>
      </c>
      <c r="G859">
        <f t="shared" si="82"/>
        <v>0.24999999999999956</v>
      </c>
      <c r="H859" t="str">
        <f t="shared" si="83"/>
        <v/>
      </c>
    </row>
    <row r="860" spans="1:8" x14ac:dyDescent="0.3">
      <c r="A860">
        <v>4</v>
      </c>
      <c r="B860">
        <v>2010</v>
      </c>
      <c r="C860">
        <v>239.65</v>
      </c>
      <c r="D860">
        <v>1.25</v>
      </c>
      <c r="E860">
        <f t="shared" si="81"/>
        <v>1.0317755758087486</v>
      </c>
      <c r="F860">
        <f>(MAX(E$2:E860) - E860)/MAX(E$2:E860)</f>
        <v>0.11863612659806817</v>
      </c>
      <c r="G860">
        <f t="shared" si="82"/>
        <v>1.4999999999999996</v>
      </c>
      <c r="H860" t="str">
        <f t="shared" si="83"/>
        <v/>
      </c>
    </row>
    <row r="861" spans="1:8" x14ac:dyDescent="0.3">
      <c r="A861">
        <v>4</v>
      </c>
      <c r="B861">
        <v>2010</v>
      </c>
      <c r="C861">
        <v>238.95</v>
      </c>
      <c r="D861">
        <v>-0.80000305175781194</v>
      </c>
      <c r="E861">
        <f t="shared" si="81"/>
        <v>1.0283246522441249</v>
      </c>
      <c r="F861">
        <f>(MAX(E$2:E861) - E861)/MAX(E$2:E861)</f>
        <v>0.12158397633500985</v>
      </c>
      <c r="G861">
        <f t="shared" si="82"/>
        <v>0.69999694824218761</v>
      </c>
      <c r="H861" t="str">
        <f t="shared" si="83"/>
        <v/>
      </c>
    </row>
    <row r="862" spans="1:8" x14ac:dyDescent="0.3">
      <c r="A862">
        <v>4</v>
      </c>
      <c r="B862">
        <v>2010</v>
      </c>
      <c r="C862">
        <v>235.2</v>
      </c>
      <c r="D862">
        <v>2.75</v>
      </c>
      <c r="E862">
        <f t="shared" si="81"/>
        <v>1.0403359826049994</v>
      </c>
      <c r="F862">
        <f>(MAX(E$2:E862) - E862)/MAX(E$2:E862)</f>
        <v>0.11132365141573418</v>
      </c>
      <c r="G862">
        <f t="shared" si="82"/>
        <v>3.4499969482421875</v>
      </c>
      <c r="H862" t="str">
        <f t="shared" si="83"/>
        <v/>
      </c>
    </row>
    <row r="863" spans="1:8" x14ac:dyDescent="0.3">
      <c r="A863">
        <v>4</v>
      </c>
      <c r="B863">
        <v>2010</v>
      </c>
      <c r="C863">
        <v>234.8</v>
      </c>
      <c r="D863">
        <v>-1.44999694824218</v>
      </c>
      <c r="E863">
        <f t="shared" si="81"/>
        <v>1.0339178586019164</v>
      </c>
      <c r="F863">
        <f>(MAX(E$2:E863) - E863)/MAX(E$2:E863)</f>
        <v>0.11680614466713446</v>
      </c>
      <c r="G863">
        <f t="shared" si="82"/>
        <v>2.0000000000000075</v>
      </c>
      <c r="H863" t="str">
        <f t="shared" si="83"/>
        <v/>
      </c>
    </row>
    <row r="864" spans="1:8" x14ac:dyDescent="0.3">
      <c r="A864">
        <v>4</v>
      </c>
      <c r="B864">
        <v>2010</v>
      </c>
      <c r="C864">
        <v>236.85</v>
      </c>
      <c r="D864">
        <v>1.8999938964843699</v>
      </c>
      <c r="E864">
        <f t="shared" si="81"/>
        <v>1.0422035802957692</v>
      </c>
      <c r="F864">
        <f>(MAX(E$2:E864) - E864)/MAX(E$2:E864)</f>
        <v>0.10972831113700819</v>
      </c>
      <c r="G864">
        <f t="shared" si="82"/>
        <v>3.8999938964843777</v>
      </c>
      <c r="H864" t="str">
        <f t="shared" si="83"/>
        <v/>
      </c>
    </row>
    <row r="865" spans="1:8" x14ac:dyDescent="0.3">
      <c r="A865">
        <v>4</v>
      </c>
      <c r="B865">
        <v>2010</v>
      </c>
      <c r="C865">
        <v>237.5</v>
      </c>
      <c r="D865">
        <v>-1</v>
      </c>
      <c r="E865">
        <f t="shared" si="81"/>
        <v>1.037819742920125</v>
      </c>
      <c r="F865">
        <f>(MAX(E$2:E865) - E865)/MAX(E$2:E865)</f>
        <v>0.11347307499879407</v>
      </c>
      <c r="G865">
        <f t="shared" si="82"/>
        <v>2.8999938964843777</v>
      </c>
      <c r="H865" t="str">
        <f t="shared" si="83"/>
        <v/>
      </c>
    </row>
    <row r="866" spans="1:8" x14ac:dyDescent="0.3">
      <c r="A866">
        <v>4</v>
      </c>
      <c r="B866">
        <v>2010</v>
      </c>
      <c r="C866">
        <v>238.8</v>
      </c>
      <c r="D866">
        <v>-0.54998779296875</v>
      </c>
      <c r="E866">
        <f t="shared" si="81"/>
        <v>1.0354318978543038</v>
      </c>
      <c r="F866">
        <f>(MAX(E$2:E866) - E866)/MAX(E$2:E866)</f>
        <v>0.11551282126303981</v>
      </c>
      <c r="G866">
        <f t="shared" si="82"/>
        <v>2.3500061035156277</v>
      </c>
      <c r="H866" t="str">
        <f t="shared" si="83"/>
        <v/>
      </c>
    </row>
    <row r="867" spans="1:8" x14ac:dyDescent="0.3">
      <c r="A867">
        <v>4</v>
      </c>
      <c r="B867">
        <v>2010</v>
      </c>
      <c r="C867">
        <v>238.95</v>
      </c>
      <c r="D867">
        <v>1.25</v>
      </c>
      <c r="E867">
        <f t="shared" si="81"/>
        <v>1.0408430532526949</v>
      </c>
      <c r="F867">
        <f>(MAX(E$2:E867) - E867)/MAX(E$2:E867)</f>
        <v>0.1108905012611659</v>
      </c>
      <c r="G867">
        <f t="shared" si="82"/>
        <v>3.6000061035156277</v>
      </c>
      <c r="H867" t="str">
        <f t="shared" si="83"/>
        <v/>
      </c>
    </row>
    <row r="868" spans="1:8" x14ac:dyDescent="0.3">
      <c r="A868">
        <v>4</v>
      </c>
      <c r="B868">
        <v>2010</v>
      </c>
      <c r="C868">
        <v>239.1</v>
      </c>
      <c r="D868">
        <v>-0.850006103515625</v>
      </c>
      <c r="E868">
        <f t="shared" si="81"/>
        <v>1.0371465320267703</v>
      </c>
      <c r="F868">
        <f>(MAX(E$2:E868) - E868)/MAX(E$2:E868)</f>
        <v>0.1140481455611287</v>
      </c>
      <c r="G868">
        <f t="shared" si="82"/>
        <v>2.7500000000000027</v>
      </c>
      <c r="H868" t="str">
        <f t="shared" si="83"/>
        <v/>
      </c>
    </row>
    <row r="869" spans="1:8" x14ac:dyDescent="0.3">
      <c r="A869">
        <v>4</v>
      </c>
      <c r="B869">
        <v>2010</v>
      </c>
      <c r="C869">
        <v>234.85</v>
      </c>
      <c r="D869">
        <v>4.75</v>
      </c>
      <c r="E869">
        <f t="shared" si="81"/>
        <v>1.0581025447204047</v>
      </c>
      <c r="F869">
        <f>(MAX(E$2:E869) - E869)/MAX(E$2:E869)</f>
        <v>9.6147089409218761E-2</v>
      </c>
      <c r="G869">
        <f t="shared" si="82"/>
        <v>7.5000000000000027</v>
      </c>
      <c r="H869" t="str">
        <f t="shared" si="83"/>
        <v/>
      </c>
    </row>
    <row r="870" spans="1:8" x14ac:dyDescent="0.3">
      <c r="A870">
        <v>4</v>
      </c>
      <c r="B870">
        <v>2010</v>
      </c>
      <c r="C870">
        <v>237.35</v>
      </c>
      <c r="D870">
        <v>0.94999694824218694</v>
      </c>
      <c r="E870">
        <f t="shared" si="81"/>
        <v>1.0623333810137405</v>
      </c>
      <c r="F870">
        <f>(MAX(E$2:E870) - E870)/MAX(E$2:E870)</f>
        <v>9.2533022212191826E-2</v>
      </c>
      <c r="G870">
        <f t="shared" si="82"/>
        <v>8.4499969482421893</v>
      </c>
      <c r="H870" t="str">
        <f t="shared" si="83"/>
        <v/>
      </c>
    </row>
    <row r="871" spans="1:8" x14ac:dyDescent="0.3">
      <c r="A871">
        <v>4</v>
      </c>
      <c r="B871">
        <v>2010</v>
      </c>
      <c r="C871">
        <v>237.85</v>
      </c>
      <c r="D871">
        <v>2.0500030517578098</v>
      </c>
      <c r="E871">
        <f t="shared" si="81"/>
        <v>1.0714803597246476</v>
      </c>
      <c r="F871">
        <f>(MAX(E$2:E871) - E871)/MAX(E$2:E871)</f>
        <v>8.4719485261338073E-2</v>
      </c>
      <c r="G871">
        <f t="shared" si="82"/>
        <v>10.5</v>
      </c>
      <c r="H871" t="str">
        <f t="shared" si="83"/>
        <v/>
      </c>
    </row>
    <row r="872" spans="1:8" x14ac:dyDescent="0.3">
      <c r="A872">
        <v>5</v>
      </c>
      <c r="B872">
        <v>2010</v>
      </c>
      <c r="C872">
        <v>237.65</v>
      </c>
      <c r="D872">
        <v>-1</v>
      </c>
      <c r="E872">
        <f t="shared" si="81"/>
        <v>1.066976219689449</v>
      </c>
      <c r="F872">
        <f>(MAX(E$2:E872) - E872)/MAX(E$2:E872)</f>
        <v>8.8567014124051921E-2</v>
      </c>
      <c r="G872">
        <f t="shared" si="82"/>
        <v>-1</v>
      </c>
      <c r="H872" t="str">
        <f t="shared" si="83"/>
        <v/>
      </c>
    </row>
    <row r="873" spans="1:8" x14ac:dyDescent="0.3">
      <c r="A873">
        <v>5</v>
      </c>
      <c r="B873">
        <v>2010</v>
      </c>
      <c r="C873">
        <v>235.85</v>
      </c>
      <c r="D873">
        <v>1.1499938964843699</v>
      </c>
      <c r="E873">
        <f t="shared" si="81"/>
        <v>1.0721735447867418</v>
      </c>
      <c r="F873">
        <f>(MAX(E$2:E873) - E873)/MAX(E$2:E873)</f>
        <v>8.4127352354108925E-2</v>
      </c>
      <c r="G873">
        <f t="shared" si="82"/>
        <v>0.14999389648436989</v>
      </c>
      <c r="H873" t="str">
        <f t="shared" si="83"/>
        <v/>
      </c>
    </row>
    <row r="874" spans="1:8" x14ac:dyDescent="0.3">
      <c r="A874">
        <v>5</v>
      </c>
      <c r="B874">
        <v>2010</v>
      </c>
      <c r="C874">
        <v>235.85</v>
      </c>
      <c r="D874">
        <v>1.0999908447265601</v>
      </c>
      <c r="E874">
        <f t="shared" si="81"/>
        <v>1.0771691000215953</v>
      </c>
      <c r="F874">
        <f>(MAX(E$2:E874) - E874)/MAX(E$2:E874)</f>
        <v>7.9860046541861324E-2</v>
      </c>
      <c r="G874">
        <f t="shared" si="82"/>
        <v>1.24998474121093</v>
      </c>
      <c r="H874" t="str">
        <f t="shared" si="83"/>
        <v/>
      </c>
    </row>
    <row r="875" spans="1:8" x14ac:dyDescent="0.3">
      <c r="A875">
        <v>5</v>
      </c>
      <c r="B875">
        <v>2010</v>
      </c>
      <c r="C875">
        <v>229.8</v>
      </c>
      <c r="D875">
        <v>-4.95001220703125</v>
      </c>
      <c r="E875">
        <f t="shared" si="81"/>
        <v>1.0539895169321714</v>
      </c>
      <c r="F875">
        <f>(MAX(E$2:E875) - E875)/MAX(E$2:E875)</f>
        <v>9.9660522163241463E-2</v>
      </c>
      <c r="G875">
        <f t="shared" si="82"/>
        <v>-3.70002746582032</v>
      </c>
      <c r="H875" t="str">
        <f t="shared" si="83"/>
        <v/>
      </c>
    </row>
    <row r="876" spans="1:8" x14ac:dyDescent="0.3">
      <c r="A876">
        <v>5</v>
      </c>
      <c r="B876">
        <v>2010</v>
      </c>
      <c r="C876">
        <v>223.3</v>
      </c>
      <c r="D876">
        <v>-5.9000091552734304</v>
      </c>
      <c r="E876">
        <f t="shared" si="81"/>
        <v>1.0261689649766739</v>
      </c>
      <c r="F876">
        <f>(MAX(E$2:E876) - E876)/MAX(E$2:E876)</f>
        <v>0.12342540864299471</v>
      </c>
      <c r="G876">
        <f t="shared" si="82"/>
        <v>-9.60003662109375</v>
      </c>
      <c r="H876" t="str">
        <f t="shared" si="83"/>
        <v/>
      </c>
    </row>
    <row r="877" spans="1:8" x14ac:dyDescent="0.3">
      <c r="A877">
        <v>5</v>
      </c>
      <c r="B877">
        <v>2010</v>
      </c>
      <c r="C877">
        <v>226.2</v>
      </c>
      <c r="D877">
        <v>1.5</v>
      </c>
      <c r="E877">
        <f t="shared" si="81"/>
        <v>1.0329669941279451</v>
      </c>
      <c r="F877">
        <f>(MAX(E$2:E877) - E877)/MAX(E$2:E877)</f>
        <v>0.11761839261669726</v>
      </c>
      <c r="G877">
        <f t="shared" si="82"/>
        <v>-8.10003662109375</v>
      </c>
      <c r="H877" t="str">
        <f t="shared" si="83"/>
        <v/>
      </c>
    </row>
    <row r="878" spans="1:8" x14ac:dyDescent="0.3">
      <c r="A878">
        <v>5</v>
      </c>
      <c r="B878">
        <v>2010</v>
      </c>
      <c r="C878">
        <v>230.85</v>
      </c>
      <c r="D878">
        <v>2.0500030517578098</v>
      </c>
      <c r="E878">
        <f t="shared" si="81"/>
        <v>1.0421308143784846</v>
      </c>
      <c r="F878">
        <f>(MAX(E$2:E878) - E878)/MAX(E$2:E878)</f>
        <v>0.10979046927702744</v>
      </c>
      <c r="G878">
        <f t="shared" si="82"/>
        <v>-6.0500335693359402</v>
      </c>
      <c r="H878" t="str">
        <f t="shared" si="83"/>
        <v/>
      </c>
    </row>
    <row r="879" spans="1:8" x14ac:dyDescent="0.3">
      <c r="A879">
        <v>5</v>
      </c>
      <c r="B879">
        <v>2010</v>
      </c>
      <c r="C879">
        <v>227.95</v>
      </c>
      <c r="D879">
        <v>1.1000061035156199</v>
      </c>
      <c r="E879">
        <f t="shared" si="81"/>
        <v>1.0471547402667125</v>
      </c>
      <c r="F879">
        <f>(MAX(E$2:E879) - E879)/MAX(E$2:E879)</f>
        <v>0.10549892867037761</v>
      </c>
      <c r="G879">
        <f t="shared" si="82"/>
        <v>-4.9500274658203205</v>
      </c>
      <c r="H879" t="str">
        <f t="shared" si="83"/>
        <v/>
      </c>
    </row>
    <row r="880" spans="1:8" x14ac:dyDescent="0.3">
      <c r="A880">
        <v>5</v>
      </c>
      <c r="B880">
        <v>2010</v>
      </c>
      <c r="C880">
        <v>228.8</v>
      </c>
      <c r="D880">
        <v>2.6499938964843701</v>
      </c>
      <c r="E880">
        <f t="shared" si="81"/>
        <v>1.0592709059866037</v>
      </c>
      <c r="F880">
        <f>(MAX(E$2:E880) - E880)/MAX(E$2:E880)</f>
        <v>9.5149051235749904E-2</v>
      </c>
      <c r="G880">
        <f t="shared" si="82"/>
        <v>-2.3000335693359504</v>
      </c>
      <c r="H880" t="str">
        <f t="shared" si="83"/>
        <v/>
      </c>
    </row>
    <row r="881" spans="1:8" x14ac:dyDescent="0.3">
      <c r="A881">
        <v>5</v>
      </c>
      <c r="B881">
        <v>2010</v>
      </c>
      <c r="C881">
        <v>229.5</v>
      </c>
      <c r="D881">
        <v>-1.8499908447265601</v>
      </c>
      <c r="E881">
        <f t="shared" si="81"/>
        <v>1.0507407019051995</v>
      </c>
      <c r="F881">
        <f>(MAX(E$2:E881) - E881)/MAX(E$2:E881)</f>
        <v>0.10243572663917011</v>
      </c>
      <c r="G881">
        <f t="shared" si="82"/>
        <v>-4.1500244140625107</v>
      </c>
      <c r="H881" t="str">
        <f t="shared" si="83"/>
        <v/>
      </c>
    </row>
    <row r="882" spans="1:8" x14ac:dyDescent="0.3">
      <c r="A882">
        <v>5</v>
      </c>
      <c r="B882">
        <v>2010</v>
      </c>
      <c r="C882">
        <v>226.95</v>
      </c>
      <c r="D882">
        <v>-3.3499908447265598</v>
      </c>
      <c r="E882">
        <f t="shared" si="81"/>
        <v>1.0352463121284539</v>
      </c>
      <c r="F882">
        <f>(MAX(E$2:E882) - E882)/MAX(E$2:E882)</f>
        <v>0.11567135239909136</v>
      </c>
      <c r="G882">
        <f t="shared" si="82"/>
        <v>-7.5000152587890705</v>
      </c>
      <c r="H882" t="str">
        <f t="shared" si="83"/>
        <v/>
      </c>
    </row>
    <row r="883" spans="1:8" x14ac:dyDescent="0.3">
      <c r="A883">
        <v>5</v>
      </c>
      <c r="B883">
        <v>2010</v>
      </c>
      <c r="C883">
        <v>226.2</v>
      </c>
      <c r="D883">
        <v>0.300003051757812</v>
      </c>
      <c r="E883">
        <f t="shared" si="81"/>
        <v>1.0366179587947075</v>
      </c>
      <c r="F883">
        <f>(MAX(E$2:E883) - E883)/MAX(E$2:E883)</f>
        <v>0.11449966366459056</v>
      </c>
      <c r="G883">
        <f t="shared" si="82"/>
        <v>-7.2000122070312589</v>
      </c>
      <c r="H883" t="str">
        <f t="shared" si="83"/>
        <v/>
      </c>
    </row>
    <row r="884" spans="1:8" x14ac:dyDescent="0.3">
      <c r="A884">
        <v>5</v>
      </c>
      <c r="B884">
        <v>2010</v>
      </c>
      <c r="C884">
        <v>221.85</v>
      </c>
      <c r="D884">
        <v>-2.1000061035156201</v>
      </c>
      <c r="E884">
        <f t="shared" si="81"/>
        <v>1.0268152671722495</v>
      </c>
      <c r="F884">
        <f>(MAX(E$2:E884) - E884)/MAX(E$2:E884)</f>
        <v>0.12287332404258712</v>
      </c>
      <c r="G884">
        <f t="shared" si="82"/>
        <v>-9.3000183105468786</v>
      </c>
      <c r="H884" t="str">
        <f t="shared" si="83"/>
        <v/>
      </c>
    </row>
    <row r="885" spans="1:8" x14ac:dyDescent="0.3">
      <c r="A885">
        <v>5</v>
      </c>
      <c r="B885">
        <v>2010</v>
      </c>
      <c r="C885">
        <v>221.1</v>
      </c>
      <c r="D885">
        <v>-0.75</v>
      </c>
      <c r="E885">
        <f t="shared" si="81"/>
        <v>1.0233356591264384</v>
      </c>
      <c r="F885">
        <f>(MAX(E$2:E885) - E885)/MAX(E$2:E885)</f>
        <v>0.12584567665209007</v>
      </c>
      <c r="G885">
        <f t="shared" si="82"/>
        <v>-10.050018310546879</v>
      </c>
      <c r="H885" t="str">
        <f t="shared" si="83"/>
        <v/>
      </c>
    </row>
    <row r="886" spans="1:8" x14ac:dyDescent="0.3">
      <c r="A886">
        <v>5</v>
      </c>
      <c r="B886">
        <v>2010</v>
      </c>
      <c r="C886">
        <v>221.1</v>
      </c>
      <c r="D886">
        <v>-2.5500030517578098</v>
      </c>
      <c r="E886">
        <f t="shared" si="81"/>
        <v>1.011545068693642</v>
      </c>
      <c r="F886">
        <f>(MAX(E$2:E886) - E886)/MAX(E$2:E886)</f>
        <v>0.13591744099425301</v>
      </c>
      <c r="G886">
        <f t="shared" si="82"/>
        <v>-12.600021362304688</v>
      </c>
      <c r="H886" t="str">
        <f t="shared" si="83"/>
        <v/>
      </c>
    </row>
    <row r="887" spans="1:8" x14ac:dyDescent="0.3">
      <c r="A887">
        <v>5</v>
      </c>
      <c r="B887">
        <v>2010</v>
      </c>
      <c r="C887">
        <v>217.75</v>
      </c>
      <c r="D887">
        <v>-0.79998779296875</v>
      </c>
      <c r="E887">
        <f t="shared" si="81"/>
        <v>1.0078324878289546</v>
      </c>
      <c r="F887">
        <f>(MAX(E$2:E887) - E887)/MAX(E$2:E887)</f>
        <v>0.13908880376726104</v>
      </c>
      <c r="G887">
        <f t="shared" si="82"/>
        <v>-13.400009155273438</v>
      </c>
      <c r="H887" t="str">
        <f t="shared" si="83"/>
        <v/>
      </c>
    </row>
    <row r="888" spans="1:8" x14ac:dyDescent="0.3">
      <c r="A888">
        <v>5</v>
      </c>
      <c r="B888">
        <v>2010</v>
      </c>
      <c r="C888">
        <v>217.25</v>
      </c>
      <c r="D888">
        <v>2.19999694824218</v>
      </c>
      <c r="E888">
        <f t="shared" si="81"/>
        <v>1.0180281663981858</v>
      </c>
      <c r="F888">
        <f>(MAX(E$2:E888) - E888)/MAX(E$2:E888)</f>
        <v>0.13037944587352043</v>
      </c>
      <c r="G888">
        <f t="shared" si="82"/>
        <v>-11.200012207031257</v>
      </c>
      <c r="H888" t="str">
        <f t="shared" si="83"/>
        <v/>
      </c>
    </row>
    <row r="889" spans="1:8" x14ac:dyDescent="0.3">
      <c r="A889">
        <v>5</v>
      </c>
      <c r="B889">
        <v>2010</v>
      </c>
      <c r="C889">
        <v>216.7</v>
      </c>
      <c r="D889">
        <v>3</v>
      </c>
      <c r="E889">
        <f t="shared" si="81"/>
        <v>1.0321076791563555</v>
      </c>
      <c r="F889">
        <f>(MAX(E$2:E889) - E889)/MAX(E$2:E889)</f>
        <v>0.11835243710232958</v>
      </c>
      <c r="G889">
        <f t="shared" si="82"/>
        <v>-8.2000122070312571</v>
      </c>
      <c r="H889" t="str">
        <f t="shared" si="83"/>
        <v/>
      </c>
    </row>
    <row r="890" spans="1:8" x14ac:dyDescent="0.3">
      <c r="A890">
        <v>5</v>
      </c>
      <c r="B890">
        <v>2010</v>
      </c>
      <c r="C890">
        <v>213.9</v>
      </c>
      <c r="D890">
        <v>1</v>
      </c>
      <c r="E890">
        <f t="shared" si="81"/>
        <v>1.0369280418093578</v>
      </c>
      <c r="F890">
        <f>(MAX(E$2:E890) - E890)/MAX(E$2:E890)</f>
        <v>0.11423478438921703</v>
      </c>
      <c r="G890">
        <f t="shared" si="82"/>
        <v>-7.2000122070312571</v>
      </c>
      <c r="H890" t="str">
        <f t="shared" si="83"/>
        <v/>
      </c>
    </row>
    <row r="891" spans="1:8" x14ac:dyDescent="0.3">
      <c r="A891">
        <v>5</v>
      </c>
      <c r="B891">
        <v>2010</v>
      </c>
      <c r="C891">
        <v>221.85</v>
      </c>
      <c r="D891">
        <v>2.0999908447265598</v>
      </c>
      <c r="E891">
        <f t="shared" si="81"/>
        <v>1.0467335944577483</v>
      </c>
      <c r="F891">
        <f>(MAX(E$2:E891) - E891)/MAX(E$2:E891)</f>
        <v>0.10585868006414827</v>
      </c>
      <c r="G891">
        <f t="shared" si="82"/>
        <v>-5.1000213623046973</v>
      </c>
      <c r="H891" t="str">
        <f t="shared" si="83"/>
        <v/>
      </c>
    </row>
    <row r="892" spans="1:8" x14ac:dyDescent="0.3">
      <c r="A892">
        <v>5</v>
      </c>
      <c r="B892">
        <v>2010</v>
      </c>
      <c r="C892">
        <v>221.85</v>
      </c>
      <c r="D892">
        <v>0.59999084472656194</v>
      </c>
      <c r="E892">
        <f t="shared" si="81"/>
        <v>1.049561642882219</v>
      </c>
      <c r="F892">
        <f>(MAX(E$2:E892) - E892)/MAX(E$2:E892)</f>
        <v>0.1034429030560465</v>
      </c>
      <c r="G892">
        <f t="shared" si="82"/>
        <v>-4.5000305175781357</v>
      </c>
      <c r="H892">
        <f t="shared" si="83"/>
        <v>-11.8675</v>
      </c>
    </row>
    <row r="893" spans="1:8" x14ac:dyDescent="0.3">
      <c r="A893">
        <v>6</v>
      </c>
      <c r="B893">
        <v>2010</v>
      </c>
      <c r="C893">
        <v>222.95</v>
      </c>
      <c r="D893">
        <v>0</v>
      </c>
      <c r="E893">
        <f t="shared" si="81"/>
        <v>1.049561642882219</v>
      </c>
      <c r="F893">
        <f>(MAX(E$2:E893) - E893)/MAX(E$2:E893)</f>
        <v>0.1034429030560465</v>
      </c>
      <c r="G893">
        <f t="shared" si="82"/>
        <v>0</v>
      </c>
      <c r="H893" t="str">
        <f t="shared" si="83"/>
        <v/>
      </c>
    </row>
    <row r="894" spans="1:8" x14ac:dyDescent="0.3">
      <c r="A894">
        <v>6</v>
      </c>
      <c r="B894">
        <v>2010</v>
      </c>
      <c r="C894">
        <v>222.95</v>
      </c>
      <c r="D894">
        <v>-0.400009155273437</v>
      </c>
      <c r="E894">
        <f t="shared" si="81"/>
        <v>1.0476804388817231</v>
      </c>
      <c r="F894">
        <f>(MAX(E$2:E894) - E894)/MAX(E$2:E894)</f>
        <v>0.10504986612380142</v>
      </c>
      <c r="G894">
        <f t="shared" si="82"/>
        <v>-0.400009155273437</v>
      </c>
      <c r="H894" t="str">
        <f t="shared" si="83"/>
        <v/>
      </c>
    </row>
    <row r="895" spans="1:8" x14ac:dyDescent="0.3">
      <c r="A895">
        <v>6</v>
      </c>
      <c r="B895">
        <v>2010</v>
      </c>
      <c r="C895">
        <v>224.1</v>
      </c>
      <c r="D895">
        <v>-1.5500030517578101</v>
      </c>
      <c r="E895">
        <f t="shared" si="81"/>
        <v>1.0404413314758503</v>
      </c>
      <c r="F895">
        <f>(MAX(E$2:E895) - E895)/MAX(E$2:E895)</f>
        <v>0.1112336602480339</v>
      </c>
      <c r="G895">
        <f t="shared" si="82"/>
        <v>-1.9500122070312471</v>
      </c>
      <c r="H895" t="str">
        <f t="shared" si="83"/>
        <v/>
      </c>
    </row>
    <row r="896" spans="1:8" x14ac:dyDescent="0.3">
      <c r="A896">
        <v>6</v>
      </c>
      <c r="B896">
        <v>2010</v>
      </c>
      <c r="C896">
        <v>226.9</v>
      </c>
      <c r="D896">
        <v>1.19999694824218</v>
      </c>
      <c r="E896">
        <f t="shared" si="81"/>
        <v>1.0459383693611453</v>
      </c>
      <c r="F896">
        <f>(MAX(E$2:E896) - E896)/MAX(E$2:E896)</f>
        <v>0.10653797766316254</v>
      </c>
      <c r="G896">
        <f t="shared" si="82"/>
        <v>-0.75001525878906716</v>
      </c>
      <c r="H896" t="str">
        <f t="shared" si="83"/>
        <v/>
      </c>
    </row>
    <row r="897" spans="1:8" x14ac:dyDescent="0.3">
      <c r="A897">
        <v>6</v>
      </c>
      <c r="B897">
        <v>2010</v>
      </c>
      <c r="C897">
        <v>223.8</v>
      </c>
      <c r="D897">
        <v>4.5500030517578098</v>
      </c>
      <c r="E897">
        <f t="shared" si="81"/>
        <v>1.0671817283860392</v>
      </c>
      <c r="F897">
        <f>(MAX(E$2:E897) - E897)/MAX(E$2:E897)</f>
        <v>8.8391464377487558E-2</v>
      </c>
      <c r="G897">
        <f t="shared" si="82"/>
        <v>3.7999877929687429</v>
      </c>
      <c r="H897" t="str">
        <f t="shared" si="83"/>
        <v/>
      </c>
    </row>
    <row r="898" spans="1:8" x14ac:dyDescent="0.3">
      <c r="A898">
        <v>6</v>
      </c>
      <c r="B898">
        <v>2010</v>
      </c>
      <c r="C898">
        <v>224.35</v>
      </c>
      <c r="D898">
        <v>-0.5</v>
      </c>
      <c r="E898">
        <f t="shared" si="81"/>
        <v>1.0648057209274751</v>
      </c>
      <c r="F898">
        <f>(MAX(E$2:E898) - E898)/MAX(E$2:E898)</f>
        <v>9.0421098714654841E-2</v>
      </c>
      <c r="G898">
        <f t="shared" si="82"/>
        <v>3.2999877929687429</v>
      </c>
      <c r="H898" t="str">
        <f t="shared" si="83"/>
        <v/>
      </c>
    </row>
    <row r="899" spans="1:8" x14ac:dyDescent="0.3">
      <c r="A899">
        <v>6</v>
      </c>
      <c r="B899">
        <v>2010</v>
      </c>
      <c r="C899">
        <v>225.55</v>
      </c>
      <c r="D899">
        <v>-0.90000915527343694</v>
      </c>
      <c r="E899">
        <f t="shared" si="81"/>
        <v>1.0605610897480255</v>
      </c>
      <c r="F899">
        <f>(MAX(E$2:E899) - E899)/MAX(E$2:E899)</f>
        <v>9.4046949786531428E-2</v>
      </c>
      <c r="G899">
        <f t="shared" si="82"/>
        <v>2.3999786376953058</v>
      </c>
      <c r="H899" t="str">
        <f t="shared" si="83"/>
        <v/>
      </c>
    </row>
    <row r="900" spans="1:8" x14ac:dyDescent="0.3">
      <c r="A900">
        <v>6</v>
      </c>
      <c r="B900">
        <v>2010</v>
      </c>
      <c r="C900">
        <v>226.15</v>
      </c>
      <c r="D900">
        <v>-0.75</v>
      </c>
      <c r="E900">
        <f t="shared" ref="E900:E963" si="84">(D900/C900*$G$2+1)*E899*$H$2+(1-$H$2)*E899</f>
        <v>1.0570473802786746</v>
      </c>
      <c r="F900">
        <f>(MAX(E$2:E900) - E900)/MAX(E$2:E900)</f>
        <v>9.704843253193246E-2</v>
      </c>
      <c r="G900">
        <f t="shared" si="82"/>
        <v>1.6499786376953058</v>
      </c>
      <c r="H900" t="str">
        <f t="shared" si="83"/>
        <v/>
      </c>
    </row>
    <row r="901" spans="1:8" x14ac:dyDescent="0.3">
      <c r="A901">
        <v>6</v>
      </c>
      <c r="B901">
        <v>2010</v>
      </c>
      <c r="C901">
        <v>228.2</v>
      </c>
      <c r="D901">
        <v>-1.8500061035156199</v>
      </c>
      <c r="E901">
        <f t="shared" si="84"/>
        <v>1.0484865189240928</v>
      </c>
      <c r="F901">
        <f>(MAX(E$2:E901) - E901)/MAX(E$2:E901)</f>
        <v>0.10436129600732229</v>
      </c>
      <c r="G901">
        <f t="shared" ref="G901:G964" si="85">IF(A901&lt;&gt;A900, D901, D901+G900)</f>
        <v>-0.20002746582031405</v>
      </c>
      <c r="H901" t="str">
        <f t="shared" si="83"/>
        <v/>
      </c>
    </row>
    <row r="902" spans="1:8" x14ac:dyDescent="0.3">
      <c r="A902">
        <v>6</v>
      </c>
      <c r="B902">
        <v>2010</v>
      </c>
      <c r="C902">
        <v>230.2</v>
      </c>
      <c r="D902">
        <v>-0.94999694824218694</v>
      </c>
      <c r="E902">
        <f t="shared" si="84"/>
        <v>1.0441639171245372</v>
      </c>
      <c r="F902">
        <f>(MAX(E$2:E902) - E902)/MAX(E$2:E902)</f>
        <v>0.1080537511831916</v>
      </c>
      <c r="G902">
        <f t="shared" si="85"/>
        <v>-1.1500244140625009</v>
      </c>
      <c r="H902" t="str">
        <f t="shared" si="83"/>
        <v/>
      </c>
    </row>
    <row r="903" spans="1:8" x14ac:dyDescent="0.3">
      <c r="A903">
        <v>6</v>
      </c>
      <c r="B903">
        <v>2010</v>
      </c>
      <c r="C903">
        <v>231.05</v>
      </c>
      <c r="D903">
        <v>-0.55000305175781194</v>
      </c>
      <c r="E903">
        <f t="shared" si="84"/>
        <v>1.0416808223501899</v>
      </c>
      <c r="F903">
        <f>(MAX(E$2:E903) - E903)/MAX(E$2:E903)</f>
        <v>0.11017486170340077</v>
      </c>
      <c r="G903">
        <f t="shared" si="85"/>
        <v>-1.7000274658203129</v>
      </c>
      <c r="H903" t="str">
        <f t="shared" si="83"/>
        <v/>
      </c>
    </row>
    <row r="904" spans="1:8" x14ac:dyDescent="0.3">
      <c r="A904">
        <v>6</v>
      </c>
      <c r="B904">
        <v>2010</v>
      </c>
      <c r="C904">
        <v>233.6</v>
      </c>
      <c r="D904">
        <v>1.69999694824218</v>
      </c>
      <c r="E904">
        <f t="shared" si="84"/>
        <v>1.0492539531927356</v>
      </c>
      <c r="F904">
        <f>(MAX(E$2:E904) - E904)/MAX(E$2:E904)</f>
        <v>0.10370573790394094</v>
      </c>
      <c r="G904">
        <f t="shared" si="85"/>
        <v>-3.0517578132993606E-5</v>
      </c>
      <c r="H904" t="str">
        <f t="shared" si="83"/>
        <v/>
      </c>
    </row>
    <row r="905" spans="1:8" x14ac:dyDescent="0.3">
      <c r="A905">
        <v>6</v>
      </c>
      <c r="B905">
        <v>2010</v>
      </c>
      <c r="C905">
        <v>233.8</v>
      </c>
      <c r="D905">
        <v>5.00030517578125E-2</v>
      </c>
      <c r="E905">
        <f t="shared" si="84"/>
        <v>1.0494781338335777</v>
      </c>
      <c r="F905">
        <f>(MAX(E$2:E905) - E905)/MAX(E$2:E905)</f>
        <v>0.1035142381993667</v>
      </c>
      <c r="G905">
        <f t="shared" si="85"/>
        <v>4.9972534179679506E-2</v>
      </c>
      <c r="H905" t="str">
        <f t="shared" si="83"/>
        <v/>
      </c>
    </row>
    <row r="906" spans="1:8" x14ac:dyDescent="0.3">
      <c r="A906">
        <v>6</v>
      </c>
      <c r="B906">
        <v>2010</v>
      </c>
      <c r="C906">
        <v>234.55</v>
      </c>
      <c r="D906">
        <v>0.54998779296875</v>
      </c>
      <c r="E906">
        <f t="shared" si="84"/>
        <v>1.0519365561846052</v>
      </c>
      <c r="F906">
        <f>(MAX(E$2:E906) - E906)/MAX(E$2:E906)</f>
        <v>0.10141420336954324</v>
      </c>
      <c r="G906">
        <f t="shared" si="85"/>
        <v>0.59996032714842951</v>
      </c>
      <c r="H906" t="str">
        <f t="shared" si="83"/>
        <v/>
      </c>
    </row>
    <row r="907" spans="1:8" x14ac:dyDescent="0.3">
      <c r="A907">
        <v>6</v>
      </c>
      <c r="B907">
        <v>2010</v>
      </c>
      <c r="C907">
        <v>236.8</v>
      </c>
      <c r="D907">
        <v>2.29998779296875</v>
      </c>
      <c r="E907">
        <f t="shared" si="84"/>
        <v>1.0621435739082705</v>
      </c>
      <c r="F907">
        <f>(MAX(E$2:E907) - E907)/MAX(E$2:E907)</f>
        <v>9.2695159337356017E-2</v>
      </c>
      <c r="G907">
        <f t="shared" si="85"/>
        <v>2.8999481201171795</v>
      </c>
      <c r="H907" t="str">
        <f t="shared" si="83"/>
        <v/>
      </c>
    </row>
    <row r="908" spans="1:8" x14ac:dyDescent="0.3">
      <c r="A908">
        <v>6</v>
      </c>
      <c r="B908">
        <v>2010</v>
      </c>
      <c r="C908">
        <v>236.45</v>
      </c>
      <c r="D908">
        <v>-1.25</v>
      </c>
      <c r="E908">
        <f t="shared" si="84"/>
        <v>1.0565341351773847</v>
      </c>
      <c r="F908">
        <f>(MAX(E$2:E908) - E908)/MAX(E$2:E908)</f>
        <v>9.7486857031487864E-2</v>
      </c>
      <c r="G908">
        <f t="shared" si="85"/>
        <v>1.6499481201171795</v>
      </c>
      <c r="H908" t="str">
        <f t="shared" si="83"/>
        <v/>
      </c>
    </row>
    <row r="909" spans="1:8" x14ac:dyDescent="0.3">
      <c r="A909">
        <v>6</v>
      </c>
      <c r="B909">
        <v>2010</v>
      </c>
      <c r="C909">
        <v>235.65</v>
      </c>
      <c r="D909">
        <v>-1.44999694824218</v>
      </c>
      <c r="E909">
        <f t="shared" si="84"/>
        <v>1.0500395911483196</v>
      </c>
      <c r="F909">
        <f>(MAX(E$2:E909) - E909)/MAX(E$2:E909)</f>
        <v>0.10303462983755519</v>
      </c>
      <c r="G909">
        <f t="shared" si="85"/>
        <v>0.19995117187499956</v>
      </c>
      <c r="H909" t="str">
        <f t="shared" si="83"/>
        <v/>
      </c>
    </row>
    <row r="910" spans="1:8" x14ac:dyDescent="0.3">
      <c r="A910">
        <v>6</v>
      </c>
      <c r="B910">
        <v>2010</v>
      </c>
      <c r="C910">
        <v>235.15</v>
      </c>
      <c r="D910">
        <v>0.69999694824218694</v>
      </c>
      <c r="E910">
        <f t="shared" si="84"/>
        <v>1.0531622340776325</v>
      </c>
      <c r="F910">
        <f>(MAX(E$2:E910) - E910)/MAX(E$2:E910)</f>
        <v>0.10036720415704986</v>
      </c>
      <c r="G910">
        <f t="shared" si="85"/>
        <v>0.8999481201171865</v>
      </c>
      <c r="H910" t="str">
        <f t="shared" si="83"/>
        <v/>
      </c>
    </row>
    <row r="911" spans="1:8" x14ac:dyDescent="0.3">
      <c r="A911">
        <v>6</v>
      </c>
      <c r="B911">
        <v>2010</v>
      </c>
      <c r="C911">
        <v>235.45</v>
      </c>
      <c r="D911">
        <v>-2.3999938964843701</v>
      </c>
      <c r="E911">
        <f t="shared" si="84"/>
        <v>1.0424378537384507</v>
      </c>
      <c r="F911">
        <f>(MAX(E$2:E911) - E911)/MAX(E$2:E911)</f>
        <v>0.10952818995395432</v>
      </c>
      <c r="G911">
        <f t="shared" si="85"/>
        <v>-1.5000457763671835</v>
      </c>
      <c r="H911" t="str">
        <f t="shared" si="83"/>
        <v/>
      </c>
    </row>
    <row r="912" spans="1:8" x14ac:dyDescent="0.3">
      <c r="A912">
        <v>6</v>
      </c>
      <c r="B912">
        <v>2010</v>
      </c>
      <c r="C912">
        <v>236.6</v>
      </c>
      <c r="D912">
        <v>-0.649993896484375</v>
      </c>
      <c r="E912">
        <f t="shared" si="84"/>
        <v>1.0395769041858223</v>
      </c>
      <c r="F912">
        <f>(MAX(E$2:E912) - E912)/MAX(E$2:E912)</f>
        <v>0.11197207178100338</v>
      </c>
      <c r="G912">
        <f t="shared" si="85"/>
        <v>-2.1500396728515585</v>
      </c>
      <c r="H912" t="str">
        <f t="shared" si="83"/>
        <v/>
      </c>
    </row>
    <row r="913" spans="1:8" x14ac:dyDescent="0.3">
      <c r="A913">
        <v>6</v>
      </c>
      <c r="B913">
        <v>2010</v>
      </c>
      <c r="C913">
        <v>236.55</v>
      </c>
      <c r="D913">
        <v>0.449996948242187</v>
      </c>
      <c r="E913">
        <f t="shared" si="84"/>
        <v>1.0415525483537036</v>
      </c>
      <c r="F913">
        <f>(MAX(E$2:E913) - E913)/MAX(E$2:E913)</f>
        <v>0.11028443598394264</v>
      </c>
      <c r="G913">
        <f t="shared" si="85"/>
        <v>-1.7000427246093714</v>
      </c>
      <c r="H913" t="str">
        <f t="shared" si="83"/>
        <v/>
      </c>
    </row>
    <row r="914" spans="1:8" x14ac:dyDescent="0.3">
      <c r="A914">
        <v>6</v>
      </c>
      <c r="B914">
        <v>2010</v>
      </c>
      <c r="C914">
        <v>229.3</v>
      </c>
      <c r="D914">
        <v>3.6000061035156201</v>
      </c>
      <c r="E914">
        <f t="shared" si="84"/>
        <v>1.0578885533064919</v>
      </c>
      <c r="F914">
        <f>(MAX(E$2:E914) - E914)/MAX(E$2:E914)</f>
        <v>9.6329885267022505E-2</v>
      </c>
      <c r="G914">
        <f t="shared" si="85"/>
        <v>1.8999633789062487</v>
      </c>
      <c r="H914" t="str">
        <f t="shared" si="83"/>
        <v/>
      </c>
    </row>
    <row r="915" spans="1:8" x14ac:dyDescent="0.3">
      <c r="A915">
        <v>7</v>
      </c>
      <c r="B915">
        <v>2010</v>
      </c>
      <c r="C915">
        <v>229</v>
      </c>
      <c r="D915">
        <v>-1.19999694824218</v>
      </c>
      <c r="E915">
        <f t="shared" si="84"/>
        <v>1.052350590107747</v>
      </c>
      <c r="F915">
        <f>(MAX(E$2:E915) - E915)/MAX(E$2:E915)</f>
        <v>0.10106052709460914</v>
      </c>
      <c r="G915">
        <f t="shared" si="85"/>
        <v>-1.19999694824218</v>
      </c>
      <c r="H915" t="str">
        <f t="shared" si="83"/>
        <v/>
      </c>
    </row>
    <row r="916" spans="1:8" x14ac:dyDescent="0.3">
      <c r="A916">
        <v>7</v>
      </c>
      <c r="B916">
        <v>2010</v>
      </c>
      <c r="C916">
        <v>229.1</v>
      </c>
      <c r="D916">
        <v>0.75</v>
      </c>
      <c r="E916">
        <f t="shared" si="84"/>
        <v>1.055792203724675</v>
      </c>
      <c r="F916">
        <f>(MAX(E$2:E916) - E916)/MAX(E$2:E916)</f>
        <v>9.8120630106069917E-2</v>
      </c>
      <c r="G916">
        <f t="shared" si="85"/>
        <v>-0.44999694824217995</v>
      </c>
      <c r="H916" t="str">
        <f t="shared" si="83"/>
        <v/>
      </c>
    </row>
    <row r="917" spans="1:8" x14ac:dyDescent="0.3">
      <c r="A917">
        <v>7</v>
      </c>
      <c r="B917">
        <v>2010</v>
      </c>
      <c r="C917">
        <v>227.2</v>
      </c>
      <c r="D917">
        <v>-0.400009155273437</v>
      </c>
      <c r="E917">
        <f t="shared" si="84"/>
        <v>1.0539352309209398</v>
      </c>
      <c r="F917">
        <f>(MAX(E$2:E917) - E917)/MAX(E$2:E917)</f>
        <v>9.9706894388221792E-2</v>
      </c>
      <c r="G917">
        <f t="shared" si="85"/>
        <v>-0.85000610351561701</v>
      </c>
      <c r="H917" t="str">
        <f t="shared" si="83"/>
        <v/>
      </c>
    </row>
    <row r="918" spans="1:8" x14ac:dyDescent="0.3">
      <c r="A918">
        <v>7</v>
      </c>
      <c r="B918">
        <v>2010</v>
      </c>
      <c r="C918">
        <v>225.95</v>
      </c>
      <c r="D918">
        <v>1.44999694824218</v>
      </c>
      <c r="E918">
        <f t="shared" si="84"/>
        <v>1.0606919233998588</v>
      </c>
      <c r="F918">
        <f>(MAX(E$2:E918) - E918)/MAX(E$2:E918)</f>
        <v>9.393518899585683E-2</v>
      </c>
      <c r="G918">
        <f t="shared" si="85"/>
        <v>0.59999084472656294</v>
      </c>
      <c r="H918" t="str">
        <f t="shared" si="83"/>
        <v/>
      </c>
    </row>
    <row r="919" spans="1:8" x14ac:dyDescent="0.3">
      <c r="A919">
        <v>7</v>
      </c>
      <c r="B919">
        <v>2010</v>
      </c>
      <c r="C919">
        <v>228.65</v>
      </c>
      <c r="D919">
        <v>-0.100006103515625</v>
      </c>
      <c r="E919">
        <f t="shared" si="84"/>
        <v>1.060228465754447</v>
      </c>
      <c r="F919">
        <f>(MAX(E$2:E919) - E919)/MAX(E$2:E919)</f>
        <v>9.4331084028744946E-2</v>
      </c>
      <c r="G919">
        <f t="shared" si="85"/>
        <v>0.49998474121093794</v>
      </c>
      <c r="H919" t="str">
        <f t="shared" si="83"/>
        <v/>
      </c>
    </row>
    <row r="920" spans="1:8" x14ac:dyDescent="0.3">
      <c r="A920">
        <v>7</v>
      </c>
      <c r="B920">
        <v>2010</v>
      </c>
      <c r="C920">
        <v>229.75</v>
      </c>
      <c r="D920">
        <v>-2.40000915527343</v>
      </c>
      <c r="E920">
        <f t="shared" si="84"/>
        <v>1.0491642069232492</v>
      </c>
      <c r="F920">
        <f>(MAX(E$2:E920) - E920)/MAX(E$2:E920)</f>
        <v>0.10378240100932209</v>
      </c>
      <c r="G920">
        <f t="shared" si="85"/>
        <v>-1.900024414062492</v>
      </c>
      <c r="H920" t="str">
        <f t="shared" si="83"/>
        <v/>
      </c>
    </row>
    <row r="921" spans="1:8" x14ac:dyDescent="0.3">
      <c r="A921">
        <v>7</v>
      </c>
      <c r="B921">
        <v>2010</v>
      </c>
      <c r="C921">
        <v>231.9</v>
      </c>
      <c r="D921">
        <v>-0.649993896484375</v>
      </c>
      <c r="E921">
        <f t="shared" si="84"/>
        <v>1.0462264390035465</v>
      </c>
      <c r="F921">
        <f>(MAX(E$2:E921) - E921)/MAX(E$2:E921)</f>
        <v>0.10629190266217479</v>
      </c>
      <c r="G921">
        <f t="shared" si="85"/>
        <v>-2.550018310546867</v>
      </c>
      <c r="H921" t="str">
        <f t="shared" ref="H921:H984" si="86">IF(A921=A922, "", IF(-C899*0.05 &gt; MIN(G900:G921), -C899*0.05, ""))</f>
        <v/>
      </c>
    </row>
    <row r="922" spans="1:8" x14ac:dyDescent="0.3">
      <c r="A922">
        <v>7</v>
      </c>
      <c r="B922">
        <v>2010</v>
      </c>
      <c r="C922">
        <v>235.3</v>
      </c>
      <c r="D922">
        <v>0.54998779296875</v>
      </c>
      <c r="E922">
        <f t="shared" si="84"/>
        <v>1.0486694324517529</v>
      </c>
      <c r="F922">
        <f>(MAX(E$2:E922) - E922)/MAX(E$2:E922)</f>
        <v>0.10420504751780969</v>
      </c>
      <c r="G922">
        <f t="shared" si="85"/>
        <v>-2.000030517578117</v>
      </c>
      <c r="H922" t="str">
        <f t="shared" si="86"/>
        <v/>
      </c>
    </row>
    <row r="923" spans="1:8" x14ac:dyDescent="0.3">
      <c r="A923">
        <v>7</v>
      </c>
      <c r="B923">
        <v>2010</v>
      </c>
      <c r="C923">
        <v>236.45</v>
      </c>
      <c r="D923">
        <v>0.69999694824218694</v>
      </c>
      <c r="E923">
        <f t="shared" si="84"/>
        <v>1.0517708548963656</v>
      </c>
      <c r="F923">
        <f>(MAX(E$2:E923) - E923)/MAX(E$2:E923)</f>
        <v>0.10155574881087251</v>
      </c>
      <c r="G923">
        <f t="shared" si="85"/>
        <v>-1.30003356933593</v>
      </c>
      <c r="H923" t="str">
        <f t="shared" si="86"/>
        <v/>
      </c>
    </row>
    <row r="924" spans="1:8" x14ac:dyDescent="0.3">
      <c r="A924">
        <v>7</v>
      </c>
      <c r="B924">
        <v>2010</v>
      </c>
      <c r="C924">
        <v>238.95</v>
      </c>
      <c r="D924">
        <v>3.0500030517578098</v>
      </c>
      <c r="E924">
        <f t="shared" si="84"/>
        <v>1.0651824322676426</v>
      </c>
      <c r="F924">
        <f>(MAX(E$2:E924) - E924)/MAX(E$2:E924)</f>
        <v>9.0099304156119872E-2</v>
      </c>
      <c r="G924">
        <f t="shared" si="85"/>
        <v>1.7499694824218799</v>
      </c>
      <c r="H924" t="str">
        <f t="shared" si="86"/>
        <v/>
      </c>
    </row>
    <row r="925" spans="1:8" x14ac:dyDescent="0.3">
      <c r="A925">
        <v>7</v>
      </c>
      <c r="B925">
        <v>2010</v>
      </c>
      <c r="C925">
        <v>239.15</v>
      </c>
      <c r="D925">
        <v>0.649993896484375</v>
      </c>
      <c r="E925">
        <f t="shared" si="84"/>
        <v>1.0680746326336754</v>
      </c>
      <c r="F925">
        <f>(MAX(E$2:E925) - E925)/MAX(E$2:E925)</f>
        <v>8.762872724285746E-2</v>
      </c>
      <c r="G925">
        <f t="shared" si="85"/>
        <v>2.3999633789062549</v>
      </c>
      <c r="H925" t="str">
        <f t="shared" si="86"/>
        <v/>
      </c>
    </row>
    <row r="926" spans="1:8" x14ac:dyDescent="0.3">
      <c r="A926">
        <v>7</v>
      </c>
      <c r="B926">
        <v>2010</v>
      </c>
      <c r="C926">
        <v>238.7</v>
      </c>
      <c r="D926">
        <v>0.399993896484375</v>
      </c>
      <c r="E926">
        <f t="shared" si="84"/>
        <v>1.0698626347732196</v>
      </c>
      <c r="F926">
        <f>(MAX(E$2:E926) - E926)/MAX(E$2:E926)</f>
        <v>8.6101379117637114E-2</v>
      </c>
      <c r="G926">
        <f t="shared" si="85"/>
        <v>2.7999572753906299</v>
      </c>
      <c r="H926" t="str">
        <f t="shared" si="86"/>
        <v/>
      </c>
    </row>
    <row r="927" spans="1:8" x14ac:dyDescent="0.3">
      <c r="A927">
        <v>7</v>
      </c>
      <c r="B927">
        <v>2010</v>
      </c>
      <c r="C927">
        <v>234.05</v>
      </c>
      <c r="D927">
        <v>2.45001220703125</v>
      </c>
      <c r="E927">
        <f t="shared" si="84"/>
        <v>1.0810506516009315</v>
      </c>
      <c r="F927">
        <f>(MAX(E$2:E927) - E927)/MAX(E$2:E927)</f>
        <v>7.6544345516382409E-2</v>
      </c>
      <c r="G927">
        <f t="shared" si="85"/>
        <v>5.2499694824218803</v>
      </c>
      <c r="H927" t="str">
        <f t="shared" si="86"/>
        <v/>
      </c>
    </row>
    <row r="928" spans="1:8" x14ac:dyDescent="0.3">
      <c r="A928">
        <v>7</v>
      </c>
      <c r="B928">
        <v>2010</v>
      </c>
      <c r="C928">
        <v>234.45</v>
      </c>
      <c r="D928">
        <v>-0.59999084472656194</v>
      </c>
      <c r="E928">
        <f t="shared" si="84"/>
        <v>1.0782868560233987</v>
      </c>
      <c r="F928">
        <f>(MAX(E$2:E928) - E928)/MAX(E$2:E928)</f>
        <v>7.8905236423880476E-2</v>
      </c>
      <c r="G928">
        <f t="shared" si="85"/>
        <v>4.6499786376953187</v>
      </c>
      <c r="H928" t="str">
        <f t="shared" si="86"/>
        <v/>
      </c>
    </row>
    <row r="929" spans="1:8" x14ac:dyDescent="0.3">
      <c r="A929">
        <v>7</v>
      </c>
      <c r="B929">
        <v>2010</v>
      </c>
      <c r="C929">
        <v>238.4</v>
      </c>
      <c r="D929">
        <v>2.44999694824218</v>
      </c>
      <c r="E929">
        <f t="shared" si="84"/>
        <v>1.0893571484188702</v>
      </c>
      <c r="F929">
        <f>(MAX(E$2:E929) - E929)/MAX(E$2:E929)</f>
        <v>6.9448765448865551E-2</v>
      </c>
      <c r="G929">
        <f t="shared" si="85"/>
        <v>7.0999755859374982</v>
      </c>
      <c r="H929" t="str">
        <f t="shared" si="86"/>
        <v/>
      </c>
    </row>
    <row r="930" spans="1:8" x14ac:dyDescent="0.3">
      <c r="A930">
        <v>7</v>
      </c>
      <c r="B930">
        <v>2010</v>
      </c>
      <c r="C930">
        <v>237.25</v>
      </c>
      <c r="D930">
        <v>0.5</v>
      </c>
      <c r="E930">
        <f t="shared" si="84"/>
        <v>1.0916506527208101</v>
      </c>
      <c r="F930">
        <f>(MAX(E$2:E930) - E930)/MAX(E$2:E930)</f>
        <v>6.7489607001412238E-2</v>
      </c>
      <c r="G930">
        <f t="shared" si="85"/>
        <v>7.5999755859374982</v>
      </c>
      <c r="H930" t="str">
        <f t="shared" si="86"/>
        <v/>
      </c>
    </row>
    <row r="931" spans="1:8" x14ac:dyDescent="0.3">
      <c r="A931">
        <v>7</v>
      </c>
      <c r="B931">
        <v>2010</v>
      </c>
      <c r="C931">
        <v>238.85</v>
      </c>
      <c r="D931">
        <v>3.25</v>
      </c>
      <c r="E931">
        <f t="shared" si="84"/>
        <v>1.1064897431822767</v>
      </c>
      <c r="F931">
        <f>(MAX(E$2:E931) - E931)/MAX(E$2:E931)</f>
        <v>5.4813751366209529E-2</v>
      </c>
      <c r="G931">
        <f t="shared" si="85"/>
        <v>10.849975585937498</v>
      </c>
      <c r="H931" t="str">
        <f t="shared" si="86"/>
        <v/>
      </c>
    </row>
    <row r="932" spans="1:8" x14ac:dyDescent="0.3">
      <c r="A932">
        <v>7</v>
      </c>
      <c r="B932">
        <v>2010</v>
      </c>
      <c r="C932">
        <v>239.55</v>
      </c>
      <c r="D932">
        <v>0</v>
      </c>
      <c r="E932">
        <f t="shared" si="84"/>
        <v>1.1064897431822767</v>
      </c>
      <c r="F932">
        <f>(MAX(E$2:E932) - E932)/MAX(E$2:E932)</f>
        <v>5.4813751366209529E-2</v>
      </c>
      <c r="G932">
        <f t="shared" si="85"/>
        <v>10.849975585937498</v>
      </c>
      <c r="H932" t="str">
        <f t="shared" si="86"/>
        <v/>
      </c>
    </row>
    <row r="933" spans="1:8" x14ac:dyDescent="0.3">
      <c r="A933">
        <v>7</v>
      </c>
      <c r="B933">
        <v>2010</v>
      </c>
      <c r="C933">
        <v>241.45</v>
      </c>
      <c r="D933">
        <v>0.69999694824218694</v>
      </c>
      <c r="E933">
        <f t="shared" si="84"/>
        <v>1.1096944021346287</v>
      </c>
      <c r="F933">
        <f>(MAX(E$2:E933) - E933)/MAX(E$2:E933)</f>
        <v>5.2076265915496855E-2</v>
      </c>
      <c r="G933">
        <f t="shared" si="85"/>
        <v>11.549972534179686</v>
      </c>
      <c r="H933" t="str">
        <f t="shared" si="86"/>
        <v/>
      </c>
    </row>
    <row r="934" spans="1:8" x14ac:dyDescent="0.3">
      <c r="A934">
        <v>7</v>
      </c>
      <c r="B934">
        <v>2010</v>
      </c>
      <c r="C934">
        <v>242.15</v>
      </c>
      <c r="D934">
        <v>1.1000061035156199</v>
      </c>
      <c r="E934">
        <f t="shared" si="84"/>
        <v>1.1147303300502587</v>
      </c>
      <c r="F934">
        <f>(MAX(E$2:E934) - E934)/MAX(E$2:E934)</f>
        <v>4.7774472930706038E-2</v>
      </c>
      <c r="G934">
        <f t="shared" si="85"/>
        <v>12.649978637695305</v>
      </c>
      <c r="H934" t="str">
        <f t="shared" si="86"/>
        <v/>
      </c>
    </row>
    <row r="935" spans="1:8" x14ac:dyDescent="0.3">
      <c r="A935">
        <v>7</v>
      </c>
      <c r="B935">
        <v>2010</v>
      </c>
      <c r="C935">
        <v>241.25</v>
      </c>
      <c r="D935">
        <v>-1</v>
      </c>
      <c r="E935">
        <f t="shared" si="84"/>
        <v>1.1101143068389832</v>
      </c>
      <c r="F935">
        <f>(MAX(E$2:E935) - E935)/MAX(E$2:E935)</f>
        <v>5.1717574698756749E-2</v>
      </c>
      <c r="G935">
        <f t="shared" si="85"/>
        <v>11.649978637695305</v>
      </c>
      <c r="H935" t="str">
        <f t="shared" si="86"/>
        <v/>
      </c>
    </row>
    <row r="936" spans="1:8" x14ac:dyDescent="0.3">
      <c r="A936">
        <v>7</v>
      </c>
      <c r="B936">
        <v>2010</v>
      </c>
      <c r="C936">
        <v>241.2</v>
      </c>
      <c r="D936">
        <v>-0.59999084472656194</v>
      </c>
      <c r="E936">
        <f t="shared" si="84"/>
        <v>1.1073556320368161</v>
      </c>
      <c r="F936">
        <f>(MAX(E$2:E936) - E936)/MAX(E$2:E936)</f>
        <v>5.4074091334836691E-2</v>
      </c>
      <c r="G936">
        <f t="shared" si="85"/>
        <v>11.049987792968743</v>
      </c>
      <c r="H936" t="str">
        <f t="shared" si="86"/>
        <v/>
      </c>
    </row>
    <row r="937" spans="1:8" x14ac:dyDescent="0.3">
      <c r="A937">
        <v>8</v>
      </c>
      <c r="B937">
        <v>2010</v>
      </c>
      <c r="C937">
        <v>241.05</v>
      </c>
      <c r="D937">
        <v>1.3999938964843699</v>
      </c>
      <c r="E937">
        <f t="shared" si="84"/>
        <v>1.1137806095724436</v>
      </c>
      <c r="F937">
        <f>(MAX(E$2:E937) - E937)/MAX(E$2:E937)</f>
        <v>4.8585743655272372E-2</v>
      </c>
      <c r="G937">
        <f t="shared" si="85"/>
        <v>1.3999938964843699</v>
      </c>
      <c r="H937" t="str">
        <f t="shared" si="86"/>
        <v/>
      </c>
    </row>
    <row r="938" spans="1:8" x14ac:dyDescent="0.3">
      <c r="A938">
        <v>8</v>
      </c>
      <c r="B938">
        <v>2010</v>
      </c>
      <c r="C938">
        <v>243.85</v>
      </c>
      <c r="D938">
        <v>-1.1499938964843699</v>
      </c>
      <c r="E938">
        <f t="shared" si="84"/>
        <v>1.1085332851429668</v>
      </c>
      <c r="F938">
        <f>(MAX(E$2:E938) - E938)/MAX(E$2:E938)</f>
        <v>5.3068115880971913E-2</v>
      </c>
      <c r="G938">
        <f t="shared" si="85"/>
        <v>0.25</v>
      </c>
      <c r="H938" t="str">
        <f t="shared" si="86"/>
        <v/>
      </c>
    </row>
    <row r="939" spans="1:8" x14ac:dyDescent="0.3">
      <c r="A939">
        <v>8</v>
      </c>
      <c r="B939">
        <v>2010</v>
      </c>
      <c r="C939">
        <v>243.9</v>
      </c>
      <c r="D939">
        <v>-0.300003051757812</v>
      </c>
      <c r="E939">
        <f t="shared" si="84"/>
        <v>1.1071711252202547</v>
      </c>
      <c r="F939">
        <f>(MAX(E$2:E939) - E939)/MAX(E$2:E939)</f>
        <v>5.4231700844429999E-2</v>
      </c>
      <c r="G939">
        <f t="shared" si="85"/>
        <v>-5.0003051757812E-2</v>
      </c>
      <c r="H939" t="str">
        <f t="shared" si="86"/>
        <v/>
      </c>
    </row>
    <row r="940" spans="1:8" x14ac:dyDescent="0.3">
      <c r="A940">
        <v>8</v>
      </c>
      <c r="B940">
        <v>2010</v>
      </c>
      <c r="C940">
        <v>244.4</v>
      </c>
      <c r="D940">
        <v>-1.44999694824218</v>
      </c>
      <c r="E940">
        <f t="shared" si="84"/>
        <v>1.1006089756376096</v>
      </c>
      <c r="F940">
        <f>(MAX(E$2:E940) - E940)/MAX(E$2:E940)</f>
        <v>5.98372237019269E-2</v>
      </c>
      <c r="G940">
        <f t="shared" si="85"/>
        <v>-1.499999999999992</v>
      </c>
      <c r="H940" t="str">
        <f t="shared" si="86"/>
        <v/>
      </c>
    </row>
    <row r="941" spans="1:8" x14ac:dyDescent="0.3">
      <c r="A941">
        <v>8</v>
      </c>
      <c r="B941">
        <v>2010</v>
      </c>
      <c r="C941">
        <v>242.65</v>
      </c>
      <c r="D941">
        <v>0.449996948242187</v>
      </c>
      <c r="E941">
        <f t="shared" si="84"/>
        <v>1.1026480253370312</v>
      </c>
      <c r="F941">
        <f>(MAX(E$2:E941) - E941)/MAX(E$2:E941)</f>
        <v>5.8095425598465707E-2</v>
      </c>
      <c r="G941">
        <f t="shared" si="85"/>
        <v>-1.050003051757805</v>
      </c>
      <c r="H941" t="str">
        <f t="shared" si="86"/>
        <v/>
      </c>
    </row>
    <row r="942" spans="1:8" x14ac:dyDescent="0.3">
      <c r="A942">
        <v>8</v>
      </c>
      <c r="B942">
        <v>2010</v>
      </c>
      <c r="C942">
        <v>241.45</v>
      </c>
      <c r="D942">
        <v>1.3499908447265601</v>
      </c>
      <c r="E942">
        <f t="shared" si="84"/>
        <v>1.1088069657985</v>
      </c>
      <c r="F942">
        <f>(MAX(E$2:E942) - E942)/MAX(E$2:E942)</f>
        <v>5.2834332247891747E-2</v>
      </c>
      <c r="G942">
        <f t="shared" si="85"/>
        <v>0.29998779296875511</v>
      </c>
      <c r="H942" t="str">
        <f t="shared" si="86"/>
        <v/>
      </c>
    </row>
    <row r="943" spans="1:8" x14ac:dyDescent="0.3">
      <c r="A943">
        <v>8</v>
      </c>
      <c r="B943">
        <v>2010</v>
      </c>
      <c r="C943">
        <v>243.05</v>
      </c>
      <c r="D943">
        <v>0.300003051757812</v>
      </c>
      <c r="E943">
        <f t="shared" si="84"/>
        <v>1.1101742269714121</v>
      </c>
      <c r="F943">
        <f>(MAX(E$2:E943) - E943)/MAX(E$2:E943)</f>
        <v>5.1666389691812829E-2</v>
      </c>
      <c r="G943">
        <f t="shared" si="85"/>
        <v>0.59999084472656716</v>
      </c>
      <c r="H943" t="str">
        <f t="shared" si="86"/>
        <v/>
      </c>
    </row>
    <row r="944" spans="1:8" x14ac:dyDescent="0.3">
      <c r="A944">
        <v>8</v>
      </c>
      <c r="B944">
        <v>2010</v>
      </c>
      <c r="C944">
        <v>241.1</v>
      </c>
      <c r="D944">
        <v>0.94999694824218694</v>
      </c>
      <c r="E944">
        <f t="shared" si="84"/>
        <v>1.1145442289021974</v>
      </c>
      <c r="F944">
        <f>(MAX(E$2:E944) - E944)/MAX(E$2:E944)</f>
        <v>4.7933444350989236E-2</v>
      </c>
      <c r="G944">
        <f t="shared" si="85"/>
        <v>1.549987792968754</v>
      </c>
      <c r="H944" t="str">
        <f t="shared" si="86"/>
        <v/>
      </c>
    </row>
    <row r="945" spans="1:8" x14ac:dyDescent="0.3">
      <c r="A945">
        <v>8</v>
      </c>
      <c r="B945">
        <v>2010</v>
      </c>
      <c r="C945">
        <v>235.25</v>
      </c>
      <c r="D945">
        <v>-2.29998779296875</v>
      </c>
      <c r="E945">
        <f t="shared" si="84"/>
        <v>1.1036584704194019</v>
      </c>
      <c r="F945">
        <f>(MAX(E$2:E945) - E945)/MAX(E$2:E945)</f>
        <v>5.7232282670353553E-2</v>
      </c>
      <c r="G945">
        <f t="shared" si="85"/>
        <v>-0.749999999999996</v>
      </c>
      <c r="H945" t="str">
        <f t="shared" si="86"/>
        <v/>
      </c>
    </row>
    <row r="946" spans="1:8" x14ac:dyDescent="0.3">
      <c r="A946">
        <v>8</v>
      </c>
      <c r="B946">
        <v>2010</v>
      </c>
      <c r="C946">
        <v>234.25</v>
      </c>
      <c r="D946">
        <v>0</v>
      </c>
      <c r="E946">
        <f t="shared" si="84"/>
        <v>1.1036584704194019</v>
      </c>
      <c r="F946">
        <f>(MAX(E$2:E946) - E946)/MAX(E$2:E946)</f>
        <v>5.7232282670353553E-2</v>
      </c>
      <c r="G946">
        <f t="shared" si="85"/>
        <v>-0.749999999999996</v>
      </c>
      <c r="H946" t="str">
        <f t="shared" si="86"/>
        <v/>
      </c>
    </row>
    <row r="947" spans="1:8" x14ac:dyDescent="0.3">
      <c r="A947">
        <v>8</v>
      </c>
      <c r="B947">
        <v>2010</v>
      </c>
      <c r="C947">
        <v>235.1</v>
      </c>
      <c r="D947">
        <v>-1</v>
      </c>
      <c r="E947">
        <f t="shared" si="84"/>
        <v>1.098968743443864</v>
      </c>
      <c r="F947">
        <f>(MAX(E$2:E947) - E947)/MAX(E$2:E947)</f>
        <v>6.123834370656072E-2</v>
      </c>
      <c r="G947">
        <f t="shared" si="85"/>
        <v>-1.749999999999996</v>
      </c>
      <c r="H947" t="str">
        <f t="shared" si="86"/>
        <v/>
      </c>
    </row>
    <row r="948" spans="1:8" x14ac:dyDescent="0.3">
      <c r="A948">
        <v>8</v>
      </c>
      <c r="B948">
        <v>2010</v>
      </c>
      <c r="C948">
        <v>234.35</v>
      </c>
      <c r="D948">
        <v>-1.25</v>
      </c>
      <c r="E948">
        <f t="shared" si="84"/>
        <v>1.0931128133462513</v>
      </c>
      <c r="F948">
        <f>(MAX(E$2:E948) - E948)/MAX(E$2:E948)</f>
        <v>6.6240599385231219E-2</v>
      </c>
      <c r="G948">
        <f t="shared" si="85"/>
        <v>-2.999999999999996</v>
      </c>
      <c r="H948" t="str">
        <f t="shared" si="86"/>
        <v/>
      </c>
    </row>
    <row r="949" spans="1:8" x14ac:dyDescent="0.3">
      <c r="A949">
        <v>8</v>
      </c>
      <c r="B949">
        <v>2010</v>
      </c>
      <c r="C949">
        <v>238.15</v>
      </c>
      <c r="D949">
        <v>-0.100006103515625</v>
      </c>
      <c r="E949">
        <f t="shared" si="84"/>
        <v>1.0926542425496415</v>
      </c>
      <c r="F949">
        <f>(MAX(E$2:E949) - E949)/MAX(E$2:E949)</f>
        <v>6.6632319971573109E-2</v>
      </c>
      <c r="G949">
        <f t="shared" si="85"/>
        <v>-3.100006103515621</v>
      </c>
      <c r="H949" t="str">
        <f t="shared" si="86"/>
        <v/>
      </c>
    </row>
    <row r="950" spans="1:8" x14ac:dyDescent="0.3">
      <c r="A950">
        <v>8</v>
      </c>
      <c r="B950">
        <v>2010</v>
      </c>
      <c r="C950">
        <v>238.25</v>
      </c>
      <c r="D950">
        <v>4.998779296875E-2</v>
      </c>
      <c r="E950">
        <f t="shared" si="84"/>
        <v>1.092883265654317</v>
      </c>
      <c r="F950">
        <f>(MAX(E$2:E950) - E950)/MAX(E$2:E950)</f>
        <v>6.643668373500379E-2</v>
      </c>
      <c r="G950">
        <f t="shared" si="85"/>
        <v>-3.050018310546871</v>
      </c>
      <c r="H950" t="str">
        <f t="shared" si="86"/>
        <v/>
      </c>
    </row>
    <row r="951" spans="1:8" x14ac:dyDescent="0.3">
      <c r="A951">
        <v>8</v>
      </c>
      <c r="B951">
        <v>2010</v>
      </c>
      <c r="C951">
        <v>240.2</v>
      </c>
      <c r="D951">
        <v>1.94999694824218</v>
      </c>
      <c r="E951">
        <f t="shared" si="84"/>
        <v>1.1017466624643839</v>
      </c>
      <c r="F951">
        <f>(MAX(E$2:E951) - E951)/MAX(E$2:E951)</f>
        <v>5.8865388264188259E-2</v>
      </c>
      <c r="G951">
        <f t="shared" si="85"/>
        <v>-1.1000213623046911</v>
      </c>
      <c r="H951" t="str">
        <f t="shared" si="86"/>
        <v/>
      </c>
    </row>
    <row r="952" spans="1:8" x14ac:dyDescent="0.3">
      <c r="A952">
        <v>8</v>
      </c>
      <c r="B952">
        <v>2010</v>
      </c>
      <c r="C952">
        <v>241.4</v>
      </c>
      <c r="D952">
        <v>0.350006103515625</v>
      </c>
      <c r="E952">
        <f t="shared" si="84"/>
        <v>1.103342488638096</v>
      </c>
      <c r="F952">
        <f>(MAX(E$2:E952) - E952)/MAX(E$2:E952)</f>
        <v>5.750220079327277E-2</v>
      </c>
      <c r="G952">
        <f t="shared" si="85"/>
        <v>-0.75001525878906605</v>
      </c>
      <c r="H952" t="str">
        <f t="shared" si="86"/>
        <v/>
      </c>
    </row>
    <row r="953" spans="1:8" x14ac:dyDescent="0.3">
      <c r="A953">
        <v>8</v>
      </c>
      <c r="B953">
        <v>2010</v>
      </c>
      <c r="C953">
        <v>238.7</v>
      </c>
      <c r="D953">
        <v>-1.75</v>
      </c>
      <c r="E953">
        <f t="shared" si="84"/>
        <v>1.0952615564815751</v>
      </c>
      <c r="F953">
        <f>(MAX(E$2:E953) - E953)/MAX(E$2:E953)</f>
        <v>6.4405098897433469E-2</v>
      </c>
      <c r="G953">
        <f t="shared" si="85"/>
        <v>-2.5000152587890661</v>
      </c>
      <c r="H953" t="str">
        <f t="shared" si="86"/>
        <v/>
      </c>
    </row>
    <row r="954" spans="1:8" x14ac:dyDescent="0.3">
      <c r="A954">
        <v>8</v>
      </c>
      <c r="B954">
        <v>2010</v>
      </c>
      <c r="C954">
        <v>237.2</v>
      </c>
      <c r="D954">
        <v>-1.75</v>
      </c>
      <c r="E954">
        <f t="shared" si="84"/>
        <v>1.0871890817087297</v>
      </c>
      <c r="F954">
        <f>(MAX(E$2:E954) - E954)/MAX(E$2:E954)</f>
        <v>7.130077253087598E-2</v>
      </c>
      <c r="G954">
        <f t="shared" si="85"/>
        <v>-4.2500152587890661</v>
      </c>
      <c r="H954" t="str">
        <f t="shared" si="86"/>
        <v/>
      </c>
    </row>
    <row r="955" spans="1:8" x14ac:dyDescent="0.3">
      <c r="A955">
        <v>8</v>
      </c>
      <c r="B955">
        <v>2010</v>
      </c>
      <c r="C955">
        <v>236.3</v>
      </c>
      <c r="D955">
        <v>0.399993896484375</v>
      </c>
      <c r="E955">
        <f t="shared" si="84"/>
        <v>1.0890275672271847</v>
      </c>
      <c r="F955">
        <f>(MAX(E$2:E955) - E955)/MAX(E$2:E955)</f>
        <v>6.9730300467250372E-2</v>
      </c>
      <c r="G955">
        <f t="shared" si="85"/>
        <v>-3.8500213623046911</v>
      </c>
      <c r="H955" t="str">
        <f t="shared" si="86"/>
        <v/>
      </c>
    </row>
    <row r="956" spans="1:8" x14ac:dyDescent="0.3">
      <c r="A956">
        <v>8</v>
      </c>
      <c r="B956">
        <v>2010</v>
      </c>
      <c r="C956">
        <v>234.05</v>
      </c>
      <c r="D956">
        <v>-0.70001220703125</v>
      </c>
      <c r="E956">
        <f t="shared" si="84"/>
        <v>1.085773688747109</v>
      </c>
      <c r="F956">
        <f>(MAX(E$2:E956) - E956)/MAX(E$2:E956)</f>
        <v>7.2509830248744578E-2</v>
      </c>
      <c r="G956">
        <f t="shared" si="85"/>
        <v>-4.5500335693359411</v>
      </c>
      <c r="H956" t="str">
        <f t="shared" si="86"/>
        <v/>
      </c>
    </row>
    <row r="957" spans="1:8" x14ac:dyDescent="0.3">
      <c r="A957">
        <v>8</v>
      </c>
      <c r="B957">
        <v>2010</v>
      </c>
      <c r="C957">
        <v>237.35</v>
      </c>
      <c r="D957">
        <v>2.75</v>
      </c>
      <c r="E957">
        <f t="shared" si="84"/>
        <v>1.0983411703835551</v>
      </c>
      <c r="F957">
        <f>(MAX(E$2:E957) - E957)/MAX(E$2:E957)</f>
        <v>6.1774429495219767E-2</v>
      </c>
      <c r="G957">
        <f t="shared" si="85"/>
        <v>-1.8000335693359411</v>
      </c>
      <c r="H957" t="str">
        <f t="shared" si="86"/>
        <v/>
      </c>
    </row>
    <row r="958" spans="1:8" x14ac:dyDescent="0.3">
      <c r="A958">
        <v>8</v>
      </c>
      <c r="B958">
        <v>2010</v>
      </c>
      <c r="C958">
        <v>237.8</v>
      </c>
      <c r="D958">
        <v>1.65000915527343</v>
      </c>
      <c r="E958">
        <f t="shared" si="84"/>
        <v>1.1059545459670699</v>
      </c>
      <c r="F958">
        <f>(MAX(E$2:E958) - E958)/MAX(E$2:E958)</f>
        <v>5.527092781202609E-2</v>
      </c>
      <c r="G958">
        <f t="shared" si="85"/>
        <v>-0.1500244140625111</v>
      </c>
      <c r="H958" t="str">
        <f t="shared" si="86"/>
        <v/>
      </c>
    </row>
    <row r="959" spans="1:8" x14ac:dyDescent="0.3">
      <c r="A959">
        <v>9</v>
      </c>
      <c r="B959">
        <v>2010</v>
      </c>
      <c r="C959">
        <v>236.9</v>
      </c>
      <c r="D959">
        <v>-0.899993896484375</v>
      </c>
      <c r="E959">
        <f t="shared" si="84"/>
        <v>1.1017571758158737</v>
      </c>
      <c r="F959">
        <f>(MAX(E$2:E959) - E959)/MAX(E$2:E959)</f>
        <v>5.8856407543565706E-2</v>
      </c>
      <c r="G959">
        <f t="shared" si="85"/>
        <v>-0.899993896484375</v>
      </c>
      <c r="H959" t="str">
        <f t="shared" si="86"/>
        <v/>
      </c>
    </row>
    <row r="960" spans="1:8" x14ac:dyDescent="0.3">
      <c r="A960">
        <v>9</v>
      </c>
      <c r="B960">
        <v>2010</v>
      </c>
      <c r="C960">
        <v>241.8</v>
      </c>
      <c r="D960">
        <v>2.5999908447265598</v>
      </c>
      <c r="E960">
        <f t="shared" si="84"/>
        <v>1.1135921386432635</v>
      </c>
      <c r="F960">
        <f>(MAX(E$2:E960) - E960)/MAX(E$2:E960)</f>
        <v>4.8746739391225598E-2</v>
      </c>
      <c r="G960">
        <f t="shared" si="85"/>
        <v>1.6999969482421848</v>
      </c>
      <c r="H960" t="str">
        <f t="shared" si="86"/>
        <v/>
      </c>
    </row>
    <row r="961" spans="1:8" x14ac:dyDescent="0.3">
      <c r="A961">
        <v>9</v>
      </c>
      <c r="B961">
        <v>2010</v>
      </c>
      <c r="C961">
        <v>241.7</v>
      </c>
      <c r="D961">
        <v>-0.94999694824218694</v>
      </c>
      <c r="E961">
        <f t="shared" si="84"/>
        <v>1.1092195642776685</v>
      </c>
      <c r="F961">
        <f>(MAX(E$2:E961) - E961)/MAX(E$2:E961)</f>
        <v>5.2481882158661175E-2</v>
      </c>
      <c r="G961">
        <f t="shared" si="85"/>
        <v>0.74999999999999789</v>
      </c>
      <c r="H961" t="str">
        <f t="shared" si="86"/>
        <v/>
      </c>
    </row>
    <row r="962" spans="1:8" x14ac:dyDescent="0.3">
      <c r="A962">
        <v>9</v>
      </c>
      <c r="B962">
        <v>2010</v>
      </c>
      <c r="C962">
        <v>242.05</v>
      </c>
      <c r="D962">
        <v>1.5</v>
      </c>
      <c r="E962">
        <f t="shared" si="84"/>
        <v>1.1160865980189207</v>
      </c>
      <c r="F962">
        <f>(MAX(E$2:E962) - E962)/MAX(E$2:E962)</f>
        <v>4.6615920995326111E-2</v>
      </c>
      <c r="G962">
        <f t="shared" si="85"/>
        <v>2.2499999999999978</v>
      </c>
      <c r="H962" t="str">
        <f t="shared" si="86"/>
        <v/>
      </c>
    </row>
    <row r="963" spans="1:8" x14ac:dyDescent="0.3">
      <c r="A963">
        <v>9</v>
      </c>
      <c r="B963">
        <v>2010</v>
      </c>
      <c r="C963">
        <v>242.05</v>
      </c>
      <c r="D963">
        <v>-0.400009155273437</v>
      </c>
      <c r="E963">
        <f t="shared" si="84"/>
        <v>1.1142440100725119</v>
      </c>
      <c r="F963">
        <f>(MAX(E$2:E963) - E963)/MAX(E$2:E963)</f>
        <v>4.8189897437109601E-2</v>
      </c>
      <c r="G963">
        <f t="shared" si="85"/>
        <v>1.8499908447265607</v>
      </c>
      <c r="H963" t="str">
        <f t="shared" si="86"/>
        <v/>
      </c>
    </row>
    <row r="964" spans="1:8" x14ac:dyDescent="0.3">
      <c r="A964">
        <v>9</v>
      </c>
      <c r="B964">
        <v>2010</v>
      </c>
      <c r="C964">
        <v>241.2</v>
      </c>
      <c r="D964">
        <v>-1.25</v>
      </c>
      <c r="E964">
        <f t="shared" ref="E964:E1027" si="87">(D964/C964*$G$2+1)*E963*$H$2+(1-$H$2)*E963</f>
        <v>1.1084753027442447</v>
      </c>
      <c r="F964">
        <f>(MAX(E$2:E964) - E964)/MAX(E$2:E964)</f>
        <v>5.3117645636012692E-2</v>
      </c>
      <c r="G964">
        <f t="shared" si="85"/>
        <v>0.59999084472656072</v>
      </c>
      <c r="H964" t="str">
        <f t="shared" si="86"/>
        <v/>
      </c>
    </row>
    <row r="965" spans="1:8" x14ac:dyDescent="0.3">
      <c r="A965">
        <v>9</v>
      </c>
      <c r="B965">
        <v>2010</v>
      </c>
      <c r="C965">
        <v>240.9</v>
      </c>
      <c r="D965">
        <v>0.850006103515625</v>
      </c>
      <c r="E965">
        <f t="shared" si="87"/>
        <v>1.1123826027116834</v>
      </c>
      <c r="F965">
        <f>(MAX(E$2:E965) - E965)/MAX(E$2:E965)</f>
        <v>4.977994980894708E-2</v>
      </c>
      <c r="G965">
        <f t="shared" ref="G965:G1028" si="88">IF(A965&lt;&gt;A964, D965, D965+G964)</f>
        <v>1.4499969482421857</v>
      </c>
      <c r="H965" t="str">
        <f t="shared" si="86"/>
        <v/>
      </c>
    </row>
    <row r="966" spans="1:8" x14ac:dyDescent="0.3">
      <c r="A966">
        <v>9</v>
      </c>
      <c r="B966">
        <v>2010</v>
      </c>
      <c r="C966">
        <v>241.4</v>
      </c>
      <c r="D966">
        <v>-0.5</v>
      </c>
      <c r="E966">
        <f t="shared" si="87"/>
        <v>1.1100808831174229</v>
      </c>
      <c r="F966">
        <f>(MAX(E$2:E966) - E966)/MAX(E$2:E966)</f>
        <v>5.1746125927714409E-2</v>
      </c>
      <c r="G966">
        <f t="shared" si="88"/>
        <v>0.94999694824218572</v>
      </c>
      <c r="H966" t="str">
        <f t="shared" si="86"/>
        <v/>
      </c>
    </row>
    <row r="967" spans="1:8" x14ac:dyDescent="0.3">
      <c r="A967">
        <v>9</v>
      </c>
      <c r="B967">
        <v>2010</v>
      </c>
      <c r="C967">
        <v>244.3</v>
      </c>
      <c r="D967">
        <v>1.1499938964843699</v>
      </c>
      <c r="E967">
        <f t="shared" si="87"/>
        <v>1.115301143673906</v>
      </c>
      <c r="F967">
        <f>(MAX(E$2:E967) - E967)/MAX(E$2:E967)</f>
        <v>4.7286872217795158E-2</v>
      </c>
      <c r="G967">
        <f t="shared" si="88"/>
        <v>2.0999908447265554</v>
      </c>
      <c r="H967" t="str">
        <f t="shared" si="86"/>
        <v/>
      </c>
    </row>
    <row r="968" spans="1:8" x14ac:dyDescent="0.3">
      <c r="A968">
        <v>9</v>
      </c>
      <c r="B968">
        <v>2010</v>
      </c>
      <c r="C968">
        <v>245.85</v>
      </c>
      <c r="D968">
        <v>0.55000305175781194</v>
      </c>
      <c r="E968">
        <f t="shared" si="87"/>
        <v>1.1177937432818659</v>
      </c>
      <c r="F968">
        <f>(MAX(E$2:E968) - E968)/MAX(E$2:E968)</f>
        <v>4.5157642473633346E-2</v>
      </c>
      <c r="G968">
        <f t="shared" si="88"/>
        <v>2.6499938964843675</v>
      </c>
      <c r="H968" t="str">
        <f t="shared" si="86"/>
        <v/>
      </c>
    </row>
    <row r="969" spans="1:8" x14ac:dyDescent="0.3">
      <c r="A969">
        <v>9</v>
      </c>
      <c r="B969">
        <v>2010</v>
      </c>
      <c r="C969">
        <v>245.1</v>
      </c>
      <c r="D969">
        <v>0</v>
      </c>
      <c r="E969">
        <f t="shared" si="87"/>
        <v>1.1177937432818659</v>
      </c>
      <c r="F969">
        <f>(MAX(E$2:E969) - E969)/MAX(E$2:E969)</f>
        <v>4.5157642473633346E-2</v>
      </c>
      <c r="G969">
        <f t="shared" si="88"/>
        <v>2.6499938964843675</v>
      </c>
      <c r="H969" t="str">
        <f t="shared" si="86"/>
        <v/>
      </c>
    </row>
    <row r="970" spans="1:8" x14ac:dyDescent="0.3">
      <c r="A970">
        <v>9</v>
      </c>
      <c r="B970">
        <v>2010</v>
      </c>
      <c r="C970">
        <v>245.6</v>
      </c>
      <c r="D970">
        <v>0.69999694824218694</v>
      </c>
      <c r="E970">
        <f t="shared" si="87"/>
        <v>1.1209764377315907</v>
      </c>
      <c r="F970">
        <f>(MAX(E$2:E970) - E970)/MAX(E$2:E970)</f>
        <v>4.2438919551872414E-2</v>
      </c>
      <c r="G970">
        <f t="shared" si="88"/>
        <v>3.3499908447265545</v>
      </c>
      <c r="H970" t="str">
        <f t="shared" si="86"/>
        <v/>
      </c>
    </row>
    <row r="971" spans="1:8" x14ac:dyDescent="0.3">
      <c r="A971">
        <v>9</v>
      </c>
      <c r="B971">
        <v>2010</v>
      </c>
      <c r="C971">
        <v>245.6</v>
      </c>
      <c r="D971">
        <v>1.19999694824218</v>
      </c>
      <c r="E971">
        <f t="shared" si="87"/>
        <v>1.1264480303049822</v>
      </c>
      <c r="F971">
        <f>(MAX(E$2:E971) - E971)/MAX(E$2:E971)</f>
        <v>3.7764972874678102E-2</v>
      </c>
      <c r="G971">
        <f t="shared" si="88"/>
        <v>4.549987792968734</v>
      </c>
      <c r="H971" t="str">
        <f t="shared" si="86"/>
        <v/>
      </c>
    </row>
    <row r="972" spans="1:8" x14ac:dyDescent="0.3">
      <c r="A972">
        <v>9</v>
      </c>
      <c r="B972">
        <v>2010</v>
      </c>
      <c r="C972">
        <v>245.2</v>
      </c>
      <c r="D972">
        <v>-0.349990844726562</v>
      </c>
      <c r="E972">
        <f t="shared" si="87"/>
        <v>1.1248417813197891</v>
      </c>
      <c r="F972">
        <f>(MAX(E$2:E972) - E972)/MAX(E$2:E972)</f>
        <v>3.9137063725082327E-2</v>
      </c>
      <c r="G972">
        <f t="shared" si="88"/>
        <v>4.1999969482421724</v>
      </c>
      <c r="H972" t="str">
        <f t="shared" si="86"/>
        <v/>
      </c>
    </row>
    <row r="973" spans="1:8" x14ac:dyDescent="0.3">
      <c r="A973">
        <v>9</v>
      </c>
      <c r="B973">
        <v>2010</v>
      </c>
      <c r="C973">
        <v>245.2</v>
      </c>
      <c r="D973">
        <v>-1.69999694824218</v>
      </c>
      <c r="E973">
        <f t="shared" si="87"/>
        <v>1.117050935610558</v>
      </c>
      <c r="F973">
        <f>(MAX(E$2:E973) - E973)/MAX(E$2:E973)</f>
        <v>4.579216403212575E-2</v>
      </c>
      <c r="G973">
        <f t="shared" si="88"/>
        <v>2.4999999999999925</v>
      </c>
      <c r="H973" t="str">
        <f t="shared" si="86"/>
        <v/>
      </c>
    </row>
    <row r="974" spans="1:8" x14ac:dyDescent="0.3">
      <c r="A974">
        <v>9</v>
      </c>
      <c r="B974">
        <v>2010</v>
      </c>
      <c r="C974">
        <v>245.2</v>
      </c>
      <c r="D974">
        <v>-1.69999694824218</v>
      </c>
      <c r="E974">
        <f t="shared" si="87"/>
        <v>1.109314050625291</v>
      </c>
      <c r="F974">
        <f>(MAX(E$2:E974) - E974)/MAX(E$2:E974)</f>
        <v>5.2401169981249107E-2</v>
      </c>
      <c r="G974">
        <f t="shared" si="88"/>
        <v>0.8000030517578125</v>
      </c>
      <c r="H974" t="str">
        <f t="shared" si="86"/>
        <v/>
      </c>
    </row>
    <row r="975" spans="1:8" x14ac:dyDescent="0.3">
      <c r="A975">
        <v>9</v>
      </c>
      <c r="B975">
        <v>2010</v>
      </c>
      <c r="C975">
        <v>245.2</v>
      </c>
      <c r="D975">
        <v>-1.69999694824218</v>
      </c>
      <c r="E975">
        <f t="shared" si="87"/>
        <v>1.1016307526228257</v>
      </c>
      <c r="F975">
        <f>(MAX(E$2:E975) - E975)/MAX(E$2:E975)</f>
        <v>5.8964400829824001E-2</v>
      </c>
      <c r="G975">
        <f t="shared" si="88"/>
        <v>-0.89999389648436745</v>
      </c>
      <c r="H975" t="str">
        <f t="shared" si="86"/>
        <v/>
      </c>
    </row>
    <row r="976" spans="1:8" x14ac:dyDescent="0.3">
      <c r="A976">
        <v>9</v>
      </c>
      <c r="B976">
        <v>2010</v>
      </c>
      <c r="C976">
        <v>246.4</v>
      </c>
      <c r="D976">
        <v>-0.5</v>
      </c>
      <c r="E976">
        <f t="shared" si="87"/>
        <v>1.0993975360605892</v>
      </c>
      <c r="F976">
        <f>(MAX(E$2:E976) - E976)/MAX(E$2:E976)</f>
        <v>6.0872060252654694E-2</v>
      </c>
      <c r="G976">
        <f t="shared" si="88"/>
        <v>-1.3999938964843675</v>
      </c>
      <c r="H976" t="str">
        <f t="shared" si="86"/>
        <v/>
      </c>
    </row>
    <row r="977" spans="1:8" x14ac:dyDescent="0.3">
      <c r="A977">
        <v>9</v>
      </c>
      <c r="B977">
        <v>2010</v>
      </c>
      <c r="C977">
        <v>248.85</v>
      </c>
      <c r="D977">
        <v>1</v>
      </c>
      <c r="E977">
        <f t="shared" si="87"/>
        <v>1.1038110306899824</v>
      </c>
      <c r="F977">
        <f>(MAX(E$2:E977) - E977)/MAX(E$2:E977)</f>
        <v>5.7101962556019868E-2</v>
      </c>
      <c r="G977">
        <f t="shared" si="88"/>
        <v>-0.39999389648436745</v>
      </c>
      <c r="H977" t="str">
        <f t="shared" si="86"/>
        <v/>
      </c>
    </row>
    <row r="978" spans="1:8" x14ac:dyDescent="0.3">
      <c r="A978">
        <v>9</v>
      </c>
      <c r="B978">
        <v>2010</v>
      </c>
      <c r="C978">
        <v>249.15</v>
      </c>
      <c r="D978">
        <v>0.5</v>
      </c>
      <c r="E978">
        <f t="shared" si="87"/>
        <v>1.1060239691199629</v>
      </c>
      <c r="F978">
        <f>(MAX(E$2:E978) - E978)/MAX(E$2:E978)</f>
        <v>5.5211625129958211E-2</v>
      </c>
      <c r="G978">
        <f t="shared" si="88"/>
        <v>0.10000610351563255</v>
      </c>
      <c r="H978" t="str">
        <f t="shared" si="86"/>
        <v/>
      </c>
    </row>
    <row r="979" spans="1:8" x14ac:dyDescent="0.3">
      <c r="A979">
        <v>9</v>
      </c>
      <c r="B979">
        <v>2010</v>
      </c>
      <c r="C979">
        <v>250</v>
      </c>
      <c r="D979">
        <v>-0.5</v>
      </c>
      <c r="E979">
        <f t="shared" si="87"/>
        <v>1.1038141332296612</v>
      </c>
      <c r="F979">
        <f>(MAX(E$2:E979) - E979)/MAX(E$2:E979)</f>
        <v>5.7099312302948624E-2</v>
      </c>
      <c r="G979">
        <f t="shared" si="88"/>
        <v>-0.39999389648436745</v>
      </c>
      <c r="H979" t="str">
        <f t="shared" si="86"/>
        <v/>
      </c>
    </row>
    <row r="980" spans="1:8" x14ac:dyDescent="0.3">
      <c r="A980">
        <v>9</v>
      </c>
      <c r="B980">
        <v>2010</v>
      </c>
      <c r="C980">
        <v>250.95</v>
      </c>
      <c r="D980">
        <v>0.25</v>
      </c>
      <c r="E980">
        <f t="shared" si="87"/>
        <v>1.1049126691124032</v>
      </c>
      <c r="F980">
        <f>(MAX(E$2:E980) - E980)/MAX(E$2:E980)</f>
        <v>5.6160920405150909E-2</v>
      </c>
      <c r="G980">
        <f t="shared" si="88"/>
        <v>-0.14999389648436745</v>
      </c>
      <c r="H980" t="str">
        <f t="shared" si="86"/>
        <v/>
      </c>
    </row>
    <row r="981" spans="1:8" x14ac:dyDescent="0.3">
      <c r="A981">
        <v>10</v>
      </c>
      <c r="B981">
        <v>2010</v>
      </c>
      <c r="C981">
        <v>251.5</v>
      </c>
      <c r="D981">
        <v>0.45001220703125</v>
      </c>
      <c r="E981">
        <f t="shared" si="87"/>
        <v>1.1068877266257839</v>
      </c>
      <c r="F981">
        <f>(MAX(E$2:E981) - E981)/MAX(E$2:E981)</f>
        <v>5.4473785740405227E-2</v>
      </c>
      <c r="G981">
        <f t="shared" si="88"/>
        <v>0.45001220703125</v>
      </c>
      <c r="H981" t="str">
        <f t="shared" si="86"/>
        <v/>
      </c>
    </row>
    <row r="982" spans="1:8" x14ac:dyDescent="0.3">
      <c r="A982">
        <v>10</v>
      </c>
      <c r="B982">
        <v>2010</v>
      </c>
      <c r="C982">
        <v>252.7</v>
      </c>
      <c r="D982">
        <v>5.00030517578125E-2</v>
      </c>
      <c r="E982">
        <f t="shared" si="87"/>
        <v>1.1071065331810679</v>
      </c>
      <c r="F982">
        <f>(MAX(E$2:E982) - E982)/MAX(E$2:E982)</f>
        <v>5.4286876690014467E-2</v>
      </c>
      <c r="G982">
        <f t="shared" si="88"/>
        <v>0.5000152587890625</v>
      </c>
      <c r="H982" t="str">
        <f t="shared" si="86"/>
        <v/>
      </c>
    </row>
    <row r="983" spans="1:8" x14ac:dyDescent="0.3">
      <c r="A983">
        <v>10</v>
      </c>
      <c r="B983">
        <v>2010</v>
      </c>
      <c r="C983">
        <v>251.95</v>
      </c>
      <c r="D983">
        <v>0.75</v>
      </c>
      <c r="E983">
        <f t="shared" si="87"/>
        <v>1.1103988513790672</v>
      </c>
      <c r="F983">
        <f>(MAX(E$2:E983) - E983)/MAX(E$2:E983)</f>
        <v>5.1474510912518832E-2</v>
      </c>
      <c r="G983">
        <f t="shared" si="88"/>
        <v>1.2500152587890625</v>
      </c>
      <c r="H983" t="str">
        <f t="shared" si="86"/>
        <v/>
      </c>
    </row>
    <row r="984" spans="1:8" x14ac:dyDescent="0.3">
      <c r="A984">
        <v>10</v>
      </c>
      <c r="B984">
        <v>2010</v>
      </c>
      <c r="C984">
        <v>254.6</v>
      </c>
      <c r="D984">
        <v>-1.8999938964843699</v>
      </c>
      <c r="E984">
        <f t="shared" si="87"/>
        <v>1.1021206059382063</v>
      </c>
      <c r="F984">
        <f>(MAX(E$2:E984) - E984)/MAX(E$2:E984)</f>
        <v>5.8545958073894101E-2</v>
      </c>
      <c r="G984">
        <f t="shared" si="88"/>
        <v>-0.64997863769530739</v>
      </c>
      <c r="H984" t="str">
        <f t="shared" si="86"/>
        <v/>
      </c>
    </row>
    <row r="985" spans="1:8" x14ac:dyDescent="0.3">
      <c r="A985">
        <v>10</v>
      </c>
      <c r="B985">
        <v>2010</v>
      </c>
      <c r="C985">
        <v>256.05</v>
      </c>
      <c r="D985">
        <v>0.149993896484375</v>
      </c>
      <c r="E985">
        <f t="shared" si="87"/>
        <v>1.1027655817347941</v>
      </c>
      <c r="F985">
        <f>(MAX(E$2:E985) - E985)/MAX(E$2:E985)</f>
        <v>5.7995006510725366E-2</v>
      </c>
      <c r="G985">
        <f t="shared" si="88"/>
        <v>-0.49998474121093239</v>
      </c>
      <c r="H985" t="str">
        <f t="shared" ref="H985:H1048" si="89">IF(A985=A986, "", IF(-C963*0.05 &gt; MIN(G964:G985), -C963*0.05, ""))</f>
        <v/>
      </c>
    </row>
    <row r="986" spans="1:8" x14ac:dyDescent="0.3">
      <c r="A986">
        <v>10</v>
      </c>
      <c r="B986">
        <v>2010</v>
      </c>
      <c r="C986">
        <v>255.6</v>
      </c>
      <c r="D986">
        <v>0</v>
      </c>
      <c r="E986">
        <f t="shared" si="87"/>
        <v>1.1027655817347941</v>
      </c>
      <c r="F986">
        <f>(MAX(E$2:E986) - E986)/MAX(E$2:E986)</f>
        <v>5.7995006510725366E-2</v>
      </c>
      <c r="G986">
        <f t="shared" si="88"/>
        <v>-0.49998474121093239</v>
      </c>
      <c r="H986" t="str">
        <f t="shared" si="89"/>
        <v/>
      </c>
    </row>
    <row r="987" spans="1:8" x14ac:dyDescent="0.3">
      <c r="A987">
        <v>10</v>
      </c>
      <c r="B987">
        <v>2010</v>
      </c>
      <c r="C987">
        <v>256.35000000000002</v>
      </c>
      <c r="D987">
        <v>1.19999694824218</v>
      </c>
      <c r="E987">
        <f t="shared" si="87"/>
        <v>1.1079225624930369</v>
      </c>
      <c r="F987">
        <f>(MAX(E$2:E987) - E987)/MAX(E$2:E987)</f>
        <v>5.35898077032411E-2</v>
      </c>
      <c r="G987">
        <f t="shared" si="88"/>
        <v>0.70001220703124756</v>
      </c>
      <c r="H987" t="str">
        <f t="shared" si="89"/>
        <v/>
      </c>
    </row>
    <row r="988" spans="1:8" x14ac:dyDescent="0.3">
      <c r="A988">
        <v>10</v>
      </c>
      <c r="B988">
        <v>2010</v>
      </c>
      <c r="C988">
        <v>254.2</v>
      </c>
      <c r="D988">
        <v>-0.5</v>
      </c>
      <c r="E988">
        <f t="shared" si="87"/>
        <v>1.105745507733142</v>
      </c>
      <c r="F988">
        <f>(MAX(E$2:E988) - E988)/MAX(E$2:E988)</f>
        <v>5.5449492561825874E-2</v>
      </c>
      <c r="G988">
        <f t="shared" si="88"/>
        <v>0.20001220703124756</v>
      </c>
      <c r="H988" t="str">
        <f t="shared" si="89"/>
        <v/>
      </c>
    </row>
    <row r="989" spans="1:8" x14ac:dyDescent="0.3">
      <c r="A989">
        <v>10</v>
      </c>
      <c r="B989">
        <v>2010</v>
      </c>
      <c r="C989">
        <v>251.7</v>
      </c>
      <c r="D989">
        <v>-1.3000030517578101</v>
      </c>
      <c r="E989">
        <f t="shared" si="87"/>
        <v>1.1000401638237813</v>
      </c>
      <c r="F989">
        <f>(MAX(E$2:E989) - E989)/MAX(E$2:E989)</f>
        <v>6.032311442780449E-2</v>
      </c>
      <c r="G989">
        <f t="shared" si="88"/>
        <v>-1.0999908447265625</v>
      </c>
      <c r="H989" t="str">
        <f t="shared" si="89"/>
        <v/>
      </c>
    </row>
    <row r="990" spans="1:8" x14ac:dyDescent="0.3">
      <c r="A990">
        <v>10</v>
      </c>
      <c r="B990">
        <v>2010</v>
      </c>
      <c r="C990">
        <v>252.8</v>
      </c>
      <c r="D990">
        <v>1.3999938964843699</v>
      </c>
      <c r="E990">
        <f t="shared" si="87"/>
        <v>1.1061260398749115</v>
      </c>
      <c r="F990">
        <f>(MAX(E$2:E990) - E990)/MAX(E$2:E990)</f>
        <v>5.5124434196142921E-2</v>
      </c>
      <c r="G990">
        <f t="shared" si="88"/>
        <v>0.30000305175780739</v>
      </c>
      <c r="H990" t="str">
        <f t="shared" si="89"/>
        <v/>
      </c>
    </row>
    <row r="991" spans="1:8" x14ac:dyDescent="0.3">
      <c r="A991">
        <v>10</v>
      </c>
      <c r="B991">
        <v>2010</v>
      </c>
      <c r="C991">
        <v>254.35</v>
      </c>
      <c r="D991">
        <v>-0.400009155273437</v>
      </c>
      <c r="E991">
        <f t="shared" si="87"/>
        <v>1.1043882058576382</v>
      </c>
      <c r="F991">
        <f>(MAX(E$2:E991) - E991)/MAX(E$2:E991)</f>
        <v>5.6608927681650267E-2</v>
      </c>
      <c r="G991">
        <f t="shared" si="88"/>
        <v>-0.10000610351562961</v>
      </c>
      <c r="H991" t="str">
        <f t="shared" si="89"/>
        <v/>
      </c>
    </row>
    <row r="992" spans="1:8" x14ac:dyDescent="0.3">
      <c r="A992">
        <v>10</v>
      </c>
      <c r="B992">
        <v>2010</v>
      </c>
      <c r="C992">
        <v>254.9</v>
      </c>
      <c r="D992">
        <v>0.300003051757812</v>
      </c>
      <c r="E992">
        <f t="shared" si="87"/>
        <v>1.1056867092403395</v>
      </c>
      <c r="F992">
        <f>(MAX(E$2:E992) - E992)/MAX(E$2:E992)</f>
        <v>5.5499719441179873E-2</v>
      </c>
      <c r="G992">
        <f t="shared" si="88"/>
        <v>0.19999694824218239</v>
      </c>
      <c r="H992" t="str">
        <f t="shared" si="89"/>
        <v/>
      </c>
    </row>
    <row r="993" spans="1:8" x14ac:dyDescent="0.3">
      <c r="A993">
        <v>10</v>
      </c>
      <c r="B993">
        <v>2010</v>
      </c>
      <c r="C993">
        <v>250.8</v>
      </c>
      <c r="D993">
        <v>0.69999694824218694</v>
      </c>
      <c r="E993">
        <f t="shared" si="87"/>
        <v>1.1087696571863443</v>
      </c>
      <c r="F993">
        <f>(MAX(E$2:E993) - E993)/MAX(E$2:E993)</f>
        <v>5.2866202030130968E-2</v>
      </c>
      <c r="G993">
        <f t="shared" si="88"/>
        <v>0.89999389648436934</v>
      </c>
      <c r="H993" t="str">
        <f t="shared" si="89"/>
        <v/>
      </c>
    </row>
    <row r="994" spans="1:8" x14ac:dyDescent="0.3">
      <c r="A994">
        <v>10</v>
      </c>
      <c r="B994">
        <v>2010</v>
      </c>
      <c r="C994">
        <v>246.75</v>
      </c>
      <c r="D994">
        <v>-1.04998779296875</v>
      </c>
      <c r="E994">
        <f t="shared" si="87"/>
        <v>1.1040562613984839</v>
      </c>
      <c r="F994">
        <f>(MAX(E$2:E994) - E994)/MAX(E$2:E994)</f>
        <v>5.6892481451611548E-2</v>
      </c>
      <c r="G994">
        <f t="shared" si="88"/>
        <v>-0.14999389648438066</v>
      </c>
      <c r="H994" t="str">
        <f t="shared" si="89"/>
        <v/>
      </c>
    </row>
    <row r="995" spans="1:8" x14ac:dyDescent="0.3">
      <c r="A995">
        <v>10</v>
      </c>
      <c r="B995">
        <v>2010</v>
      </c>
      <c r="C995">
        <v>250.3</v>
      </c>
      <c r="D995">
        <v>0.69999694824218694</v>
      </c>
      <c r="E995">
        <f t="shared" si="87"/>
        <v>1.1071408126475968</v>
      </c>
      <c r="F995">
        <f>(MAX(E$2:E995) - E995)/MAX(E$2:E995)</f>
        <v>5.4257594466140951E-2</v>
      </c>
      <c r="G995">
        <f t="shared" si="88"/>
        <v>0.55000305175780628</v>
      </c>
      <c r="H995" t="str">
        <f t="shared" si="89"/>
        <v/>
      </c>
    </row>
    <row r="996" spans="1:8" x14ac:dyDescent="0.3">
      <c r="A996">
        <v>10</v>
      </c>
      <c r="B996">
        <v>2010</v>
      </c>
      <c r="C996">
        <v>251.1</v>
      </c>
      <c r="D996">
        <v>0.84999084472656194</v>
      </c>
      <c r="E996">
        <f t="shared" si="87"/>
        <v>1.1108848130260078</v>
      </c>
      <c r="F996">
        <f>(MAX(E$2:E996) - E996)/MAX(E$2:E996)</f>
        <v>5.105939249964439E-2</v>
      </c>
      <c r="G996">
        <f t="shared" si="88"/>
        <v>1.3999938964843683</v>
      </c>
      <c r="H996" t="str">
        <f t="shared" si="89"/>
        <v/>
      </c>
    </row>
    <row r="997" spans="1:8" x14ac:dyDescent="0.3">
      <c r="A997">
        <v>10</v>
      </c>
      <c r="B997">
        <v>2010</v>
      </c>
      <c r="C997">
        <v>253.75</v>
      </c>
      <c r="D997">
        <v>-0.400009155273437</v>
      </c>
      <c r="E997">
        <f t="shared" si="87"/>
        <v>1.1091353756602187</v>
      </c>
      <c r="F997">
        <f>(MAX(E$2:E997) - E997)/MAX(E$2:E997)</f>
        <v>5.2553797803605369E-2</v>
      </c>
      <c r="G997">
        <f t="shared" si="88"/>
        <v>0.99998474121093128</v>
      </c>
      <c r="H997" t="str">
        <f t="shared" si="89"/>
        <v/>
      </c>
    </row>
    <row r="998" spans="1:8" x14ac:dyDescent="0.3">
      <c r="A998">
        <v>10</v>
      </c>
      <c r="B998">
        <v>2010</v>
      </c>
      <c r="C998">
        <v>255.55</v>
      </c>
      <c r="D998">
        <v>0.20001220703125</v>
      </c>
      <c r="E998">
        <f t="shared" si="87"/>
        <v>1.1100025984102395</v>
      </c>
      <c r="F998">
        <f>(MAX(E$2:E998) - E998)/MAX(E$2:E998)</f>
        <v>5.1812998331334952E-2</v>
      </c>
      <c r="G998">
        <f t="shared" si="88"/>
        <v>1.1999969482421813</v>
      </c>
      <c r="H998" t="str">
        <f t="shared" si="89"/>
        <v/>
      </c>
    </row>
    <row r="999" spans="1:8" x14ac:dyDescent="0.3">
      <c r="A999">
        <v>10</v>
      </c>
      <c r="B999">
        <v>2010</v>
      </c>
      <c r="C999">
        <v>255.5</v>
      </c>
      <c r="D999">
        <v>0.29998779296875</v>
      </c>
      <c r="E999">
        <f t="shared" si="87"/>
        <v>1.1113045719619303</v>
      </c>
      <c r="F999">
        <f>(MAX(E$2:E999) - E999)/MAX(E$2:E999)</f>
        <v>5.0700825801290691E-2</v>
      </c>
      <c r="G999">
        <f t="shared" si="88"/>
        <v>1.4999847412109313</v>
      </c>
      <c r="H999" t="str">
        <f t="shared" si="89"/>
        <v/>
      </c>
    </row>
    <row r="1000" spans="1:8" x14ac:dyDescent="0.3">
      <c r="A1000">
        <v>10</v>
      </c>
      <c r="B1000">
        <v>2010</v>
      </c>
      <c r="C1000">
        <v>253.95</v>
      </c>
      <c r="D1000">
        <v>-0.150009155273437</v>
      </c>
      <c r="E1000">
        <f t="shared" si="87"/>
        <v>1.1106487769068745</v>
      </c>
      <c r="F1000">
        <f>(MAX(E$2:E1000) - E1000)/MAX(E$2:E1000)</f>
        <v>5.1261019397101308E-2</v>
      </c>
      <c r="G1000">
        <f t="shared" si="88"/>
        <v>1.3499755859374942</v>
      </c>
      <c r="H1000" t="str">
        <f t="shared" si="89"/>
        <v/>
      </c>
    </row>
    <row r="1001" spans="1:8" x14ac:dyDescent="0.3">
      <c r="A1001">
        <v>10</v>
      </c>
      <c r="B1001">
        <v>2010</v>
      </c>
      <c r="C1001">
        <v>254.65</v>
      </c>
      <c r="D1001">
        <v>-5.00030517578125E-2</v>
      </c>
      <c r="E1001">
        <f t="shared" si="87"/>
        <v>1.1104309080969466</v>
      </c>
      <c r="F1001">
        <f>(MAX(E$2:E1001) - E1001)/MAX(E$2:E1001)</f>
        <v>5.1447127406162307E-2</v>
      </c>
      <c r="G1001">
        <f t="shared" si="88"/>
        <v>1.2999725341796817</v>
      </c>
      <c r="H1001" t="str">
        <f t="shared" si="89"/>
        <v/>
      </c>
    </row>
    <row r="1002" spans="1:8" x14ac:dyDescent="0.3">
      <c r="A1002">
        <v>11</v>
      </c>
      <c r="B1002">
        <v>2010</v>
      </c>
      <c r="C1002">
        <v>251.05</v>
      </c>
      <c r="D1002">
        <v>1.5999908447265601</v>
      </c>
      <c r="E1002">
        <f t="shared" si="87"/>
        <v>1.1175008248759541</v>
      </c>
      <c r="F1002">
        <f>(MAX(E$2:E1002) - E1002)/MAX(E$2:E1002)</f>
        <v>4.5407859387929572E-2</v>
      </c>
      <c r="G1002">
        <f t="shared" si="88"/>
        <v>1.5999908447265601</v>
      </c>
      <c r="H1002" t="str">
        <f t="shared" si="89"/>
        <v/>
      </c>
    </row>
    <row r="1003" spans="1:8" x14ac:dyDescent="0.3">
      <c r="A1003">
        <v>11</v>
      </c>
      <c r="B1003">
        <v>2010</v>
      </c>
      <c r="C1003">
        <v>254.75</v>
      </c>
      <c r="D1003">
        <v>0</v>
      </c>
      <c r="E1003">
        <f t="shared" si="87"/>
        <v>1.1175008248759541</v>
      </c>
      <c r="F1003">
        <f>(MAX(E$2:E1003) - E1003)/MAX(E$2:E1003)</f>
        <v>4.5407859387929572E-2</v>
      </c>
      <c r="G1003">
        <f t="shared" si="88"/>
        <v>1.5999908447265601</v>
      </c>
      <c r="H1003" t="str">
        <f t="shared" si="89"/>
        <v/>
      </c>
    </row>
    <row r="1004" spans="1:8" x14ac:dyDescent="0.3">
      <c r="A1004">
        <v>11</v>
      </c>
      <c r="B1004">
        <v>2010</v>
      </c>
      <c r="C1004">
        <v>256.39999999999998</v>
      </c>
      <c r="D1004">
        <v>-1.3000030517578101</v>
      </c>
      <c r="E1004">
        <f t="shared" si="87"/>
        <v>1.1118405217238561</v>
      </c>
      <c r="F1004">
        <f>(MAX(E$2:E1004) - E1004)/MAX(E$2:E1004)</f>
        <v>5.0243006514621262E-2</v>
      </c>
      <c r="G1004">
        <f t="shared" si="88"/>
        <v>0.29998779296875</v>
      </c>
      <c r="H1004" t="str">
        <f t="shared" si="89"/>
        <v/>
      </c>
    </row>
    <row r="1005" spans="1:8" x14ac:dyDescent="0.3">
      <c r="A1005">
        <v>11</v>
      </c>
      <c r="B1005">
        <v>2010</v>
      </c>
      <c r="C1005">
        <v>258.2</v>
      </c>
      <c r="D1005">
        <v>0.600006103515625</v>
      </c>
      <c r="E1005">
        <f t="shared" si="87"/>
        <v>1.1144216370920634</v>
      </c>
      <c r="F1005">
        <f>(MAX(E$2:E1005) - E1005)/MAX(E$2:E1005)</f>
        <v>4.8038164791325631E-2</v>
      </c>
      <c r="G1005">
        <f t="shared" si="88"/>
        <v>0.899993896484375</v>
      </c>
      <c r="H1005" t="str">
        <f t="shared" si="89"/>
        <v/>
      </c>
    </row>
    <row r="1006" spans="1:8" x14ac:dyDescent="0.3">
      <c r="A1006">
        <v>11</v>
      </c>
      <c r="B1006">
        <v>2010</v>
      </c>
      <c r="C1006">
        <v>261.05</v>
      </c>
      <c r="D1006">
        <v>2.6000061035156201</v>
      </c>
      <c r="E1006">
        <f t="shared" si="87"/>
        <v>1.1255099556336106</v>
      </c>
      <c r="F1006">
        <f>(MAX(E$2:E1006) - E1006)/MAX(E$2:E1006)</f>
        <v>3.8566295512357601E-2</v>
      </c>
      <c r="G1006">
        <f t="shared" si="88"/>
        <v>3.4999999999999951</v>
      </c>
      <c r="H1006" t="str">
        <f t="shared" si="89"/>
        <v/>
      </c>
    </row>
    <row r="1007" spans="1:8" x14ac:dyDescent="0.3">
      <c r="A1007">
        <v>11</v>
      </c>
      <c r="B1007">
        <v>2010</v>
      </c>
      <c r="C1007">
        <v>260.05</v>
      </c>
      <c r="D1007">
        <v>1.1000061035156199</v>
      </c>
      <c r="E1007">
        <f t="shared" si="87"/>
        <v>1.1302660785059189</v>
      </c>
      <c r="F1007">
        <f>(MAX(E$2:E1007) - E1007)/MAX(E$2:E1007)</f>
        <v>3.4503517738395072E-2</v>
      </c>
      <c r="G1007">
        <f t="shared" si="88"/>
        <v>4.6000061035156152</v>
      </c>
      <c r="H1007" t="str">
        <f t="shared" si="89"/>
        <v/>
      </c>
    </row>
    <row r="1008" spans="1:8" x14ac:dyDescent="0.3">
      <c r="A1008">
        <v>11</v>
      </c>
      <c r="B1008">
        <v>2010</v>
      </c>
      <c r="C1008">
        <v>260.05</v>
      </c>
      <c r="D1008">
        <v>-0.399993896484375</v>
      </c>
      <c r="E1008">
        <f t="shared" si="87"/>
        <v>1.1285293069878535</v>
      </c>
      <c r="F1008">
        <f>(MAX(E$2:E1008) - E1008)/MAX(E$2:E1008)</f>
        <v>3.5987103615271854E-2</v>
      </c>
      <c r="G1008">
        <f t="shared" si="88"/>
        <v>4.2000122070312402</v>
      </c>
      <c r="H1008" t="str">
        <f t="shared" si="89"/>
        <v/>
      </c>
    </row>
    <row r="1009" spans="1:8" x14ac:dyDescent="0.3">
      <c r="A1009">
        <v>11</v>
      </c>
      <c r="B1009">
        <v>2010</v>
      </c>
      <c r="C1009">
        <v>259.89999999999998</v>
      </c>
      <c r="D1009">
        <v>0.100006103515625</v>
      </c>
      <c r="E1009">
        <f t="shared" si="87"/>
        <v>1.1289631159869928</v>
      </c>
      <c r="F1009">
        <f>(MAX(E$2:E1009) - E1009)/MAX(E$2:E1009)</f>
        <v>3.5616535064549586E-2</v>
      </c>
      <c r="G1009">
        <f t="shared" si="88"/>
        <v>4.3000183105468652</v>
      </c>
      <c r="H1009" t="str">
        <f t="shared" si="89"/>
        <v/>
      </c>
    </row>
    <row r="1010" spans="1:8" x14ac:dyDescent="0.3">
      <c r="A1010">
        <v>11</v>
      </c>
      <c r="B1010">
        <v>2010</v>
      </c>
      <c r="C1010">
        <v>262.8</v>
      </c>
      <c r="D1010">
        <v>0.45001220703125</v>
      </c>
      <c r="E1010">
        <f t="shared" si="87"/>
        <v>1.1308943912392708</v>
      </c>
      <c r="F1010">
        <f>(MAX(E$2:E1010) - E1010)/MAX(E$2:E1010)</f>
        <v>3.3966800105841341E-2</v>
      </c>
      <c r="G1010">
        <f t="shared" si="88"/>
        <v>4.7500305175781152</v>
      </c>
      <c r="H1010" t="str">
        <f t="shared" si="89"/>
        <v/>
      </c>
    </row>
    <row r="1011" spans="1:8" x14ac:dyDescent="0.3">
      <c r="A1011">
        <v>11</v>
      </c>
      <c r="B1011">
        <v>2010</v>
      </c>
      <c r="C1011">
        <v>260.89999999999998</v>
      </c>
      <c r="D1011">
        <v>-0.70001220703125</v>
      </c>
      <c r="E1011">
        <f t="shared" si="87"/>
        <v>1.1278631599673201</v>
      </c>
      <c r="F1011">
        <f>(MAX(E$2:E1011) - E1011)/MAX(E$2:E1011)</f>
        <v>3.6556140072460941E-2</v>
      </c>
      <c r="G1011">
        <f t="shared" si="88"/>
        <v>4.0500183105468652</v>
      </c>
      <c r="H1011" t="str">
        <f t="shared" si="89"/>
        <v/>
      </c>
    </row>
    <row r="1012" spans="1:8" x14ac:dyDescent="0.3">
      <c r="A1012">
        <v>11</v>
      </c>
      <c r="B1012">
        <v>2010</v>
      </c>
      <c r="C1012">
        <v>256.8</v>
      </c>
      <c r="D1012">
        <v>0.199996948242187</v>
      </c>
      <c r="E1012">
        <f t="shared" si="87"/>
        <v>1.1287406662789954</v>
      </c>
      <c r="F1012">
        <f>(MAX(E$2:E1012) - E1012)/MAX(E$2:E1012)</f>
        <v>3.5806556170761644E-2</v>
      </c>
      <c r="G1012">
        <f t="shared" si="88"/>
        <v>4.2500152587890518</v>
      </c>
      <c r="H1012" t="str">
        <f t="shared" si="89"/>
        <v/>
      </c>
    </row>
    <row r="1013" spans="1:8" x14ac:dyDescent="0.3">
      <c r="A1013">
        <v>11</v>
      </c>
      <c r="B1013">
        <v>2010</v>
      </c>
      <c r="C1013">
        <v>256.7</v>
      </c>
      <c r="D1013">
        <v>9.99908447265625E-2</v>
      </c>
      <c r="E1013">
        <f t="shared" si="87"/>
        <v>1.1291798983357377</v>
      </c>
      <c r="F1013">
        <f>(MAX(E$2:E1013) - E1013)/MAX(E$2:E1013)</f>
        <v>3.5431355132930054E-2</v>
      </c>
      <c r="G1013">
        <f t="shared" si="88"/>
        <v>4.3500061035156143</v>
      </c>
      <c r="H1013" t="str">
        <f t="shared" si="89"/>
        <v/>
      </c>
    </row>
    <row r="1014" spans="1:8" x14ac:dyDescent="0.3">
      <c r="A1014">
        <v>11</v>
      </c>
      <c r="B1014">
        <v>2010</v>
      </c>
      <c r="C1014">
        <v>252.55</v>
      </c>
      <c r="D1014">
        <v>-2.40000915527343</v>
      </c>
      <c r="E1014">
        <f t="shared" si="87"/>
        <v>1.11845991396883</v>
      </c>
      <c r="F1014">
        <f>(MAX(E$2:E1014) - E1014)/MAX(E$2:E1014)</f>
        <v>4.4588585800093325E-2</v>
      </c>
      <c r="G1014">
        <f t="shared" si="88"/>
        <v>1.9499969482421844</v>
      </c>
      <c r="H1014" t="str">
        <f t="shared" si="89"/>
        <v/>
      </c>
    </row>
    <row r="1015" spans="1:8" x14ac:dyDescent="0.3">
      <c r="A1015">
        <v>11</v>
      </c>
      <c r="B1015">
        <v>2010</v>
      </c>
      <c r="C1015">
        <v>255.75</v>
      </c>
      <c r="D1015">
        <v>1</v>
      </c>
      <c r="E1015">
        <f t="shared" si="87"/>
        <v>1.1228287955096115</v>
      </c>
      <c r="F1015">
        <f>(MAX(E$2:E1015) - E1015)/MAX(E$2:E1015)</f>
        <v>4.0856597519406346E-2</v>
      </c>
      <c r="G1015">
        <f t="shared" si="88"/>
        <v>2.9499969482421844</v>
      </c>
      <c r="H1015" t="str">
        <f t="shared" si="89"/>
        <v/>
      </c>
    </row>
    <row r="1016" spans="1:8" x14ac:dyDescent="0.3">
      <c r="A1016">
        <v>11</v>
      </c>
      <c r="B1016">
        <v>2010</v>
      </c>
      <c r="C1016">
        <v>259.7</v>
      </c>
      <c r="D1016">
        <v>0.79998779296875</v>
      </c>
      <c r="E1016">
        <f t="shared" si="87"/>
        <v>1.1262841327474686</v>
      </c>
      <c r="F1016">
        <f>(MAX(E$2:E1016) - E1016)/MAX(E$2:E1016)</f>
        <v>3.7904977532200686E-2</v>
      </c>
      <c r="G1016">
        <f t="shared" si="88"/>
        <v>3.7499847412109344</v>
      </c>
      <c r="H1016" t="str">
        <f t="shared" si="89"/>
        <v/>
      </c>
    </row>
    <row r="1017" spans="1:8" x14ac:dyDescent="0.3">
      <c r="A1017">
        <v>11</v>
      </c>
      <c r="B1017">
        <v>2010</v>
      </c>
      <c r="C1017">
        <v>261.60000000000002</v>
      </c>
      <c r="D1017">
        <v>1</v>
      </c>
      <c r="E1017">
        <f t="shared" si="87"/>
        <v>1.1305851948599102</v>
      </c>
      <c r="F1017">
        <f>(MAX(E$2:E1017) - E1017)/MAX(E$2:E1017)</f>
        <v>3.4230921999152841E-2</v>
      </c>
      <c r="G1017">
        <f t="shared" si="88"/>
        <v>4.7499847412109339</v>
      </c>
      <c r="H1017" t="str">
        <f t="shared" si="89"/>
        <v/>
      </c>
    </row>
    <row r="1018" spans="1:8" x14ac:dyDescent="0.3">
      <c r="A1018">
        <v>11</v>
      </c>
      <c r="B1018">
        <v>2010</v>
      </c>
      <c r="C1018">
        <v>260.75</v>
      </c>
      <c r="D1018">
        <v>-0.75</v>
      </c>
      <c r="E1018">
        <f t="shared" si="87"/>
        <v>1.1273365238829252</v>
      </c>
      <c r="F1018">
        <f>(MAX(E$2:E1018) - E1018)/MAX(E$2:E1018)</f>
        <v>3.7006003424626205E-2</v>
      </c>
      <c r="G1018">
        <f t="shared" si="88"/>
        <v>3.9999847412109339</v>
      </c>
      <c r="H1018" t="str">
        <f t="shared" si="89"/>
        <v/>
      </c>
    </row>
    <row r="1019" spans="1:8" x14ac:dyDescent="0.3">
      <c r="A1019">
        <v>11</v>
      </c>
      <c r="B1019">
        <v>2010</v>
      </c>
      <c r="C1019">
        <v>254.1</v>
      </c>
      <c r="D1019">
        <v>-1.19999694824218</v>
      </c>
      <c r="E1019">
        <f t="shared" si="87"/>
        <v>1.1220179580115628</v>
      </c>
      <c r="F1019">
        <f>(MAX(E$2:E1019) - E1019)/MAX(E$2:E1019)</f>
        <v>4.1549231552170246E-2</v>
      </c>
      <c r="G1019">
        <f t="shared" si="88"/>
        <v>2.799987792968754</v>
      </c>
      <c r="H1019" t="str">
        <f t="shared" si="89"/>
        <v/>
      </c>
    </row>
    <row r="1020" spans="1:8" x14ac:dyDescent="0.3">
      <c r="A1020">
        <v>11</v>
      </c>
      <c r="B1020">
        <v>2010</v>
      </c>
      <c r="C1020">
        <v>260.39999999999998</v>
      </c>
      <c r="D1020">
        <v>0.79998779296875</v>
      </c>
      <c r="E1020">
        <f t="shared" si="87"/>
        <v>1.1254615181852612</v>
      </c>
      <c r="F1020">
        <f>(MAX(E$2:E1020) - E1020)/MAX(E$2:E1020)</f>
        <v>3.860767177488586E-2</v>
      </c>
      <c r="G1020">
        <f t="shared" si="88"/>
        <v>3.599975585937504</v>
      </c>
      <c r="H1020" t="str">
        <f t="shared" si="89"/>
        <v/>
      </c>
    </row>
    <row r="1021" spans="1:8" x14ac:dyDescent="0.3">
      <c r="A1021">
        <v>11</v>
      </c>
      <c r="B1021">
        <v>2010</v>
      </c>
      <c r="C1021">
        <v>260.55</v>
      </c>
      <c r="D1021">
        <v>-0.25</v>
      </c>
      <c r="E1021">
        <f t="shared" si="87"/>
        <v>1.1243827079217157</v>
      </c>
      <c r="F1021">
        <f>(MAX(E$2:E1021) - E1021)/MAX(E$2:E1021)</f>
        <v>3.9529213643909974E-2</v>
      </c>
      <c r="G1021">
        <f t="shared" si="88"/>
        <v>3.349975585937504</v>
      </c>
      <c r="H1021" t="str">
        <f t="shared" si="89"/>
        <v/>
      </c>
    </row>
    <row r="1022" spans="1:8" x14ac:dyDescent="0.3">
      <c r="A1022">
        <v>11</v>
      </c>
      <c r="B1022">
        <v>2010</v>
      </c>
      <c r="C1022">
        <v>257.10000000000002</v>
      </c>
      <c r="D1022">
        <v>0.5</v>
      </c>
      <c r="E1022">
        <f t="shared" si="87"/>
        <v>1.1265671854114352</v>
      </c>
      <c r="F1022">
        <f>(MAX(E$2:E1022) - E1022)/MAX(E$2:E1022)</f>
        <v>3.7663188137162185E-2</v>
      </c>
      <c r="G1022">
        <f t="shared" si="88"/>
        <v>3.849975585937504</v>
      </c>
      <c r="H1022" t="str">
        <f t="shared" si="89"/>
        <v/>
      </c>
    </row>
    <row r="1023" spans="1:8" x14ac:dyDescent="0.3">
      <c r="A1023">
        <v>11</v>
      </c>
      <c r="B1023">
        <v>2010</v>
      </c>
      <c r="C1023">
        <v>255.4</v>
      </c>
      <c r="D1023">
        <v>1</v>
      </c>
      <c r="E1023">
        <f t="shared" si="87"/>
        <v>1.1309737657490468</v>
      </c>
      <c r="F1023">
        <f>(MAX(E$2:E1023) - E1023)/MAX(E$2:E1023)</f>
        <v>3.3898996770478675E-2</v>
      </c>
      <c r="G1023">
        <f t="shared" si="88"/>
        <v>4.8499755859375036</v>
      </c>
      <c r="H1023" t="str">
        <f t="shared" si="89"/>
        <v/>
      </c>
    </row>
    <row r="1024" spans="1:8" x14ac:dyDescent="0.3">
      <c r="A1024">
        <v>12</v>
      </c>
      <c r="B1024">
        <v>2010</v>
      </c>
      <c r="C1024">
        <v>257.95</v>
      </c>
      <c r="D1024">
        <v>0</v>
      </c>
      <c r="E1024">
        <f t="shared" si="87"/>
        <v>1.1309737657490468</v>
      </c>
      <c r="F1024">
        <f>(MAX(E$2:E1024) - E1024)/MAX(E$2:E1024)</f>
        <v>3.3898996770478675E-2</v>
      </c>
      <c r="G1024">
        <f t="shared" si="88"/>
        <v>0</v>
      </c>
      <c r="H1024" t="str">
        <f t="shared" si="89"/>
        <v/>
      </c>
    </row>
    <row r="1025" spans="1:8" x14ac:dyDescent="0.3">
      <c r="A1025">
        <v>12</v>
      </c>
      <c r="B1025">
        <v>2010</v>
      </c>
      <c r="C1025">
        <v>261.7</v>
      </c>
      <c r="D1025">
        <v>1.1999816894531199</v>
      </c>
      <c r="E1025">
        <f t="shared" si="87"/>
        <v>1.1361544713751093</v>
      </c>
      <c r="F1025">
        <f>(MAX(E$2:E1025) - E1025)/MAX(E$2:E1025)</f>
        <v>2.9473531693964841E-2</v>
      </c>
      <c r="G1025">
        <f t="shared" si="88"/>
        <v>1.1999816894531199</v>
      </c>
      <c r="H1025" t="str">
        <f t="shared" si="89"/>
        <v/>
      </c>
    </row>
    <row r="1026" spans="1:8" x14ac:dyDescent="0.3">
      <c r="A1026">
        <v>12</v>
      </c>
      <c r="B1026">
        <v>2010</v>
      </c>
      <c r="C1026">
        <v>265.2</v>
      </c>
      <c r="D1026">
        <v>-1.5</v>
      </c>
      <c r="E1026">
        <f t="shared" si="87"/>
        <v>1.129734684514794</v>
      </c>
      <c r="F1026">
        <f>(MAX(E$2:E1026) - E1026)/MAX(E$2:E1026)</f>
        <v>3.4957445392142093E-2</v>
      </c>
      <c r="G1026">
        <f t="shared" si="88"/>
        <v>-0.30001831054688011</v>
      </c>
      <c r="H1026" t="str">
        <f t="shared" si="89"/>
        <v/>
      </c>
    </row>
    <row r="1027" spans="1:8" x14ac:dyDescent="0.3">
      <c r="A1027">
        <v>12</v>
      </c>
      <c r="B1027">
        <v>2010</v>
      </c>
      <c r="C1027">
        <v>265.39999999999998</v>
      </c>
      <c r="D1027">
        <v>0</v>
      </c>
      <c r="E1027">
        <f t="shared" si="87"/>
        <v>1.129734684514794</v>
      </c>
      <c r="F1027">
        <f>(MAX(E$2:E1027) - E1027)/MAX(E$2:E1027)</f>
        <v>3.4957445392142093E-2</v>
      </c>
      <c r="G1027">
        <f t="shared" si="88"/>
        <v>-0.30001831054688011</v>
      </c>
      <c r="H1027" t="str">
        <f t="shared" si="89"/>
        <v/>
      </c>
    </row>
    <row r="1028" spans="1:8" x14ac:dyDescent="0.3">
      <c r="A1028">
        <v>12</v>
      </c>
      <c r="B1028">
        <v>2010</v>
      </c>
      <c r="C1028">
        <v>265</v>
      </c>
      <c r="D1028">
        <v>0</v>
      </c>
      <c r="E1028">
        <f t="shared" ref="E1028:E1091" si="90">(D1028/C1028*$G$2+1)*E1027*$H$2+(1-$H$2)*E1027</f>
        <v>1.129734684514794</v>
      </c>
      <c r="F1028">
        <f>(MAX(E$2:E1028) - E1028)/MAX(E$2:E1028)</f>
        <v>3.4957445392142093E-2</v>
      </c>
      <c r="G1028">
        <f t="shared" si="88"/>
        <v>-0.30001831054688011</v>
      </c>
      <c r="H1028" t="str">
        <f t="shared" si="89"/>
        <v/>
      </c>
    </row>
    <row r="1029" spans="1:8" x14ac:dyDescent="0.3">
      <c r="A1029">
        <v>12</v>
      </c>
      <c r="B1029">
        <v>2010</v>
      </c>
      <c r="C1029">
        <v>265.25</v>
      </c>
      <c r="D1029">
        <v>0.79998779296875</v>
      </c>
      <c r="E1029">
        <f t="shared" si="90"/>
        <v>1.133138530633355</v>
      </c>
      <c r="F1029">
        <f>(MAX(E$2:E1029) - E1029)/MAX(E$2:E1029)</f>
        <v>3.2049810175862101E-2</v>
      </c>
      <c r="G1029">
        <f t="shared" ref="G1029:G1092" si="91">IF(A1029&lt;&gt;A1028, D1029, D1029+G1028)</f>
        <v>0.49996948242186989</v>
      </c>
      <c r="H1029" t="str">
        <f t="shared" si="89"/>
        <v/>
      </c>
    </row>
    <row r="1030" spans="1:8" x14ac:dyDescent="0.3">
      <c r="A1030">
        <v>12</v>
      </c>
      <c r="B1030">
        <v>2010</v>
      </c>
      <c r="C1030">
        <v>265.85000000000002</v>
      </c>
      <c r="D1030">
        <v>1.20001220703125</v>
      </c>
      <c r="E1030">
        <f t="shared" si="90"/>
        <v>1.1382482552485458</v>
      </c>
      <c r="F1030">
        <f>(MAX(E$2:E1030) - E1030)/MAX(E$2:E1030)</f>
        <v>2.7684978535675541E-2</v>
      </c>
      <c r="G1030">
        <f t="shared" si="91"/>
        <v>1.6999816894531199</v>
      </c>
      <c r="H1030" t="str">
        <f t="shared" si="89"/>
        <v/>
      </c>
    </row>
    <row r="1031" spans="1:8" x14ac:dyDescent="0.3">
      <c r="A1031">
        <v>12</v>
      </c>
      <c r="B1031">
        <v>2010</v>
      </c>
      <c r="C1031">
        <v>268.39999999999998</v>
      </c>
      <c r="D1031">
        <v>0.79998779296875</v>
      </c>
      <c r="E1031">
        <f t="shared" si="90"/>
        <v>1.1416375031056889</v>
      </c>
      <c r="F1031">
        <f>(MAX(E$2:E1031) - E1031)/MAX(E$2:E1031)</f>
        <v>2.4789813453918886E-2</v>
      </c>
      <c r="G1031">
        <f t="shared" si="91"/>
        <v>2.4999694824218697</v>
      </c>
      <c r="H1031" t="str">
        <f t="shared" si="89"/>
        <v/>
      </c>
    </row>
    <row r="1032" spans="1:8" x14ac:dyDescent="0.3">
      <c r="A1032">
        <v>12</v>
      </c>
      <c r="B1032">
        <v>2010</v>
      </c>
      <c r="C1032">
        <v>270.10000000000002</v>
      </c>
      <c r="D1032">
        <v>0.1500244140625</v>
      </c>
      <c r="E1032">
        <f t="shared" si="90"/>
        <v>1.1422709804251177</v>
      </c>
      <c r="F1032">
        <f>(MAX(E$2:E1032) - E1032)/MAX(E$2:E1032)</f>
        <v>2.4248684125938464E-2</v>
      </c>
      <c r="G1032">
        <f t="shared" si="91"/>
        <v>2.6499938964843697</v>
      </c>
      <c r="H1032" t="str">
        <f t="shared" si="89"/>
        <v/>
      </c>
    </row>
    <row r="1033" spans="1:8" x14ac:dyDescent="0.3">
      <c r="A1033">
        <v>12</v>
      </c>
      <c r="B1033">
        <v>2010</v>
      </c>
      <c r="C1033">
        <v>271.2</v>
      </c>
      <c r="D1033">
        <v>0.29998779296875</v>
      </c>
      <c r="E1033">
        <f t="shared" si="90"/>
        <v>1.1435332395808682</v>
      </c>
      <c r="F1033">
        <f>(MAX(E$2:E1033) - E1033)/MAX(E$2:E1033)</f>
        <v>2.3170436448019464E-2</v>
      </c>
      <c r="G1033">
        <f t="shared" si="91"/>
        <v>2.9499816894531197</v>
      </c>
      <c r="H1033" t="str">
        <f t="shared" si="89"/>
        <v/>
      </c>
    </row>
    <row r="1034" spans="1:8" x14ac:dyDescent="0.3">
      <c r="A1034">
        <v>12</v>
      </c>
      <c r="B1034">
        <v>2010</v>
      </c>
      <c r="C1034">
        <v>271.64999999999998</v>
      </c>
      <c r="D1034">
        <v>0</v>
      </c>
      <c r="E1034">
        <f t="shared" si="90"/>
        <v>1.1435332395808682</v>
      </c>
      <c r="F1034">
        <f>(MAX(E$2:E1034) - E1034)/MAX(E$2:E1034)</f>
        <v>2.3170436448019464E-2</v>
      </c>
      <c r="G1034">
        <f t="shared" si="91"/>
        <v>2.9499816894531197</v>
      </c>
      <c r="H1034" t="str">
        <f t="shared" si="89"/>
        <v/>
      </c>
    </row>
    <row r="1035" spans="1:8" x14ac:dyDescent="0.3">
      <c r="A1035">
        <v>12</v>
      </c>
      <c r="B1035">
        <v>2010</v>
      </c>
      <c r="C1035">
        <v>271.7</v>
      </c>
      <c r="D1035">
        <v>-0.6500244140625</v>
      </c>
      <c r="E1035">
        <f t="shared" si="90"/>
        <v>1.140800147201422</v>
      </c>
      <c r="F1035">
        <f>(MAX(E$2:E1035) - E1035)/MAX(E$2:E1035)</f>
        <v>2.5505100053548058E-2</v>
      </c>
      <c r="G1035">
        <f t="shared" si="91"/>
        <v>2.2999572753906197</v>
      </c>
      <c r="H1035" t="str">
        <f t="shared" si="89"/>
        <v/>
      </c>
    </row>
    <row r="1036" spans="1:8" x14ac:dyDescent="0.3">
      <c r="A1036">
        <v>12</v>
      </c>
      <c r="B1036">
        <v>2010</v>
      </c>
      <c r="C1036">
        <v>272.64999999999998</v>
      </c>
      <c r="D1036">
        <v>0.79998779296875</v>
      </c>
      <c r="E1036">
        <f t="shared" si="90"/>
        <v>1.1441440443801716</v>
      </c>
      <c r="F1036">
        <f>(MAX(E$2:E1036) - E1036)/MAX(E$2:E1036)</f>
        <v>2.2648674452069348E-2</v>
      </c>
      <c r="G1036">
        <f t="shared" si="91"/>
        <v>3.0999450683593697</v>
      </c>
      <c r="H1036" t="str">
        <f t="shared" si="89"/>
        <v/>
      </c>
    </row>
    <row r="1037" spans="1:8" x14ac:dyDescent="0.3">
      <c r="A1037">
        <v>12</v>
      </c>
      <c r="B1037">
        <v>2010</v>
      </c>
      <c r="C1037">
        <v>272.95</v>
      </c>
      <c r="D1037">
        <v>-1.25</v>
      </c>
      <c r="E1037">
        <f t="shared" si="90"/>
        <v>1.138909569657989</v>
      </c>
      <c r="F1037">
        <f>(MAX(E$2:E1037) - E1037)/MAX(E$2:E1037)</f>
        <v>2.7120070194066006E-2</v>
      </c>
      <c r="G1037">
        <f t="shared" si="91"/>
        <v>1.8499450683593697</v>
      </c>
      <c r="H1037" t="str">
        <f t="shared" si="89"/>
        <v/>
      </c>
    </row>
    <row r="1038" spans="1:8" x14ac:dyDescent="0.3">
      <c r="A1038">
        <v>12</v>
      </c>
      <c r="B1038">
        <v>2010</v>
      </c>
      <c r="C1038">
        <v>275.25</v>
      </c>
      <c r="D1038">
        <v>1.3999938964843699</v>
      </c>
      <c r="E1038">
        <f t="shared" si="90"/>
        <v>1.1446965704925853</v>
      </c>
      <c r="F1038">
        <f>(MAX(E$2:E1038) - E1038)/MAX(E$2:E1038)</f>
        <v>2.2176695306593865E-2</v>
      </c>
      <c r="G1038">
        <f t="shared" si="91"/>
        <v>3.2499389648437393</v>
      </c>
      <c r="H1038" t="str">
        <f t="shared" si="89"/>
        <v/>
      </c>
    </row>
    <row r="1039" spans="1:8" x14ac:dyDescent="0.3">
      <c r="A1039">
        <v>12</v>
      </c>
      <c r="B1039">
        <v>2010</v>
      </c>
      <c r="C1039">
        <v>276.25</v>
      </c>
      <c r="D1039">
        <v>-0.100006103515625</v>
      </c>
      <c r="E1039">
        <f t="shared" si="90"/>
        <v>1.1442825897972768</v>
      </c>
      <c r="F1039">
        <f>(MAX(E$2:E1039) - E1039)/MAX(E$2:E1039)</f>
        <v>2.2530326113220332E-2</v>
      </c>
      <c r="G1039">
        <f t="shared" si="91"/>
        <v>3.1499328613281143</v>
      </c>
      <c r="H1039" t="str">
        <f t="shared" si="89"/>
        <v/>
      </c>
    </row>
    <row r="1040" spans="1:8" x14ac:dyDescent="0.3">
      <c r="A1040">
        <v>12</v>
      </c>
      <c r="B1040">
        <v>2010</v>
      </c>
      <c r="C1040">
        <v>276.75</v>
      </c>
      <c r="D1040">
        <v>-0.149993896484375</v>
      </c>
      <c r="E1040">
        <f t="shared" si="90"/>
        <v>1.1436630278499647</v>
      </c>
      <c r="F1040">
        <f>(MAX(E$2:E1040) - E1040)/MAX(E$2:E1040)</f>
        <v>2.3059568644734484E-2</v>
      </c>
      <c r="G1040">
        <f t="shared" si="91"/>
        <v>2.9999389648437393</v>
      </c>
      <c r="H1040" t="str">
        <f t="shared" si="89"/>
        <v/>
      </c>
    </row>
    <row r="1041" spans="1:8" x14ac:dyDescent="0.3">
      <c r="A1041">
        <v>12</v>
      </c>
      <c r="B1041">
        <v>2010</v>
      </c>
      <c r="C1041">
        <v>276.5</v>
      </c>
      <c r="D1041">
        <v>-0.350006103515625</v>
      </c>
      <c r="E1041">
        <f t="shared" si="90"/>
        <v>1.1422167755856878</v>
      </c>
      <c r="F1041">
        <f>(MAX(E$2:E1041) - E1041)/MAX(E$2:E1041)</f>
        <v>2.4294987012299759E-2</v>
      </c>
      <c r="G1041">
        <f t="shared" si="91"/>
        <v>2.6499328613281143</v>
      </c>
      <c r="H1041" t="str">
        <f t="shared" si="89"/>
        <v/>
      </c>
    </row>
    <row r="1042" spans="1:8" x14ac:dyDescent="0.3">
      <c r="A1042">
        <v>12</v>
      </c>
      <c r="B1042">
        <v>2010</v>
      </c>
      <c r="C1042">
        <v>274.5</v>
      </c>
      <c r="D1042">
        <v>-0.600006103515625</v>
      </c>
      <c r="E1042">
        <f t="shared" si="90"/>
        <v>1.1397225981727461</v>
      </c>
      <c r="F1042">
        <f>(MAX(E$2:E1042) - E1042)/MAX(E$2:E1042)</f>
        <v>2.6425564549860458E-2</v>
      </c>
      <c r="G1042">
        <f t="shared" si="91"/>
        <v>2.0499267578124893</v>
      </c>
      <c r="H1042" t="str">
        <f t="shared" si="89"/>
        <v/>
      </c>
    </row>
    <row r="1043" spans="1:8" x14ac:dyDescent="0.3">
      <c r="A1043">
        <v>12</v>
      </c>
      <c r="B1043">
        <v>2010</v>
      </c>
      <c r="C1043">
        <v>275.55</v>
      </c>
      <c r="D1043">
        <v>0.600006103515625</v>
      </c>
      <c r="E1043">
        <f t="shared" si="90"/>
        <v>1.1422018457673864</v>
      </c>
      <c r="F1043">
        <f>(MAX(E$2:E1043) - E1043)/MAX(E$2:E1043)</f>
        <v>2.4307740369517983E-2</v>
      </c>
      <c r="G1043">
        <f t="shared" si="91"/>
        <v>2.6499328613281143</v>
      </c>
      <c r="H1043" t="str">
        <f t="shared" si="89"/>
        <v/>
      </c>
    </row>
    <row r="1044" spans="1:8" x14ac:dyDescent="0.3">
      <c r="A1044">
        <v>12</v>
      </c>
      <c r="B1044">
        <v>2010</v>
      </c>
      <c r="C1044">
        <v>276.89999999999998</v>
      </c>
      <c r="D1044">
        <v>0</v>
      </c>
      <c r="E1044">
        <f t="shared" si="90"/>
        <v>1.1422018457673864</v>
      </c>
      <c r="F1044">
        <f>(MAX(E$2:E1044) - E1044)/MAX(E$2:E1044)</f>
        <v>2.4307740369517983E-2</v>
      </c>
      <c r="G1044">
        <f t="shared" si="91"/>
        <v>2.6499328613281143</v>
      </c>
      <c r="H1044" t="str">
        <f t="shared" si="89"/>
        <v/>
      </c>
    </row>
    <row r="1045" spans="1:8" x14ac:dyDescent="0.3">
      <c r="A1045">
        <v>12</v>
      </c>
      <c r="B1045">
        <v>2010</v>
      </c>
      <c r="C1045">
        <v>280.35000000000002</v>
      </c>
      <c r="D1045">
        <v>0.45001220703125</v>
      </c>
      <c r="E1045">
        <f t="shared" si="90"/>
        <v>1.144033451862323</v>
      </c>
      <c r="F1045">
        <f>(MAX(E$2:E1045) - E1045)/MAX(E$2:E1045)</f>
        <v>2.2743144850657652E-2</v>
      </c>
      <c r="G1045">
        <f t="shared" si="91"/>
        <v>3.0999450683593643</v>
      </c>
      <c r="H1045" t="str">
        <f t="shared" si="89"/>
        <v/>
      </c>
    </row>
    <row r="1046" spans="1:8" x14ac:dyDescent="0.3">
      <c r="A1046">
        <v>12</v>
      </c>
      <c r="B1046">
        <v>2010</v>
      </c>
      <c r="C1046">
        <v>280.35000000000002</v>
      </c>
      <c r="D1046">
        <v>-1.5999755859375</v>
      </c>
      <c r="E1046">
        <f t="shared" si="90"/>
        <v>1.1375109080175467</v>
      </c>
      <c r="F1046">
        <f>(MAX(E$2:E1046) - E1046)/MAX(E$2:E1046)</f>
        <v>2.8314835673984049E-2</v>
      </c>
      <c r="G1046">
        <f t="shared" si="91"/>
        <v>1.4999694824218643</v>
      </c>
      <c r="H1046" t="str">
        <f t="shared" si="89"/>
        <v/>
      </c>
    </row>
    <row r="1047" spans="1:8" x14ac:dyDescent="0.3">
      <c r="A1047">
        <v>1</v>
      </c>
      <c r="B1047">
        <v>2011</v>
      </c>
      <c r="C1047">
        <v>282.39999999999998</v>
      </c>
      <c r="D1047">
        <v>0.45001220703125</v>
      </c>
      <c r="E1047">
        <f t="shared" si="90"/>
        <v>1.1393217504412183</v>
      </c>
      <c r="F1047">
        <f>(MAX(E$2:E1047) - E1047)/MAX(E$2:E1047)</f>
        <v>2.6767976909279619E-2</v>
      </c>
      <c r="G1047">
        <f t="shared" si="91"/>
        <v>0.45001220703125</v>
      </c>
      <c r="H1047" t="str">
        <f t="shared" si="89"/>
        <v/>
      </c>
    </row>
    <row r="1048" spans="1:8" x14ac:dyDescent="0.3">
      <c r="A1048">
        <v>1</v>
      </c>
      <c r="B1048">
        <v>2011</v>
      </c>
      <c r="C1048">
        <v>282.89999999999998</v>
      </c>
      <c r="D1048">
        <v>-0.29998779296875</v>
      </c>
      <c r="E1048">
        <f t="shared" si="90"/>
        <v>1.1381148192472319</v>
      </c>
      <c r="F1048">
        <f>(MAX(E$2:E1048) - E1048)/MAX(E$2:E1048)</f>
        <v>2.7798962306688033E-2</v>
      </c>
      <c r="G1048">
        <f t="shared" si="91"/>
        <v>0.1500244140625</v>
      </c>
      <c r="H1048" t="str">
        <f t="shared" si="89"/>
        <v/>
      </c>
    </row>
    <row r="1049" spans="1:8" x14ac:dyDescent="0.3">
      <c r="A1049">
        <v>1</v>
      </c>
      <c r="B1049">
        <v>2011</v>
      </c>
      <c r="C1049">
        <v>284.3</v>
      </c>
      <c r="D1049">
        <v>0.350006103515625</v>
      </c>
      <c r="E1049">
        <f t="shared" si="90"/>
        <v>1.1395145687586807</v>
      </c>
      <c r="F1049">
        <f>(MAX(E$2:E1049) - E1049)/MAX(E$2:E1049)</f>
        <v>2.6603267545028269E-2</v>
      </c>
      <c r="G1049">
        <f t="shared" si="91"/>
        <v>0.500030517578125</v>
      </c>
      <c r="H1049" t="str">
        <f t="shared" ref="H1049:H1112" si="92">IF(A1049=A1050, "", IF(-C1027*0.05 &gt; MIN(G1028:G1049), -C1027*0.05, ""))</f>
        <v/>
      </c>
    </row>
    <row r="1050" spans="1:8" x14ac:dyDescent="0.3">
      <c r="A1050">
        <v>1</v>
      </c>
      <c r="B1050">
        <v>2011</v>
      </c>
      <c r="C1050">
        <v>285.39999999999998</v>
      </c>
      <c r="D1050">
        <v>-0.79998779296875</v>
      </c>
      <c r="E1050">
        <f t="shared" si="90"/>
        <v>1.1363236572409088</v>
      </c>
      <c r="F1050">
        <f>(MAX(E$2:E1050) - E1050)/MAX(E$2:E1050)</f>
        <v>2.93290096549652E-2</v>
      </c>
      <c r="G1050">
        <f t="shared" si="91"/>
        <v>-0.299957275390625</v>
      </c>
      <c r="H1050" t="str">
        <f t="shared" si="92"/>
        <v/>
      </c>
    </row>
    <row r="1051" spans="1:8" x14ac:dyDescent="0.3">
      <c r="A1051">
        <v>1</v>
      </c>
      <c r="B1051">
        <v>2011</v>
      </c>
      <c r="C1051">
        <v>282.95</v>
      </c>
      <c r="D1051">
        <v>1</v>
      </c>
      <c r="E1051">
        <f t="shared" si="90"/>
        <v>1.1403356287326341</v>
      </c>
      <c r="F1051">
        <f>(MAX(E$2:E1051) - E1051)/MAX(E$2:E1051)</f>
        <v>2.5901901263536718E-2</v>
      </c>
      <c r="G1051">
        <f t="shared" si="91"/>
        <v>0.700042724609375</v>
      </c>
      <c r="H1051" t="str">
        <f t="shared" si="92"/>
        <v/>
      </c>
    </row>
    <row r="1052" spans="1:8" x14ac:dyDescent="0.3">
      <c r="A1052">
        <v>1</v>
      </c>
      <c r="B1052">
        <v>2011</v>
      </c>
      <c r="C1052">
        <v>283.95</v>
      </c>
      <c r="D1052">
        <v>1.25</v>
      </c>
      <c r="E1052">
        <f t="shared" si="90"/>
        <v>1.1453505754358559</v>
      </c>
      <c r="F1052">
        <f>(MAX(E$2:E1052) - E1052)/MAX(E$2:E1052)</f>
        <v>2.161803086101113E-2</v>
      </c>
      <c r="G1052">
        <f t="shared" si="91"/>
        <v>1.950042724609375</v>
      </c>
      <c r="H1052" t="str">
        <f t="shared" si="92"/>
        <v/>
      </c>
    </row>
    <row r="1053" spans="1:8" x14ac:dyDescent="0.3">
      <c r="A1053">
        <v>1</v>
      </c>
      <c r="B1053">
        <v>2011</v>
      </c>
      <c r="C1053">
        <v>283.10000000000002</v>
      </c>
      <c r="D1053">
        <v>0.199981689453125</v>
      </c>
      <c r="E1053">
        <f t="shared" si="90"/>
        <v>1.146158841398232</v>
      </c>
      <c r="F1053">
        <f>(MAX(E$2:E1053) - E1053)/MAX(E$2:E1053)</f>
        <v>2.0927593486797947E-2</v>
      </c>
      <c r="G1053">
        <f t="shared" si="91"/>
        <v>2.1500244140625</v>
      </c>
      <c r="H1053" t="str">
        <f t="shared" si="92"/>
        <v/>
      </c>
    </row>
    <row r="1054" spans="1:8" x14ac:dyDescent="0.3">
      <c r="A1054">
        <v>1</v>
      </c>
      <c r="B1054">
        <v>2011</v>
      </c>
      <c r="C1054">
        <v>284</v>
      </c>
      <c r="D1054">
        <v>-5.0018310546875E-2</v>
      </c>
      <c r="E1054">
        <f t="shared" si="90"/>
        <v>1.1459571808350761</v>
      </c>
      <c r="F1054">
        <f>(MAX(E$2:E1054) - E1054)/MAX(E$2:E1054)</f>
        <v>2.1099856078802159E-2</v>
      </c>
      <c r="G1054">
        <f t="shared" si="91"/>
        <v>2.100006103515625</v>
      </c>
      <c r="H1054" t="str">
        <f t="shared" si="92"/>
        <v/>
      </c>
    </row>
    <row r="1055" spans="1:8" x14ac:dyDescent="0.3">
      <c r="A1055">
        <v>1</v>
      </c>
      <c r="B1055">
        <v>2011</v>
      </c>
      <c r="C1055">
        <v>284.45</v>
      </c>
      <c r="D1055">
        <v>0</v>
      </c>
      <c r="E1055">
        <f t="shared" si="90"/>
        <v>1.1459571808350761</v>
      </c>
      <c r="F1055">
        <f>(MAX(E$2:E1055) - E1055)/MAX(E$2:E1055)</f>
        <v>2.1099856078802159E-2</v>
      </c>
      <c r="G1055">
        <f t="shared" si="91"/>
        <v>2.100006103515625</v>
      </c>
      <c r="H1055" t="str">
        <f t="shared" si="92"/>
        <v/>
      </c>
    </row>
    <row r="1056" spans="1:8" x14ac:dyDescent="0.3">
      <c r="A1056">
        <v>1</v>
      </c>
      <c r="B1056">
        <v>2011</v>
      </c>
      <c r="C1056">
        <v>284</v>
      </c>
      <c r="D1056">
        <v>-0.70001220703125</v>
      </c>
      <c r="E1056">
        <f t="shared" si="90"/>
        <v>1.1431354138234411</v>
      </c>
      <c r="F1056">
        <f>(MAX(E$2:E1056) - E1056)/MAX(E$2:E1056)</f>
        <v>2.3510267375137655E-2</v>
      </c>
      <c r="G1056">
        <f t="shared" si="91"/>
        <v>1.399993896484375</v>
      </c>
      <c r="H1056" t="str">
        <f t="shared" si="92"/>
        <v/>
      </c>
    </row>
    <row r="1057" spans="1:8" x14ac:dyDescent="0.3">
      <c r="A1057">
        <v>1</v>
      </c>
      <c r="B1057">
        <v>2011</v>
      </c>
      <c r="C1057">
        <v>286.5</v>
      </c>
      <c r="D1057">
        <v>-0.550018310546875</v>
      </c>
      <c r="E1057">
        <f t="shared" si="90"/>
        <v>1.1409430345437608</v>
      </c>
      <c r="F1057">
        <f>(MAX(E$2:E1057) - E1057)/MAX(E$2:E1057)</f>
        <v>2.5383042753049232E-2</v>
      </c>
      <c r="G1057">
        <f t="shared" si="91"/>
        <v>0.8499755859375</v>
      </c>
      <c r="H1057" t="str">
        <f t="shared" si="92"/>
        <v/>
      </c>
    </row>
    <row r="1058" spans="1:8" x14ac:dyDescent="0.3">
      <c r="A1058">
        <v>1</v>
      </c>
      <c r="B1058">
        <v>2011</v>
      </c>
      <c r="C1058">
        <v>284.95</v>
      </c>
      <c r="D1058">
        <v>0.70001220703125</v>
      </c>
      <c r="E1058">
        <f t="shared" si="90"/>
        <v>1.1437430885099169</v>
      </c>
      <c r="F1058">
        <f>(MAX(E$2:E1058) - E1058)/MAX(E$2:E1058)</f>
        <v>2.2991179185808473E-2</v>
      </c>
      <c r="G1058">
        <f t="shared" si="91"/>
        <v>1.54998779296875</v>
      </c>
      <c r="H1058" t="str">
        <f t="shared" si="92"/>
        <v/>
      </c>
    </row>
    <row r="1059" spans="1:8" x14ac:dyDescent="0.3">
      <c r="A1059">
        <v>1</v>
      </c>
      <c r="B1059">
        <v>2011</v>
      </c>
      <c r="C1059">
        <v>285.8</v>
      </c>
      <c r="D1059">
        <v>-1.5</v>
      </c>
      <c r="E1059">
        <f t="shared" si="90"/>
        <v>1.1377462410007073</v>
      </c>
      <c r="F1059">
        <f>(MAX(E$2:E1059) - E1059)/MAX(E$2:E1059)</f>
        <v>2.8113809409706505E-2</v>
      </c>
      <c r="G1059">
        <f t="shared" si="91"/>
        <v>4.998779296875E-2</v>
      </c>
      <c r="H1059" t="str">
        <f t="shared" si="92"/>
        <v/>
      </c>
    </row>
    <row r="1060" spans="1:8" x14ac:dyDescent="0.3">
      <c r="A1060">
        <v>1</v>
      </c>
      <c r="B1060">
        <v>2011</v>
      </c>
      <c r="C1060">
        <v>286.45</v>
      </c>
      <c r="D1060">
        <v>-1.25</v>
      </c>
      <c r="E1060">
        <f t="shared" si="90"/>
        <v>1.1327863505540336</v>
      </c>
      <c r="F1060">
        <f>(MAX(E$2:E1060) - E1060)/MAX(E$2:E1060)</f>
        <v>3.2350649627893489E-2</v>
      </c>
      <c r="G1060">
        <f t="shared" si="91"/>
        <v>-1.20001220703125</v>
      </c>
      <c r="H1060" t="str">
        <f t="shared" si="92"/>
        <v/>
      </c>
    </row>
    <row r="1061" spans="1:8" x14ac:dyDescent="0.3">
      <c r="A1061">
        <v>1</v>
      </c>
      <c r="B1061">
        <v>2011</v>
      </c>
      <c r="C1061">
        <v>285.89999999999998</v>
      </c>
      <c r="D1061">
        <v>0.25</v>
      </c>
      <c r="E1061">
        <f t="shared" si="90"/>
        <v>1.1337759042128335</v>
      </c>
      <c r="F1061">
        <f>(MAX(E$2:E1061) - E1061)/MAX(E$2:E1061)</f>
        <v>3.150535258257893E-2</v>
      </c>
      <c r="G1061">
        <f t="shared" si="91"/>
        <v>-0.95001220703125</v>
      </c>
      <c r="H1061" t="str">
        <f t="shared" si="92"/>
        <v/>
      </c>
    </row>
    <row r="1062" spans="1:8" x14ac:dyDescent="0.3">
      <c r="A1062">
        <v>1</v>
      </c>
      <c r="B1062">
        <v>2011</v>
      </c>
      <c r="C1062">
        <v>279.95</v>
      </c>
      <c r="D1062">
        <v>0.550018310546875</v>
      </c>
      <c r="E1062">
        <f t="shared" si="90"/>
        <v>1.1360012084095348</v>
      </c>
      <c r="F1062">
        <f>(MAX(E$2:E1062) - E1062)/MAX(E$2:E1062)</f>
        <v>2.9604452064784747E-2</v>
      </c>
      <c r="G1062">
        <f t="shared" si="91"/>
        <v>-0.399993896484375</v>
      </c>
      <c r="H1062" t="str">
        <f t="shared" si="92"/>
        <v/>
      </c>
    </row>
    <row r="1063" spans="1:8" x14ac:dyDescent="0.3">
      <c r="A1063">
        <v>1</v>
      </c>
      <c r="B1063">
        <v>2011</v>
      </c>
      <c r="C1063">
        <v>283.7</v>
      </c>
      <c r="D1063">
        <v>-1.25</v>
      </c>
      <c r="E1063">
        <f t="shared" si="90"/>
        <v>1.1310009211025154</v>
      </c>
      <c r="F1063">
        <f>(MAX(E$2:E1063) - E1063)/MAX(E$2:E1063)</f>
        <v>3.3875800110199264E-2</v>
      </c>
      <c r="G1063">
        <f t="shared" si="91"/>
        <v>-1.649993896484375</v>
      </c>
      <c r="H1063" t="str">
        <f t="shared" si="92"/>
        <v/>
      </c>
    </row>
    <row r="1064" spans="1:8" x14ac:dyDescent="0.3">
      <c r="A1064">
        <v>1</v>
      </c>
      <c r="B1064">
        <v>2011</v>
      </c>
      <c r="C1064">
        <v>284</v>
      </c>
      <c r="D1064">
        <v>0.25</v>
      </c>
      <c r="E1064">
        <f t="shared" si="90"/>
        <v>1.131995524905492</v>
      </c>
      <c r="F1064">
        <f>(MAX(E$2:E1064) - E1064)/MAX(E$2:E1064)</f>
        <v>3.3026189128077803E-2</v>
      </c>
      <c r="G1064">
        <f t="shared" si="91"/>
        <v>-1.399993896484375</v>
      </c>
      <c r="H1064" t="str">
        <f t="shared" si="92"/>
        <v/>
      </c>
    </row>
    <row r="1065" spans="1:8" x14ac:dyDescent="0.3">
      <c r="A1065">
        <v>1</v>
      </c>
      <c r="B1065">
        <v>2011</v>
      </c>
      <c r="C1065">
        <v>287.64999999999998</v>
      </c>
      <c r="D1065">
        <v>0.79998779296875</v>
      </c>
      <c r="E1065">
        <f t="shared" si="90"/>
        <v>1.1351405866785427</v>
      </c>
      <c r="F1065">
        <f>(MAX(E$2:E1065) - E1065)/MAX(E$2:E1065)</f>
        <v>3.0339612811119063E-2</v>
      </c>
      <c r="G1065">
        <f t="shared" si="91"/>
        <v>-0.600006103515625</v>
      </c>
      <c r="H1065" t="str">
        <f t="shared" si="92"/>
        <v/>
      </c>
    </row>
    <row r="1066" spans="1:8" x14ac:dyDescent="0.3">
      <c r="A1066">
        <v>1</v>
      </c>
      <c r="B1066">
        <v>2011</v>
      </c>
      <c r="C1066">
        <v>287.3</v>
      </c>
      <c r="D1066">
        <v>5.0018310546875E-2</v>
      </c>
      <c r="E1066">
        <f t="shared" si="90"/>
        <v>1.1353380145816558</v>
      </c>
      <c r="F1066">
        <f>(MAX(E$2:E1066) - E1066)/MAX(E$2:E1066)</f>
        <v>3.0170965844196002E-2</v>
      </c>
      <c r="G1066">
        <f t="shared" si="91"/>
        <v>-0.54998779296875</v>
      </c>
      <c r="H1066" t="str">
        <f t="shared" si="92"/>
        <v/>
      </c>
    </row>
    <row r="1067" spans="1:8" x14ac:dyDescent="0.3">
      <c r="A1067">
        <v>1</v>
      </c>
      <c r="B1067">
        <v>2011</v>
      </c>
      <c r="C1067">
        <v>283</v>
      </c>
      <c r="D1067">
        <v>-3.75</v>
      </c>
      <c r="E1067">
        <f t="shared" si="90"/>
        <v>1.1203088271713149</v>
      </c>
      <c r="F1067">
        <f>(MAX(E$2:E1067) - E1067)/MAX(E$2:E1067)</f>
        <v>4.3009206194747789E-2</v>
      </c>
      <c r="G1067">
        <f t="shared" si="91"/>
        <v>-4.29998779296875</v>
      </c>
      <c r="H1067" t="str">
        <f t="shared" si="92"/>
        <v/>
      </c>
    </row>
    <row r="1068" spans="1:8" x14ac:dyDescent="0.3">
      <c r="A1068">
        <v>2</v>
      </c>
      <c r="B1068">
        <v>2011</v>
      </c>
      <c r="C1068">
        <v>283.05</v>
      </c>
      <c r="D1068">
        <v>-0.949981689453125</v>
      </c>
      <c r="E1068">
        <f t="shared" si="90"/>
        <v>1.1165525699748013</v>
      </c>
      <c r="F1068">
        <f>(MAX(E$2:E1068) - E1068)/MAX(E$2:E1068)</f>
        <v>4.6217878186830971E-2</v>
      </c>
      <c r="G1068">
        <f t="shared" si="91"/>
        <v>-0.949981689453125</v>
      </c>
      <c r="H1068" t="str">
        <f t="shared" si="92"/>
        <v/>
      </c>
    </row>
    <row r="1069" spans="1:8" x14ac:dyDescent="0.3">
      <c r="A1069">
        <v>2</v>
      </c>
      <c r="B1069">
        <v>2011</v>
      </c>
      <c r="C1069">
        <v>283.05</v>
      </c>
      <c r="D1069">
        <v>1.1000061035156199</v>
      </c>
      <c r="E1069">
        <f t="shared" si="90"/>
        <v>1.1208874451813955</v>
      </c>
      <c r="F1069">
        <f>(MAX(E$2:E1069) - E1069)/MAX(E$2:E1069)</f>
        <v>4.2514938814765424E-2</v>
      </c>
      <c r="G1069">
        <f t="shared" si="91"/>
        <v>0.15002441406249489</v>
      </c>
      <c r="H1069" t="str">
        <f t="shared" si="92"/>
        <v/>
      </c>
    </row>
    <row r="1070" spans="1:8" x14ac:dyDescent="0.3">
      <c r="A1070">
        <v>2</v>
      </c>
      <c r="B1070">
        <v>2011</v>
      </c>
      <c r="C1070">
        <v>283.05</v>
      </c>
      <c r="D1070">
        <v>1.1000061035156199</v>
      </c>
      <c r="E1070">
        <f t="shared" si="90"/>
        <v>1.1252391499968786</v>
      </c>
      <c r="F1070">
        <f>(MAX(E$2:E1070) - E1070)/MAX(E$2:E1070)</f>
        <v>3.8797623245369783E-2</v>
      </c>
      <c r="G1070">
        <f t="shared" si="91"/>
        <v>1.2500305175781148</v>
      </c>
      <c r="H1070" t="str">
        <f t="shared" si="92"/>
        <v/>
      </c>
    </row>
    <row r="1071" spans="1:8" x14ac:dyDescent="0.3">
      <c r="A1071">
        <v>2</v>
      </c>
      <c r="B1071">
        <v>2011</v>
      </c>
      <c r="C1071">
        <v>283.05</v>
      </c>
      <c r="D1071">
        <v>1.1000061035156199</v>
      </c>
      <c r="E1071">
        <f t="shared" si="90"/>
        <v>1.1296077497600949</v>
      </c>
      <c r="F1071">
        <f>(MAX(E$2:E1071) - E1071)/MAX(E$2:E1071)</f>
        <v>3.5065875664862189E-2</v>
      </c>
      <c r="G1071">
        <f t="shared" si="91"/>
        <v>2.3500366210937349</v>
      </c>
      <c r="H1071" t="str">
        <f t="shared" si="92"/>
        <v/>
      </c>
    </row>
    <row r="1072" spans="1:8" x14ac:dyDescent="0.3">
      <c r="A1072">
        <v>2</v>
      </c>
      <c r="B1072">
        <v>2011</v>
      </c>
      <c r="C1072">
        <v>285.75</v>
      </c>
      <c r="D1072">
        <v>3.8000183105468701</v>
      </c>
      <c r="E1072">
        <f t="shared" si="90"/>
        <v>1.1446147055000464</v>
      </c>
      <c r="F1072">
        <f>(MAX(E$2:E1072) - E1072)/MAX(E$2:E1072)</f>
        <v>2.2246626063448204E-2</v>
      </c>
      <c r="G1072">
        <f t="shared" si="91"/>
        <v>6.1500549316406055</v>
      </c>
      <c r="H1072" t="str">
        <f t="shared" si="92"/>
        <v/>
      </c>
    </row>
    <row r="1073" spans="1:8" x14ac:dyDescent="0.3">
      <c r="A1073">
        <v>2</v>
      </c>
      <c r="B1073">
        <v>2011</v>
      </c>
      <c r="C1073">
        <v>283.64999999999998</v>
      </c>
      <c r="D1073">
        <v>1</v>
      </c>
      <c r="E1073">
        <f t="shared" si="90"/>
        <v>1.1486459767526271</v>
      </c>
      <c r="F1073">
        <f>(MAX(E$2:E1073) - E1073)/MAX(E$2:E1073)</f>
        <v>1.8803031420181509E-2</v>
      </c>
      <c r="G1073">
        <f t="shared" si="91"/>
        <v>7.1500549316406055</v>
      </c>
      <c r="H1073" t="str">
        <f t="shared" si="92"/>
        <v/>
      </c>
    </row>
    <row r="1074" spans="1:8" x14ac:dyDescent="0.3">
      <c r="A1074">
        <v>2</v>
      </c>
      <c r="B1074">
        <v>2011</v>
      </c>
      <c r="C1074">
        <v>281.85000000000002</v>
      </c>
      <c r="D1074">
        <v>1.20001220703125</v>
      </c>
      <c r="E1074">
        <f t="shared" si="90"/>
        <v>1.1535315925215355</v>
      </c>
      <c r="F1074">
        <f>(MAX(E$2:E1074) - E1074)/MAX(E$2:E1074)</f>
        <v>1.4629638156182812E-2</v>
      </c>
      <c r="G1074">
        <f t="shared" si="91"/>
        <v>8.3500671386718555</v>
      </c>
      <c r="H1074" t="str">
        <f t="shared" si="92"/>
        <v/>
      </c>
    </row>
    <row r="1075" spans="1:8" x14ac:dyDescent="0.3">
      <c r="A1075">
        <v>2</v>
      </c>
      <c r="B1075">
        <v>2011</v>
      </c>
      <c r="C1075">
        <v>276.25</v>
      </c>
      <c r="D1075">
        <v>-1.5</v>
      </c>
      <c r="E1075">
        <f t="shared" si="90"/>
        <v>1.1472743360821018</v>
      </c>
      <c r="F1075">
        <f>(MAX(E$2:E1075) - E1075)/MAX(E$2:E1075)</f>
        <v>1.9974715033008079E-2</v>
      </c>
      <c r="G1075">
        <f t="shared" si="91"/>
        <v>6.8500671386718555</v>
      </c>
      <c r="H1075" t="str">
        <f t="shared" si="92"/>
        <v/>
      </c>
    </row>
    <row r="1076" spans="1:8" x14ac:dyDescent="0.3">
      <c r="A1076">
        <v>2</v>
      </c>
      <c r="B1076">
        <v>2011</v>
      </c>
      <c r="C1076">
        <v>272.64999999999998</v>
      </c>
      <c r="D1076">
        <v>0</v>
      </c>
      <c r="E1076">
        <f t="shared" si="90"/>
        <v>1.1472743360821018</v>
      </c>
      <c r="F1076">
        <f>(MAX(E$2:E1076) - E1076)/MAX(E$2:E1076)</f>
        <v>1.9974715033008079E-2</v>
      </c>
      <c r="G1076">
        <f t="shared" si="91"/>
        <v>6.8500671386718555</v>
      </c>
      <c r="H1076" t="str">
        <f t="shared" si="92"/>
        <v/>
      </c>
    </row>
    <row r="1077" spans="1:8" x14ac:dyDescent="0.3">
      <c r="A1077">
        <v>2</v>
      </c>
      <c r="B1077">
        <v>2011</v>
      </c>
      <c r="C1077">
        <v>271.05</v>
      </c>
      <c r="D1077">
        <v>-3.3500061035156201</v>
      </c>
      <c r="E1077">
        <f t="shared" si="90"/>
        <v>1.1331089324582184</v>
      </c>
      <c r="F1077">
        <f>(MAX(E$2:E1077) - E1077)/MAX(E$2:E1077)</f>
        <v>3.2075093544547746E-2</v>
      </c>
      <c r="G1077">
        <f t="shared" si="91"/>
        <v>3.5000610351562353</v>
      </c>
      <c r="H1077" t="str">
        <f t="shared" si="92"/>
        <v/>
      </c>
    </row>
    <row r="1078" spans="1:8" x14ac:dyDescent="0.3">
      <c r="A1078">
        <v>2</v>
      </c>
      <c r="B1078">
        <v>2011</v>
      </c>
      <c r="C1078">
        <v>273.85000000000002</v>
      </c>
      <c r="D1078">
        <v>-0.300018310546875</v>
      </c>
      <c r="E1078">
        <f t="shared" si="90"/>
        <v>1.1318687883130509</v>
      </c>
      <c r="F1078">
        <f>(MAX(E$2:E1078) - E1078)/MAX(E$2:E1078)</f>
        <v>3.3134450126530011E-2</v>
      </c>
      <c r="G1078">
        <f t="shared" si="91"/>
        <v>3.2000427246093603</v>
      </c>
      <c r="H1078" t="str">
        <f t="shared" si="92"/>
        <v/>
      </c>
    </row>
    <row r="1079" spans="1:8" x14ac:dyDescent="0.3">
      <c r="A1079">
        <v>2</v>
      </c>
      <c r="B1079">
        <v>2011</v>
      </c>
      <c r="C1079">
        <v>272.89999999999998</v>
      </c>
      <c r="D1079">
        <v>0.54998779296875</v>
      </c>
      <c r="E1079">
        <f t="shared" si="90"/>
        <v>1.1341476139004369</v>
      </c>
      <c r="F1079">
        <f>(MAX(E$2:E1079) - E1079)/MAX(E$2:E1079)</f>
        <v>3.1187830538320006E-2</v>
      </c>
      <c r="G1079">
        <f t="shared" si="91"/>
        <v>3.7500305175781103</v>
      </c>
      <c r="H1079" t="str">
        <f t="shared" si="92"/>
        <v/>
      </c>
    </row>
    <row r="1080" spans="1:8" x14ac:dyDescent="0.3">
      <c r="A1080">
        <v>2</v>
      </c>
      <c r="B1080">
        <v>2011</v>
      </c>
      <c r="C1080">
        <v>271.95</v>
      </c>
      <c r="D1080">
        <v>1.04998779296875</v>
      </c>
      <c r="E1080">
        <f t="shared" si="90"/>
        <v>1.1385221324107149</v>
      </c>
      <c r="F1080">
        <f>(MAX(E$2:E1080) - E1080)/MAX(E$2:E1080)</f>
        <v>2.7451027042593848E-2</v>
      </c>
      <c r="G1080">
        <f t="shared" si="91"/>
        <v>4.8000183105468608</v>
      </c>
      <c r="H1080" t="str">
        <f t="shared" si="92"/>
        <v/>
      </c>
    </row>
    <row r="1081" spans="1:8" x14ac:dyDescent="0.3">
      <c r="A1081">
        <v>2</v>
      </c>
      <c r="B1081">
        <v>2011</v>
      </c>
      <c r="C1081">
        <v>270.95</v>
      </c>
      <c r="D1081">
        <v>-1.3499755859375</v>
      </c>
      <c r="E1081">
        <f t="shared" si="90"/>
        <v>1.1328552562131833</v>
      </c>
      <c r="F1081">
        <f>(MAX(E$2:E1081) - E1081)/MAX(E$2:E1081)</f>
        <v>3.2291788999602472E-2</v>
      </c>
      <c r="G1081">
        <f t="shared" si="91"/>
        <v>3.4500427246093608</v>
      </c>
      <c r="H1081" t="str">
        <f t="shared" si="92"/>
        <v/>
      </c>
    </row>
    <row r="1082" spans="1:8" x14ac:dyDescent="0.3">
      <c r="A1082">
        <v>2</v>
      </c>
      <c r="B1082">
        <v>2011</v>
      </c>
      <c r="C1082">
        <v>273.64999999999998</v>
      </c>
      <c r="D1082">
        <v>0</v>
      </c>
      <c r="E1082">
        <f t="shared" si="90"/>
        <v>1.1328552562131833</v>
      </c>
      <c r="F1082">
        <f>(MAX(E$2:E1082) - E1082)/MAX(E$2:E1082)</f>
        <v>3.2291788999602472E-2</v>
      </c>
      <c r="G1082">
        <f t="shared" si="91"/>
        <v>3.4500427246093608</v>
      </c>
      <c r="H1082" t="str">
        <f t="shared" si="92"/>
        <v/>
      </c>
    </row>
    <row r="1083" spans="1:8" x14ac:dyDescent="0.3">
      <c r="A1083">
        <v>2</v>
      </c>
      <c r="B1083">
        <v>2011</v>
      </c>
      <c r="C1083">
        <v>268.95</v>
      </c>
      <c r="D1083">
        <v>-2.95001220703125</v>
      </c>
      <c r="E1083">
        <f t="shared" si="90"/>
        <v>1.1204418154331357</v>
      </c>
      <c r="F1083">
        <f>(MAX(E$2:E1083) - E1083)/MAX(E$2:E1083)</f>
        <v>4.2895604891999818E-2</v>
      </c>
      <c r="G1083">
        <f t="shared" si="91"/>
        <v>0.50003051757811079</v>
      </c>
      <c r="H1083" t="str">
        <f t="shared" si="92"/>
        <v/>
      </c>
    </row>
    <row r="1084" spans="1:8" x14ac:dyDescent="0.3">
      <c r="A1084">
        <v>2</v>
      </c>
      <c r="B1084">
        <v>2011</v>
      </c>
      <c r="C1084">
        <v>266.89999999999998</v>
      </c>
      <c r="D1084">
        <v>-0.649993896484375</v>
      </c>
      <c r="E1084">
        <f t="shared" si="90"/>
        <v>1.1177158803973319</v>
      </c>
      <c r="F1084">
        <f>(MAX(E$2:E1084) - E1084)/MAX(E$2:E1084)</f>
        <v>4.5224154547689063E-2</v>
      </c>
      <c r="G1084">
        <f t="shared" si="91"/>
        <v>-0.14996337890626421</v>
      </c>
      <c r="H1084" t="str">
        <f t="shared" si="92"/>
        <v/>
      </c>
    </row>
    <row r="1085" spans="1:8" x14ac:dyDescent="0.3">
      <c r="A1085">
        <v>2</v>
      </c>
      <c r="B1085">
        <v>2011</v>
      </c>
      <c r="C1085">
        <v>266.95</v>
      </c>
      <c r="D1085">
        <v>0.75</v>
      </c>
      <c r="E1085">
        <f t="shared" si="90"/>
        <v>1.1208529795671678</v>
      </c>
      <c r="F1085">
        <f>(MAX(E$2:E1085) - E1085)/MAX(E$2:E1085)</f>
        <v>4.2544380049823825E-2</v>
      </c>
      <c r="G1085">
        <f t="shared" si="91"/>
        <v>0.60003662109373579</v>
      </c>
      <c r="H1085" t="str">
        <f t="shared" si="92"/>
        <v/>
      </c>
    </row>
    <row r="1086" spans="1:8" x14ac:dyDescent="0.3">
      <c r="A1086">
        <v>2</v>
      </c>
      <c r="B1086">
        <v>2011</v>
      </c>
      <c r="C1086">
        <v>266.2</v>
      </c>
      <c r="D1086">
        <v>1.04998779296875</v>
      </c>
      <c r="E1086">
        <f t="shared" si="90"/>
        <v>1.1252696026487303</v>
      </c>
      <c r="F1086">
        <f>(MAX(E$2:E1086) - E1086)/MAX(E$2:E1086)</f>
        <v>3.8771609965136455E-2</v>
      </c>
      <c r="G1086">
        <f t="shared" si="91"/>
        <v>1.6500244140624858</v>
      </c>
      <c r="H1086" t="str">
        <f t="shared" si="92"/>
        <v/>
      </c>
    </row>
    <row r="1087" spans="1:8" x14ac:dyDescent="0.3">
      <c r="A1087">
        <v>2</v>
      </c>
      <c r="B1087">
        <v>2011</v>
      </c>
      <c r="C1087">
        <v>265.85000000000002</v>
      </c>
      <c r="D1087">
        <v>-0.75</v>
      </c>
      <c r="E1087">
        <f t="shared" si="90"/>
        <v>1.1220982343967665</v>
      </c>
      <c r="F1087">
        <f>(MAX(E$2:E1087) - E1087)/MAX(E$2:E1087)</f>
        <v>4.1480657816306832E-2</v>
      </c>
      <c r="G1087">
        <f t="shared" si="91"/>
        <v>0.90002441406248579</v>
      </c>
      <c r="H1087" t="str">
        <f t="shared" si="92"/>
        <v/>
      </c>
    </row>
    <row r="1088" spans="1:8" x14ac:dyDescent="0.3">
      <c r="A1088">
        <v>3</v>
      </c>
      <c r="B1088">
        <v>2011</v>
      </c>
      <c r="C1088">
        <v>265.85000000000002</v>
      </c>
      <c r="D1088">
        <v>2.25</v>
      </c>
      <c r="E1088">
        <f t="shared" si="90"/>
        <v>1.1315855253742551</v>
      </c>
      <c r="F1088">
        <f>(MAX(E$2:E1088) - E1088)/MAX(E$2:E1088)</f>
        <v>3.3376419142643485E-2</v>
      </c>
      <c r="G1088">
        <f t="shared" si="91"/>
        <v>2.25</v>
      </c>
      <c r="H1088" t="str">
        <f t="shared" si="92"/>
        <v/>
      </c>
    </row>
    <row r="1089" spans="1:8" x14ac:dyDescent="0.3">
      <c r="A1089">
        <v>3</v>
      </c>
      <c r="B1089">
        <v>2011</v>
      </c>
      <c r="C1089">
        <v>262.45</v>
      </c>
      <c r="D1089">
        <v>-1.1500244140625</v>
      </c>
      <c r="E1089">
        <f t="shared" si="90"/>
        <v>1.1266320118295823</v>
      </c>
      <c r="F1089">
        <f>(MAX(E$2:E1089) - E1089)/MAX(E$2:E1089)</f>
        <v>3.7607812080259394E-2</v>
      </c>
      <c r="G1089">
        <f t="shared" si="91"/>
        <v>1.0999755859375</v>
      </c>
      <c r="H1089" t="str">
        <f t="shared" si="92"/>
        <v/>
      </c>
    </row>
    <row r="1090" spans="1:8" x14ac:dyDescent="0.3">
      <c r="A1090">
        <v>3</v>
      </c>
      <c r="B1090">
        <v>2011</v>
      </c>
      <c r="C1090">
        <v>264.05</v>
      </c>
      <c r="D1090">
        <v>-1.4499816894531199</v>
      </c>
      <c r="E1090">
        <f t="shared" si="90"/>
        <v>1.1204515074095227</v>
      </c>
      <c r="F1090">
        <f>(MAX(E$2:E1090) - E1090)/MAX(E$2:E1090)</f>
        <v>4.2887325806848307E-2</v>
      </c>
      <c r="G1090">
        <f t="shared" si="91"/>
        <v>-0.35000610351561989</v>
      </c>
      <c r="H1090" t="str">
        <f t="shared" si="92"/>
        <v/>
      </c>
    </row>
    <row r="1091" spans="1:8" x14ac:dyDescent="0.3">
      <c r="A1091">
        <v>3</v>
      </c>
      <c r="B1091">
        <v>2011</v>
      </c>
      <c r="C1091">
        <v>270.3</v>
      </c>
      <c r="D1091">
        <v>2.6499938964843701</v>
      </c>
      <c r="E1091">
        <f t="shared" si="90"/>
        <v>1.1314253160158343</v>
      </c>
      <c r="F1091">
        <f>(MAX(E$2:E1091) - E1091)/MAX(E$2:E1091)</f>
        <v>3.3513273264803023E-2</v>
      </c>
      <c r="G1091">
        <f t="shared" si="91"/>
        <v>2.29998779296875</v>
      </c>
      <c r="H1091" t="str">
        <f t="shared" si="92"/>
        <v/>
      </c>
    </row>
    <row r="1092" spans="1:8" x14ac:dyDescent="0.3">
      <c r="A1092">
        <v>3</v>
      </c>
      <c r="B1092">
        <v>2011</v>
      </c>
      <c r="C1092">
        <v>272.3</v>
      </c>
      <c r="D1092">
        <v>-0.600006103515625</v>
      </c>
      <c r="E1092">
        <f t="shared" ref="E1092:E1155" si="93">(D1092/C1092*$G$2+1)*E1091*$H$2+(1-$H$2)*E1091</f>
        <v>1.1289347422619367</v>
      </c>
      <c r="F1092">
        <f>(MAX(E$2:E1092) - E1092)/MAX(E$2:E1092)</f>
        <v>3.5640772482845445E-2</v>
      </c>
      <c r="G1092">
        <f t="shared" si="91"/>
        <v>1.699981689453125</v>
      </c>
      <c r="H1092" t="str">
        <f t="shared" si="92"/>
        <v/>
      </c>
    </row>
    <row r="1093" spans="1:8" x14ac:dyDescent="0.3">
      <c r="A1093">
        <v>3</v>
      </c>
      <c r="B1093">
        <v>2011</v>
      </c>
      <c r="C1093">
        <v>269.60000000000002</v>
      </c>
      <c r="D1093">
        <v>0.600006103515625</v>
      </c>
      <c r="E1093">
        <f t="shared" si="93"/>
        <v>1.1314447213720709</v>
      </c>
      <c r="F1093">
        <f>(MAX(E$2:E1093) - E1093)/MAX(E$2:E1093)</f>
        <v>3.3496696811222991E-2</v>
      </c>
      <c r="G1093">
        <f t="shared" ref="G1093:G1156" si="94">IF(A1093&lt;&gt;A1092, D1093, D1093+G1092)</f>
        <v>2.29998779296875</v>
      </c>
      <c r="H1093" t="str">
        <f t="shared" si="92"/>
        <v/>
      </c>
    </row>
    <row r="1094" spans="1:8" x14ac:dyDescent="0.3">
      <c r="A1094">
        <v>3</v>
      </c>
      <c r="B1094">
        <v>2011</v>
      </c>
      <c r="C1094">
        <v>272.55</v>
      </c>
      <c r="D1094">
        <v>1.1999816894531199</v>
      </c>
      <c r="E1094">
        <f t="shared" si="93"/>
        <v>1.1364212586508329</v>
      </c>
      <c r="F1094">
        <f>(MAX(E$2:E1094) - E1094)/MAX(E$2:E1094)</f>
        <v>2.9245636527400354E-2</v>
      </c>
      <c r="G1094">
        <f t="shared" si="94"/>
        <v>3.4999694824218697</v>
      </c>
      <c r="H1094" t="str">
        <f t="shared" si="92"/>
        <v/>
      </c>
    </row>
    <row r="1095" spans="1:8" x14ac:dyDescent="0.3">
      <c r="A1095">
        <v>3</v>
      </c>
      <c r="B1095">
        <v>2011</v>
      </c>
      <c r="C1095">
        <v>271.25</v>
      </c>
      <c r="D1095">
        <v>-0.899993896484375</v>
      </c>
      <c r="E1095">
        <f t="shared" si="93"/>
        <v>1.1326544404962735</v>
      </c>
      <c r="F1095">
        <f>(MAX(E$2:E1095) - E1095)/MAX(E$2:E1095)</f>
        <v>3.2463329906603347E-2</v>
      </c>
      <c r="G1095">
        <f t="shared" si="94"/>
        <v>2.5999755859374947</v>
      </c>
      <c r="H1095" t="str">
        <f t="shared" si="92"/>
        <v/>
      </c>
    </row>
    <row r="1096" spans="1:8" x14ac:dyDescent="0.3">
      <c r="A1096">
        <v>3</v>
      </c>
      <c r="B1096">
        <v>2011</v>
      </c>
      <c r="C1096">
        <v>265.75</v>
      </c>
      <c r="D1096">
        <v>-2.6499938964843701</v>
      </c>
      <c r="E1096">
        <f t="shared" si="93"/>
        <v>1.1213711824462758</v>
      </c>
      <c r="F1096">
        <f>(MAX(E$2:E1096) - E1096)/MAX(E$2:E1096)</f>
        <v>4.2101720514700951E-2</v>
      </c>
      <c r="G1096">
        <f t="shared" si="94"/>
        <v>-5.0018310546875444E-2</v>
      </c>
      <c r="H1096" t="str">
        <f t="shared" si="92"/>
        <v/>
      </c>
    </row>
    <row r="1097" spans="1:8" x14ac:dyDescent="0.3">
      <c r="A1097">
        <v>3</v>
      </c>
      <c r="B1097">
        <v>2011</v>
      </c>
      <c r="C1097">
        <v>264.89999999999998</v>
      </c>
      <c r="D1097">
        <v>0.54998779296875</v>
      </c>
      <c r="E1097">
        <f t="shared" si="93"/>
        <v>1.1236970553087546</v>
      </c>
      <c r="F1097">
        <f>(MAX(E$2:E1097) - E1097)/MAX(E$2:E1097)</f>
        <v>4.0114912178490836E-2</v>
      </c>
      <c r="G1097">
        <f t="shared" si="94"/>
        <v>0.49996948242187456</v>
      </c>
      <c r="H1097" t="str">
        <f t="shared" si="92"/>
        <v/>
      </c>
    </row>
    <row r="1098" spans="1:8" x14ac:dyDescent="0.3">
      <c r="A1098">
        <v>3</v>
      </c>
      <c r="B1098">
        <v>2011</v>
      </c>
      <c r="C1098">
        <v>268.3</v>
      </c>
      <c r="D1098">
        <v>-0.20001220703125</v>
      </c>
      <c r="E1098">
        <f t="shared" si="93"/>
        <v>1.1228601996436827</v>
      </c>
      <c r="F1098">
        <f>(MAX(E$2:E1098) - E1098)/MAX(E$2:E1098)</f>
        <v>4.0829771463532581E-2</v>
      </c>
      <c r="G1098">
        <f t="shared" si="94"/>
        <v>0.29995727539062456</v>
      </c>
      <c r="H1098" t="str">
        <f t="shared" si="92"/>
        <v/>
      </c>
    </row>
    <row r="1099" spans="1:8" x14ac:dyDescent="0.3">
      <c r="A1099">
        <v>3</v>
      </c>
      <c r="B1099">
        <v>2011</v>
      </c>
      <c r="C1099">
        <v>265.7</v>
      </c>
      <c r="D1099">
        <v>4</v>
      </c>
      <c r="E1099">
        <f t="shared" si="93"/>
        <v>1.1397474761125428</v>
      </c>
      <c r="F1099">
        <f>(MAX(E$2:E1099) - E1099)/MAX(E$2:E1099)</f>
        <v>2.6404313303082048E-2</v>
      </c>
      <c r="G1099">
        <f t="shared" si="94"/>
        <v>4.299957275390625</v>
      </c>
      <c r="H1099" t="str">
        <f t="shared" si="92"/>
        <v/>
      </c>
    </row>
    <row r="1100" spans="1:8" x14ac:dyDescent="0.3">
      <c r="A1100">
        <v>3</v>
      </c>
      <c r="B1100">
        <v>2011</v>
      </c>
      <c r="C1100">
        <v>261.89999999999998</v>
      </c>
      <c r="D1100">
        <v>-5.20001220703125</v>
      </c>
      <c r="E1100">
        <f t="shared" si="93"/>
        <v>1.1171404731040298</v>
      </c>
      <c r="F1100">
        <f>(MAX(E$2:E1100) - E1100)/MAX(E$2:E1100)</f>
        <v>4.5715679267501336E-2</v>
      </c>
      <c r="G1100">
        <f t="shared" si="94"/>
        <v>-0.900054931640625</v>
      </c>
      <c r="H1100" t="str">
        <f t="shared" si="92"/>
        <v/>
      </c>
    </row>
    <row r="1101" spans="1:8" x14ac:dyDescent="0.3">
      <c r="A1101">
        <v>3</v>
      </c>
      <c r="B1101">
        <v>2011</v>
      </c>
      <c r="C1101">
        <v>267.5</v>
      </c>
      <c r="D1101">
        <v>0.5</v>
      </c>
      <c r="E1101">
        <f t="shared" si="93"/>
        <v>1.1192264980248352</v>
      </c>
      <c r="F1101">
        <f>(MAX(E$2:E1101) - E1101)/MAX(E$2:E1101)</f>
        <v>4.3933753965797115E-2</v>
      </c>
      <c r="G1101">
        <f t="shared" si="94"/>
        <v>-0.400054931640625</v>
      </c>
      <c r="H1101" t="str">
        <f t="shared" si="92"/>
        <v/>
      </c>
    </row>
    <row r="1102" spans="1:8" x14ac:dyDescent="0.3">
      <c r="A1102">
        <v>3</v>
      </c>
      <c r="B1102">
        <v>2011</v>
      </c>
      <c r="C1102">
        <v>270.2</v>
      </c>
      <c r="D1102">
        <v>0.3499755859375</v>
      </c>
      <c r="E1102">
        <f t="shared" si="93"/>
        <v>1.1206747224789195</v>
      </c>
      <c r="F1102">
        <f>(MAX(E$2:E1102) - E1102)/MAX(E$2:E1102)</f>
        <v>4.2696650913220342E-2</v>
      </c>
      <c r="G1102">
        <f t="shared" si="94"/>
        <v>-5.0079345703125E-2</v>
      </c>
      <c r="H1102" t="str">
        <f t="shared" si="92"/>
        <v/>
      </c>
    </row>
    <row r="1103" spans="1:8" x14ac:dyDescent="0.3">
      <c r="A1103">
        <v>3</v>
      </c>
      <c r="B1103">
        <v>2011</v>
      </c>
      <c r="C1103">
        <v>273.45</v>
      </c>
      <c r="D1103">
        <v>1</v>
      </c>
      <c r="E1103">
        <f t="shared" si="93"/>
        <v>1.1247689044052549</v>
      </c>
      <c r="F1103">
        <f>(MAX(E$2:E1103) - E1103)/MAX(E$2:E1103)</f>
        <v>3.9199316681230348E-2</v>
      </c>
      <c r="G1103">
        <f t="shared" si="94"/>
        <v>0.949920654296875</v>
      </c>
      <c r="H1103" t="str">
        <f t="shared" si="92"/>
        <v/>
      </c>
    </row>
    <row r="1104" spans="1:8" x14ac:dyDescent="0.3">
      <c r="A1104">
        <v>3</v>
      </c>
      <c r="B1104">
        <v>2011</v>
      </c>
      <c r="C1104">
        <v>274.2</v>
      </c>
      <c r="D1104">
        <v>0.3499755859375</v>
      </c>
      <c r="E1104">
        <f t="shared" si="93"/>
        <v>1.1262030693020717</v>
      </c>
      <c r="F1104">
        <f>(MAX(E$2:E1104) - E1104)/MAX(E$2:E1104)</f>
        <v>3.7974223591035083E-2</v>
      </c>
      <c r="G1104">
        <f t="shared" si="94"/>
        <v>1.299896240234375</v>
      </c>
      <c r="H1104" t="str">
        <f t="shared" si="92"/>
        <v/>
      </c>
    </row>
    <row r="1105" spans="1:8" x14ac:dyDescent="0.3">
      <c r="A1105">
        <v>3</v>
      </c>
      <c r="B1105">
        <v>2011</v>
      </c>
      <c r="C1105">
        <v>274.5</v>
      </c>
      <c r="D1105">
        <v>0.70001220703125</v>
      </c>
      <c r="E1105">
        <f t="shared" si="93"/>
        <v>1.129072167809217</v>
      </c>
      <c r="F1105">
        <f>(MAX(E$2:E1105) - E1105)/MAX(E$2:E1105)</f>
        <v>3.5523380759785464E-2</v>
      </c>
      <c r="G1105">
        <f t="shared" si="94"/>
        <v>1.999908447265625</v>
      </c>
      <c r="H1105" t="str">
        <f t="shared" si="92"/>
        <v/>
      </c>
    </row>
    <row r="1106" spans="1:8" x14ac:dyDescent="0.3">
      <c r="A1106">
        <v>3</v>
      </c>
      <c r="B1106">
        <v>2011</v>
      </c>
      <c r="C1106">
        <v>280.35000000000002</v>
      </c>
      <c r="D1106">
        <v>3.5</v>
      </c>
      <c r="E1106">
        <f t="shared" si="93"/>
        <v>1.1431538543965005</v>
      </c>
      <c r="F1106">
        <f>(MAX(E$2:E1106) - E1106)/MAX(E$2:E1106)</f>
        <v>2.3494515059149089E-2</v>
      </c>
      <c r="G1106">
        <f t="shared" si="94"/>
        <v>5.499908447265625</v>
      </c>
      <c r="H1106" t="str">
        <f t="shared" si="92"/>
        <v/>
      </c>
    </row>
    <row r="1107" spans="1:8" x14ac:dyDescent="0.3">
      <c r="A1107">
        <v>3</v>
      </c>
      <c r="B1107">
        <v>2011</v>
      </c>
      <c r="C1107">
        <v>279.89999999999998</v>
      </c>
      <c r="D1107">
        <v>-0.5</v>
      </c>
      <c r="E1107">
        <f t="shared" si="93"/>
        <v>1.1411138209907448</v>
      </c>
      <c r="F1107">
        <f>(MAX(E$2:E1107) - E1107)/MAX(E$2:E1107)</f>
        <v>2.5237153464750885E-2</v>
      </c>
      <c r="G1107">
        <f t="shared" si="94"/>
        <v>4.999908447265625</v>
      </c>
      <c r="H1107" t="str">
        <f t="shared" si="92"/>
        <v/>
      </c>
    </row>
    <row r="1108" spans="1:8" x14ac:dyDescent="0.3">
      <c r="A1108">
        <v>3</v>
      </c>
      <c r="B1108">
        <v>2011</v>
      </c>
      <c r="C1108">
        <v>280.45</v>
      </c>
      <c r="D1108">
        <v>-0.45001220703125</v>
      </c>
      <c r="E1108">
        <f t="shared" si="93"/>
        <v>1.139284612098219</v>
      </c>
      <c r="F1108">
        <f>(MAX(E$2:E1108) - E1108)/MAX(E$2:E1108)</f>
        <v>2.6799701244110838E-2</v>
      </c>
      <c r="G1108">
        <f t="shared" si="94"/>
        <v>4.549896240234375</v>
      </c>
      <c r="H1108" t="str">
        <f t="shared" si="92"/>
        <v/>
      </c>
    </row>
    <row r="1109" spans="1:8" x14ac:dyDescent="0.3">
      <c r="A1109">
        <v>3</v>
      </c>
      <c r="B1109">
        <v>2011</v>
      </c>
      <c r="C1109">
        <v>283.3</v>
      </c>
      <c r="D1109">
        <v>0.5</v>
      </c>
      <c r="E1109">
        <f t="shared" si="93"/>
        <v>1.1412933401735563</v>
      </c>
      <c r="F1109">
        <f>(MAX(E$2:E1109) - E1109)/MAX(E$2:E1109)</f>
        <v>2.5083804494274699E-2</v>
      </c>
      <c r="G1109">
        <f t="shared" si="94"/>
        <v>5.049896240234375</v>
      </c>
      <c r="H1109" t="str">
        <f t="shared" si="92"/>
        <v/>
      </c>
    </row>
    <row r="1110" spans="1:8" x14ac:dyDescent="0.3">
      <c r="A1110">
        <v>3</v>
      </c>
      <c r="B1110">
        <v>2011</v>
      </c>
      <c r="C1110">
        <v>286</v>
      </c>
      <c r="D1110">
        <v>0.45001220703125</v>
      </c>
      <c r="E1110">
        <f t="shared" si="93"/>
        <v>1.1430873343656776</v>
      </c>
      <c r="F1110">
        <f>(MAX(E$2:E1110) - E1110)/MAX(E$2:E1110)</f>
        <v>2.3551337834759951E-2</v>
      </c>
      <c r="G1110">
        <f t="shared" si="94"/>
        <v>5.499908447265625</v>
      </c>
      <c r="H1110" t="str">
        <f t="shared" si="92"/>
        <v/>
      </c>
    </row>
    <row r="1111" spans="1:8" x14ac:dyDescent="0.3">
      <c r="A1111">
        <v>4</v>
      </c>
      <c r="B1111">
        <v>2011</v>
      </c>
      <c r="C1111">
        <v>286.95</v>
      </c>
      <c r="D1111">
        <v>0.600006103515625</v>
      </c>
      <c r="E1111">
        <f t="shared" si="93"/>
        <v>1.1454751145297943</v>
      </c>
      <c r="F1111">
        <f>(MAX(E$2:E1111) - E1111)/MAX(E$2:E1111)</f>
        <v>2.1511647010882221E-2</v>
      </c>
      <c r="G1111">
        <f t="shared" si="94"/>
        <v>0.600006103515625</v>
      </c>
      <c r="H1111" t="str">
        <f t="shared" si="92"/>
        <v/>
      </c>
    </row>
    <row r="1112" spans="1:8" x14ac:dyDescent="0.3">
      <c r="A1112">
        <v>4</v>
      </c>
      <c r="B1112">
        <v>2011</v>
      </c>
      <c r="C1112">
        <v>289.14999999999998</v>
      </c>
      <c r="D1112">
        <v>0.25</v>
      </c>
      <c r="E1112">
        <f t="shared" si="93"/>
        <v>1.1464645055374159</v>
      </c>
      <c r="F1112">
        <f>(MAX(E$2:E1112) - E1112)/MAX(E$2:E1112)</f>
        <v>2.0666488905542478E-2</v>
      </c>
      <c r="G1112">
        <f t="shared" si="94"/>
        <v>0.850006103515625</v>
      </c>
      <c r="H1112" t="str">
        <f t="shared" si="92"/>
        <v/>
      </c>
    </row>
    <row r="1113" spans="1:8" x14ac:dyDescent="0.3">
      <c r="A1113">
        <v>4</v>
      </c>
      <c r="B1113">
        <v>2011</v>
      </c>
      <c r="C1113">
        <v>289.2</v>
      </c>
      <c r="D1113">
        <v>-0.3499755859375</v>
      </c>
      <c r="E1113">
        <f t="shared" si="93"/>
        <v>1.1450784980944873</v>
      </c>
      <c r="F1113">
        <f>(MAX(E$2:E1113) - E1113)/MAX(E$2:E1113)</f>
        <v>2.185044491022493E-2</v>
      </c>
      <c r="G1113">
        <f t="shared" si="94"/>
        <v>0.500030517578125</v>
      </c>
      <c r="H1113" t="str">
        <f t="shared" ref="H1113:H1176" si="95">IF(A1113=A1114, "", IF(-C1091*0.05 &gt; MIN(G1092:G1113), -C1091*0.05, ""))</f>
        <v/>
      </c>
    </row>
    <row r="1114" spans="1:8" x14ac:dyDescent="0.3">
      <c r="A1114">
        <v>4</v>
      </c>
      <c r="B1114">
        <v>2011</v>
      </c>
      <c r="C1114">
        <v>290.39999999999998</v>
      </c>
      <c r="D1114">
        <v>-0.20001220703125</v>
      </c>
      <c r="E1114">
        <f t="shared" si="93"/>
        <v>1.1442906170753746</v>
      </c>
      <c r="F1114">
        <f>(MAX(E$2:E1114) - E1114)/MAX(E$2:E1114)</f>
        <v>2.2523469047514354E-2</v>
      </c>
      <c r="G1114">
        <f t="shared" si="94"/>
        <v>0.300018310546875</v>
      </c>
      <c r="H1114" t="str">
        <f t="shared" si="95"/>
        <v/>
      </c>
    </row>
    <row r="1115" spans="1:8" x14ac:dyDescent="0.3">
      <c r="A1115">
        <v>4</v>
      </c>
      <c r="B1115">
        <v>2011</v>
      </c>
      <c r="C1115">
        <v>290.95</v>
      </c>
      <c r="D1115">
        <v>-0.75</v>
      </c>
      <c r="E1115">
        <f t="shared" si="93"/>
        <v>1.1413438573405621</v>
      </c>
      <c r="F1115">
        <f>(MAX(E$2:E1115) - E1115)/MAX(E$2:E1115)</f>
        <v>2.5040651693385221E-2</v>
      </c>
      <c r="G1115">
        <f t="shared" si="94"/>
        <v>-0.449981689453125</v>
      </c>
      <c r="H1115" t="str">
        <f t="shared" si="95"/>
        <v/>
      </c>
    </row>
    <row r="1116" spans="1:8" x14ac:dyDescent="0.3">
      <c r="A1116">
        <v>4</v>
      </c>
      <c r="B1116">
        <v>2011</v>
      </c>
      <c r="C1116">
        <v>288.75</v>
      </c>
      <c r="D1116">
        <v>0</v>
      </c>
      <c r="E1116">
        <f t="shared" si="93"/>
        <v>1.1413438573405621</v>
      </c>
      <c r="F1116">
        <f>(MAX(E$2:E1116) - E1116)/MAX(E$2:E1116)</f>
        <v>2.5040651693385221E-2</v>
      </c>
      <c r="G1116">
        <f t="shared" si="94"/>
        <v>-0.449981689453125</v>
      </c>
      <c r="H1116" t="str">
        <f t="shared" si="95"/>
        <v/>
      </c>
    </row>
    <row r="1117" spans="1:8" x14ac:dyDescent="0.3">
      <c r="A1117">
        <v>4</v>
      </c>
      <c r="B1117">
        <v>2011</v>
      </c>
      <c r="C1117">
        <v>288.95</v>
      </c>
      <c r="D1117">
        <v>-0.25</v>
      </c>
      <c r="E1117">
        <f t="shared" si="93"/>
        <v>1.1403573523107271</v>
      </c>
      <c r="F1117">
        <f>(MAX(E$2:E1117) - E1117)/MAX(E$2:E1117)</f>
        <v>2.5883344537266831E-2</v>
      </c>
      <c r="G1117">
        <f t="shared" si="94"/>
        <v>-0.699981689453125</v>
      </c>
      <c r="H1117" t="str">
        <f t="shared" si="95"/>
        <v/>
      </c>
    </row>
    <row r="1118" spans="1:8" x14ac:dyDescent="0.3">
      <c r="A1118">
        <v>4</v>
      </c>
      <c r="B1118">
        <v>2011</v>
      </c>
      <c r="C1118">
        <v>287.2</v>
      </c>
      <c r="D1118">
        <v>-1.0500183105468699</v>
      </c>
      <c r="E1118">
        <f t="shared" si="93"/>
        <v>1.1361923150391653</v>
      </c>
      <c r="F1118">
        <f>(MAX(E$2:E1118) - E1118)/MAX(E$2:E1118)</f>
        <v>2.9441204859410743E-2</v>
      </c>
      <c r="G1118">
        <f t="shared" si="94"/>
        <v>-1.7499999999999949</v>
      </c>
      <c r="H1118" t="str">
        <f t="shared" si="95"/>
        <v/>
      </c>
    </row>
    <row r="1119" spans="1:8" x14ac:dyDescent="0.3">
      <c r="A1119">
        <v>4</v>
      </c>
      <c r="B1119">
        <v>2011</v>
      </c>
      <c r="C1119">
        <v>284.10000000000002</v>
      </c>
      <c r="D1119">
        <v>-0.1500244140625</v>
      </c>
      <c r="E1119">
        <f t="shared" si="93"/>
        <v>1.1355929270428973</v>
      </c>
      <c r="F1119">
        <f>(MAX(E$2:E1119) - E1119)/MAX(E$2:E1119)</f>
        <v>2.9953214387885299E-2</v>
      </c>
      <c r="G1119">
        <f t="shared" si="94"/>
        <v>-1.9000244140624949</v>
      </c>
      <c r="H1119" t="str">
        <f t="shared" si="95"/>
        <v/>
      </c>
    </row>
    <row r="1120" spans="1:8" x14ac:dyDescent="0.3">
      <c r="A1120">
        <v>4</v>
      </c>
      <c r="B1120">
        <v>2011</v>
      </c>
      <c r="C1120">
        <v>287.55</v>
      </c>
      <c r="D1120">
        <v>1.1499938964843699</v>
      </c>
      <c r="E1120">
        <f t="shared" si="93"/>
        <v>1.1401299432489664</v>
      </c>
      <c r="F1120">
        <f>(MAX(E$2:E1120) - E1120)/MAX(E$2:E1120)</f>
        <v>2.607760202525105E-2</v>
      </c>
      <c r="G1120">
        <f t="shared" si="94"/>
        <v>-0.750030517578125</v>
      </c>
      <c r="H1120" t="str">
        <f t="shared" si="95"/>
        <v/>
      </c>
    </row>
    <row r="1121" spans="1:8" x14ac:dyDescent="0.3">
      <c r="A1121">
        <v>4</v>
      </c>
      <c r="B1121">
        <v>2011</v>
      </c>
      <c r="C1121">
        <v>289.64999999999998</v>
      </c>
      <c r="D1121">
        <v>-0.20001220703125</v>
      </c>
      <c r="E1121">
        <f t="shared" si="93"/>
        <v>1.1393434358560943</v>
      </c>
      <c r="F1121">
        <f>(MAX(E$2:E1121) - E1121)/MAX(E$2:E1121)</f>
        <v>2.6749452782812998E-2</v>
      </c>
      <c r="G1121">
        <f t="shared" si="94"/>
        <v>-0.950042724609375</v>
      </c>
      <c r="H1121" t="str">
        <f t="shared" si="95"/>
        <v/>
      </c>
    </row>
    <row r="1122" spans="1:8" x14ac:dyDescent="0.3">
      <c r="A1122">
        <v>4</v>
      </c>
      <c r="B1122">
        <v>2011</v>
      </c>
      <c r="C1122">
        <v>290.75</v>
      </c>
      <c r="D1122">
        <v>-0.649993896484375</v>
      </c>
      <c r="E1122">
        <f t="shared" si="93"/>
        <v>1.1367988934209208</v>
      </c>
      <c r="F1122">
        <f>(MAX(E$2:E1122) - E1122)/MAX(E$2:E1122)</f>
        <v>2.892305315607464E-2</v>
      </c>
      <c r="G1122">
        <f t="shared" si="94"/>
        <v>-1.60003662109375</v>
      </c>
      <c r="H1122" t="str">
        <f t="shared" si="95"/>
        <v/>
      </c>
    </row>
    <row r="1123" spans="1:8" x14ac:dyDescent="0.3">
      <c r="A1123">
        <v>4</v>
      </c>
      <c r="B1123">
        <v>2011</v>
      </c>
      <c r="C1123">
        <v>287.05</v>
      </c>
      <c r="D1123">
        <v>-1.95001220703125</v>
      </c>
      <c r="E1123">
        <f t="shared" si="93"/>
        <v>1.129084018146957</v>
      </c>
      <c r="F1123">
        <f>(MAX(E$2:E1123) - E1123)/MAX(E$2:E1123)</f>
        <v>3.5513257958067229E-2</v>
      </c>
      <c r="G1123">
        <f t="shared" si="94"/>
        <v>-3.550048828125</v>
      </c>
      <c r="H1123" t="str">
        <f t="shared" si="95"/>
        <v/>
      </c>
    </row>
    <row r="1124" spans="1:8" x14ac:dyDescent="0.3">
      <c r="A1124">
        <v>4</v>
      </c>
      <c r="B1124">
        <v>2011</v>
      </c>
      <c r="C1124">
        <v>290.14999999999998</v>
      </c>
      <c r="D1124">
        <v>2.1499938964843701</v>
      </c>
      <c r="E1124">
        <f t="shared" si="93"/>
        <v>1.1374420957753781</v>
      </c>
      <c r="F1124">
        <f>(MAX(E$2:E1124) - E1124)/MAX(E$2:E1124)</f>
        <v>2.8373616503572542E-2</v>
      </c>
      <c r="G1124">
        <f t="shared" si="94"/>
        <v>-1.4000549316406299</v>
      </c>
      <c r="H1124" t="str">
        <f t="shared" si="95"/>
        <v/>
      </c>
    </row>
    <row r="1125" spans="1:8" x14ac:dyDescent="0.3">
      <c r="A1125">
        <v>4</v>
      </c>
      <c r="B1125">
        <v>2011</v>
      </c>
      <c r="C1125">
        <v>297.8</v>
      </c>
      <c r="D1125">
        <v>0</v>
      </c>
      <c r="E1125">
        <f t="shared" si="93"/>
        <v>1.1374420957753781</v>
      </c>
      <c r="F1125">
        <f>(MAX(E$2:E1125) - E1125)/MAX(E$2:E1125)</f>
        <v>2.8373616503572542E-2</v>
      </c>
      <c r="G1125">
        <f t="shared" si="94"/>
        <v>-1.4000549316406299</v>
      </c>
      <c r="H1125" t="str">
        <f t="shared" si="95"/>
        <v/>
      </c>
    </row>
    <row r="1126" spans="1:8" x14ac:dyDescent="0.3">
      <c r="A1126">
        <v>4</v>
      </c>
      <c r="B1126">
        <v>2011</v>
      </c>
      <c r="C1126">
        <v>299.39999999999998</v>
      </c>
      <c r="D1126">
        <v>4.998779296875E-2</v>
      </c>
      <c r="E1126">
        <f t="shared" si="93"/>
        <v>1.1376318130825844</v>
      </c>
      <c r="F1126">
        <f>(MAX(E$2:E1126) - E1126)/MAX(E$2:E1126)</f>
        <v>2.821155608592827E-2</v>
      </c>
      <c r="G1126">
        <f t="shared" si="94"/>
        <v>-1.3500671386718799</v>
      </c>
      <c r="H1126" t="str">
        <f t="shared" si="95"/>
        <v/>
      </c>
    </row>
    <row r="1127" spans="1:8" x14ac:dyDescent="0.3">
      <c r="A1127">
        <v>4</v>
      </c>
      <c r="B1127">
        <v>2011</v>
      </c>
      <c r="C1127">
        <v>299.75</v>
      </c>
      <c r="D1127">
        <v>0.600006103515625</v>
      </c>
      <c r="E1127">
        <f t="shared" si="93"/>
        <v>1.1399067203231905</v>
      </c>
      <c r="F1127">
        <f>(MAX(E$2:E1127) - E1127)/MAX(E$2:E1127)</f>
        <v>2.626828362995929E-2</v>
      </c>
      <c r="G1127">
        <f t="shared" si="94"/>
        <v>-0.75006103515625488</v>
      </c>
      <c r="H1127" t="str">
        <f t="shared" si="95"/>
        <v/>
      </c>
    </row>
    <row r="1128" spans="1:8" x14ac:dyDescent="0.3">
      <c r="A1128">
        <v>4</v>
      </c>
      <c r="B1128">
        <v>2011</v>
      </c>
      <c r="C1128">
        <v>300.75</v>
      </c>
      <c r="D1128">
        <v>0.600006103515625</v>
      </c>
      <c r="E1128">
        <f t="shared" si="93"/>
        <v>1.1421785974259095</v>
      </c>
      <c r="F1128">
        <f>(MAX(E$2:E1128) - E1128)/MAX(E$2:E1128)</f>
        <v>2.4327599579965102E-2</v>
      </c>
      <c r="G1128">
        <f t="shared" si="94"/>
        <v>-0.15005493164062988</v>
      </c>
      <c r="H1128" t="str">
        <f t="shared" si="95"/>
        <v/>
      </c>
    </row>
    <row r="1129" spans="1:8" x14ac:dyDescent="0.3">
      <c r="A1129">
        <v>4</v>
      </c>
      <c r="B1129">
        <v>2011</v>
      </c>
      <c r="C1129">
        <v>301.75</v>
      </c>
      <c r="D1129">
        <v>-2.1000061035156201</v>
      </c>
      <c r="E1129">
        <f t="shared" si="93"/>
        <v>1.1342376415224351</v>
      </c>
      <c r="F1129">
        <f>(MAX(E$2:E1129) - E1129)/MAX(E$2:E1129)</f>
        <v>3.1110927095848735E-2</v>
      </c>
      <c r="G1129">
        <f t="shared" si="94"/>
        <v>-2.25006103515625</v>
      </c>
      <c r="H1129" t="str">
        <f t="shared" si="95"/>
        <v/>
      </c>
    </row>
    <row r="1130" spans="1:8" x14ac:dyDescent="0.3">
      <c r="A1130">
        <v>4</v>
      </c>
      <c r="B1130">
        <v>2011</v>
      </c>
      <c r="C1130">
        <v>300.64999999999998</v>
      </c>
      <c r="D1130">
        <v>0.649993896484375</v>
      </c>
      <c r="E1130">
        <f t="shared" si="93"/>
        <v>1.136687368103537</v>
      </c>
      <c r="F1130">
        <f>(MAX(E$2:E1130) - E1130)/MAX(E$2:E1130)</f>
        <v>2.9018320371171011E-2</v>
      </c>
      <c r="G1130">
        <f t="shared" si="94"/>
        <v>-1.600067138671875</v>
      </c>
      <c r="H1130" t="str">
        <f t="shared" si="95"/>
        <v/>
      </c>
    </row>
    <row r="1131" spans="1:8" x14ac:dyDescent="0.3">
      <c r="A1131">
        <v>4</v>
      </c>
      <c r="B1131">
        <v>2011</v>
      </c>
      <c r="C1131">
        <v>299.5</v>
      </c>
      <c r="D1131">
        <v>-0.100006103515625</v>
      </c>
      <c r="E1131">
        <f t="shared" si="93"/>
        <v>1.1363081961538712</v>
      </c>
      <c r="F1131">
        <f>(MAX(E$2:E1131) - E1131)/MAX(E$2:E1131)</f>
        <v>2.9342216832841772E-2</v>
      </c>
      <c r="G1131">
        <f t="shared" si="94"/>
        <v>-1.7000732421875</v>
      </c>
      <c r="H1131" t="str">
        <f>IF(A1131=A1132, "", IF(-C1109*0.05 &gt; MIN(G1111:G1131), -C1109*0.05, ""))</f>
        <v/>
      </c>
    </row>
    <row r="1132" spans="1:8" x14ac:dyDescent="0.3">
      <c r="A1132">
        <v>5</v>
      </c>
      <c r="B1132">
        <v>2011</v>
      </c>
      <c r="C1132">
        <v>299.3</v>
      </c>
      <c r="D1132">
        <v>1.6000061035156199</v>
      </c>
      <c r="E1132">
        <f t="shared" si="93"/>
        <v>1.1423766289947388</v>
      </c>
      <c r="F1132">
        <f>(MAX(E$2:E1132) - E1132)/MAX(E$2:E1132)</f>
        <v>2.4158436949397503E-2</v>
      </c>
      <c r="G1132">
        <f t="shared" si="94"/>
        <v>1.6000061035156199</v>
      </c>
      <c r="H1132" t="str">
        <f t="shared" si="95"/>
        <v/>
      </c>
    </row>
    <row r="1133" spans="1:8" x14ac:dyDescent="0.3">
      <c r="A1133">
        <v>5</v>
      </c>
      <c r="B1133">
        <v>2011</v>
      </c>
      <c r="C1133">
        <v>302.89999999999998</v>
      </c>
      <c r="D1133">
        <v>-0.399993896484375</v>
      </c>
      <c r="E1133">
        <f t="shared" si="93"/>
        <v>1.1408695747345696</v>
      </c>
      <c r="F1133">
        <f>(MAX(E$2:E1133) - E1133)/MAX(E$2:E1133)</f>
        <v>2.5445793629776794E-2</v>
      </c>
      <c r="G1133">
        <f t="shared" si="94"/>
        <v>1.2000122070312449</v>
      </c>
      <c r="H1133" t="str">
        <f t="shared" si="95"/>
        <v/>
      </c>
    </row>
    <row r="1134" spans="1:8" x14ac:dyDescent="0.3">
      <c r="A1134">
        <v>5</v>
      </c>
      <c r="B1134">
        <v>2011</v>
      </c>
      <c r="C1134">
        <v>299</v>
      </c>
      <c r="D1134">
        <v>-0.449981689453125</v>
      </c>
      <c r="E1134">
        <f t="shared" si="93"/>
        <v>1.139154333770469</v>
      </c>
      <c r="F1134">
        <f>(MAX(E$2:E1134) - E1134)/MAX(E$2:E1134)</f>
        <v>2.6910987665555729E-2</v>
      </c>
      <c r="G1134">
        <f t="shared" si="94"/>
        <v>0.75003051757811989</v>
      </c>
      <c r="H1134" t="str">
        <f t="shared" si="95"/>
        <v/>
      </c>
    </row>
    <row r="1135" spans="1:8" x14ac:dyDescent="0.3">
      <c r="A1135">
        <v>5</v>
      </c>
      <c r="B1135">
        <v>2011</v>
      </c>
      <c r="C1135">
        <v>299</v>
      </c>
      <c r="D1135">
        <v>2.45001220703125</v>
      </c>
      <c r="E1135">
        <f t="shared" si="93"/>
        <v>1.148479253775174</v>
      </c>
      <c r="F1135">
        <f>(MAX(E$2:E1135) - E1135)/MAX(E$2:E1135)</f>
        <v>1.8945449609406438E-2</v>
      </c>
      <c r="G1135">
        <f t="shared" si="94"/>
        <v>3.2000427246093697</v>
      </c>
      <c r="H1135" t="str">
        <f t="shared" si="95"/>
        <v/>
      </c>
    </row>
    <row r="1136" spans="1:8" x14ac:dyDescent="0.3">
      <c r="A1136">
        <v>5</v>
      </c>
      <c r="B1136">
        <v>2011</v>
      </c>
      <c r="C1136">
        <v>292.3</v>
      </c>
      <c r="D1136">
        <v>-4.25</v>
      </c>
      <c r="E1136">
        <f t="shared" si="93"/>
        <v>1.1317972291712877</v>
      </c>
      <c r="F1136">
        <f>(MAX(E$2:E1136) - E1136)/MAX(E$2:E1136)</f>
        <v>3.3195577414130664E-2</v>
      </c>
      <c r="G1136">
        <f t="shared" si="94"/>
        <v>-1.0499572753906303</v>
      </c>
      <c r="H1136" t="str">
        <f t="shared" si="95"/>
        <v/>
      </c>
    </row>
    <row r="1137" spans="1:8" x14ac:dyDescent="0.3">
      <c r="A1137">
        <v>5</v>
      </c>
      <c r="B1137">
        <v>2011</v>
      </c>
      <c r="C1137">
        <v>292.3</v>
      </c>
      <c r="D1137">
        <v>1.3999938964843699</v>
      </c>
      <c r="E1137">
        <f t="shared" si="93"/>
        <v>1.1372126404052418</v>
      </c>
      <c r="F1137">
        <f>(MAX(E$2:E1137) - E1137)/MAX(E$2:E1137)</f>
        <v>2.8569621990170425E-2</v>
      </c>
      <c r="G1137">
        <f t="shared" si="94"/>
        <v>0.35003662109373956</v>
      </c>
      <c r="H1137" t="str">
        <f t="shared" si="95"/>
        <v/>
      </c>
    </row>
    <row r="1138" spans="1:8" x14ac:dyDescent="0.3">
      <c r="A1138">
        <v>5</v>
      </c>
      <c r="B1138">
        <v>2011</v>
      </c>
      <c r="C1138">
        <v>292.3</v>
      </c>
      <c r="D1138">
        <v>3.3999938964843701</v>
      </c>
      <c r="E1138">
        <f t="shared" si="93"/>
        <v>1.1504273154662965</v>
      </c>
      <c r="F1138">
        <f>(MAX(E$2:E1138) - E1138)/MAX(E$2:E1138)</f>
        <v>1.7281375330106097E-2</v>
      </c>
      <c r="G1138">
        <f t="shared" si="94"/>
        <v>3.7500305175781099</v>
      </c>
      <c r="H1138" t="str">
        <f t="shared" si="95"/>
        <v/>
      </c>
    </row>
    <row r="1139" spans="1:8" x14ac:dyDescent="0.3">
      <c r="A1139">
        <v>5</v>
      </c>
      <c r="B1139">
        <v>2011</v>
      </c>
      <c r="C1139">
        <v>291.39999999999998</v>
      </c>
      <c r="D1139">
        <v>2.5</v>
      </c>
      <c r="E1139">
        <f t="shared" si="93"/>
        <v>1.1602872750420585</v>
      </c>
      <c r="F1139">
        <f>(MAX(E$2:E1139) - E1139)/MAX(E$2:E1139)</f>
        <v>8.8587954910084952E-3</v>
      </c>
      <c r="G1139">
        <f t="shared" si="94"/>
        <v>6.2500305175781099</v>
      </c>
      <c r="H1139" t="str">
        <f t="shared" si="95"/>
        <v/>
      </c>
    </row>
    <row r="1140" spans="1:8" x14ac:dyDescent="0.3">
      <c r="A1140">
        <v>5</v>
      </c>
      <c r="B1140">
        <v>2011</v>
      </c>
      <c r="C1140">
        <v>289.39999999999998</v>
      </c>
      <c r="D1140">
        <v>3.1499938964843701</v>
      </c>
      <c r="E1140">
        <f t="shared" si="93"/>
        <v>1.1729038712297448</v>
      </c>
      <c r="F1140">
        <f>(MAX(E$2:E1140) - E1140)/MAX(E$2:E1140)</f>
        <v>0</v>
      </c>
      <c r="G1140">
        <f t="shared" si="94"/>
        <v>9.4000244140624805</v>
      </c>
      <c r="H1140" t="str">
        <f t="shared" si="95"/>
        <v/>
      </c>
    </row>
    <row r="1141" spans="1:8" x14ac:dyDescent="0.3">
      <c r="A1141">
        <v>5</v>
      </c>
      <c r="B1141">
        <v>2011</v>
      </c>
      <c r="C1141">
        <v>287.75</v>
      </c>
      <c r="D1141">
        <v>2.0500183105468701</v>
      </c>
      <c r="E1141">
        <f t="shared" si="93"/>
        <v>1.1812516381736882</v>
      </c>
      <c r="F1141">
        <f>(MAX(E$2:E1141) - E1141)/MAX(E$2:E1141)</f>
        <v>0</v>
      </c>
      <c r="G1141">
        <f t="shared" si="94"/>
        <v>11.45004272460935</v>
      </c>
      <c r="H1141" t="str">
        <f t="shared" si="95"/>
        <v/>
      </c>
    </row>
    <row r="1142" spans="1:8" x14ac:dyDescent="0.3">
      <c r="A1142">
        <v>5</v>
      </c>
      <c r="B1142">
        <v>2011</v>
      </c>
      <c r="C1142">
        <v>284.25</v>
      </c>
      <c r="D1142">
        <v>-1.9499816894531199</v>
      </c>
      <c r="E1142">
        <f t="shared" si="93"/>
        <v>1.1731562445201784</v>
      </c>
      <c r="F1142">
        <f>(MAX(E$2:E1142) - E1142)/MAX(E$2:E1142)</f>
        <v>6.8532338003999679E-3</v>
      </c>
      <c r="G1142">
        <f t="shared" si="94"/>
        <v>9.5000610351562305</v>
      </c>
      <c r="H1142" t="str">
        <f t="shared" si="95"/>
        <v/>
      </c>
    </row>
    <row r="1143" spans="1:8" x14ac:dyDescent="0.3">
      <c r="A1143">
        <v>5</v>
      </c>
      <c r="B1143">
        <v>2011</v>
      </c>
      <c r="C1143">
        <v>283.2</v>
      </c>
      <c r="D1143">
        <v>0</v>
      </c>
      <c r="E1143">
        <f t="shared" si="93"/>
        <v>1.1731562445201784</v>
      </c>
      <c r="F1143">
        <f>(MAX(E$2:E1143) - E1143)/MAX(E$2:E1143)</f>
        <v>6.8532338003999679E-3</v>
      </c>
      <c r="G1143">
        <f t="shared" si="94"/>
        <v>9.5000610351562305</v>
      </c>
      <c r="H1143" t="str">
        <f t="shared" si="95"/>
        <v/>
      </c>
    </row>
    <row r="1144" spans="1:8" x14ac:dyDescent="0.3">
      <c r="A1144">
        <v>5</v>
      </c>
      <c r="B1144">
        <v>2011</v>
      </c>
      <c r="C1144">
        <v>284.64999999999998</v>
      </c>
      <c r="D1144">
        <v>-0.850006103515625</v>
      </c>
      <c r="E1144">
        <f t="shared" si="93"/>
        <v>1.1696565333722726</v>
      </c>
      <c r="F1144">
        <f>(MAX(E$2:E1144) - E1144)/MAX(E$2:E1144)</f>
        <v>9.8159481237567216E-3</v>
      </c>
      <c r="G1144">
        <f t="shared" si="94"/>
        <v>8.6500549316406055</v>
      </c>
      <c r="H1144" t="str">
        <f t="shared" si="95"/>
        <v/>
      </c>
    </row>
    <row r="1145" spans="1:8" x14ac:dyDescent="0.3">
      <c r="A1145">
        <v>5</v>
      </c>
      <c r="B1145">
        <v>2011</v>
      </c>
      <c r="C1145">
        <v>288.64999999999998</v>
      </c>
      <c r="D1145">
        <v>0.600006103515625</v>
      </c>
      <c r="E1145">
        <f t="shared" si="93"/>
        <v>1.17208542392478</v>
      </c>
      <c r="F1145">
        <f>(MAX(E$2:E1145) - E1145)/MAX(E$2:E1145)</f>
        <v>7.7597473329898579E-3</v>
      </c>
      <c r="G1145">
        <f t="shared" si="94"/>
        <v>9.2500610351562305</v>
      </c>
      <c r="H1145" t="str">
        <f t="shared" si="95"/>
        <v/>
      </c>
    </row>
    <row r="1146" spans="1:8" x14ac:dyDescent="0.3">
      <c r="A1146">
        <v>5</v>
      </c>
      <c r="B1146">
        <v>2011</v>
      </c>
      <c r="C1146">
        <v>283.89999999999998</v>
      </c>
      <c r="D1146">
        <v>0.149993896484375</v>
      </c>
      <c r="E1146">
        <f t="shared" si="93"/>
        <v>1.1727040567324138</v>
      </c>
      <c r="F1146">
        <f>(MAX(E$2:E1146) - E1146)/MAX(E$2:E1146)</f>
        <v>7.2360377459366595E-3</v>
      </c>
      <c r="G1146">
        <f t="shared" si="94"/>
        <v>9.4000549316406055</v>
      </c>
      <c r="H1146" t="str">
        <f t="shared" si="95"/>
        <v/>
      </c>
    </row>
    <row r="1147" spans="1:8" x14ac:dyDescent="0.3">
      <c r="A1147">
        <v>5</v>
      </c>
      <c r="B1147">
        <v>2011</v>
      </c>
      <c r="C1147">
        <v>283.5</v>
      </c>
      <c r="D1147">
        <v>1.79998779296875</v>
      </c>
      <c r="E1147">
        <f t="shared" si="93"/>
        <v>1.1801423005909548</v>
      </c>
      <c r="F1147">
        <f>(MAX(E$2:E1147) - E1147)/MAX(E$2:E1147)</f>
        <v>9.3912046077538258E-4</v>
      </c>
      <c r="G1147">
        <f t="shared" si="94"/>
        <v>11.200042724609355</v>
      </c>
      <c r="H1147" t="str">
        <f t="shared" si="95"/>
        <v/>
      </c>
    </row>
    <row r="1148" spans="1:8" x14ac:dyDescent="0.3">
      <c r="A1148">
        <v>5</v>
      </c>
      <c r="B1148">
        <v>2011</v>
      </c>
      <c r="C1148">
        <v>277.39999999999998</v>
      </c>
      <c r="D1148">
        <v>-0.100006103515625</v>
      </c>
      <c r="E1148">
        <f t="shared" si="93"/>
        <v>1.1797172702678005</v>
      </c>
      <c r="F1148">
        <f>(MAX(E$2:E1148) - E1148)/MAX(E$2:E1148)</f>
        <v>1.2989339919646059E-3</v>
      </c>
      <c r="G1148">
        <f t="shared" si="94"/>
        <v>11.10003662109373</v>
      </c>
      <c r="H1148" t="str">
        <f t="shared" si="95"/>
        <v/>
      </c>
    </row>
    <row r="1149" spans="1:8" x14ac:dyDescent="0.3">
      <c r="A1149">
        <v>5</v>
      </c>
      <c r="B1149">
        <v>2011</v>
      </c>
      <c r="C1149">
        <v>279.55</v>
      </c>
      <c r="D1149">
        <v>1.75</v>
      </c>
      <c r="E1149">
        <f t="shared" si="93"/>
        <v>1.1870949870188134</v>
      </c>
      <c r="F1149">
        <f>(MAX(E$2:E1149) - E1149)/MAX(E$2:E1149)</f>
        <v>0</v>
      </c>
      <c r="G1149">
        <f t="shared" si="94"/>
        <v>12.85003662109373</v>
      </c>
      <c r="H1149" t="str">
        <f t="shared" si="95"/>
        <v/>
      </c>
    </row>
    <row r="1150" spans="1:8" x14ac:dyDescent="0.3">
      <c r="A1150">
        <v>5</v>
      </c>
      <c r="B1150">
        <v>2011</v>
      </c>
      <c r="C1150">
        <v>277.75</v>
      </c>
      <c r="D1150">
        <v>2.5500183105468701</v>
      </c>
      <c r="E1150">
        <f t="shared" si="93"/>
        <v>1.1979827884204448</v>
      </c>
      <c r="F1150">
        <f>(MAX(E$2:E1150) - E1150)/MAX(E$2:E1150)</f>
        <v>0</v>
      </c>
      <c r="G1150">
        <f t="shared" si="94"/>
        <v>15.4000549316406</v>
      </c>
      <c r="H1150" t="str">
        <f t="shared" si="95"/>
        <v/>
      </c>
    </row>
    <row r="1151" spans="1:8" x14ac:dyDescent="0.3">
      <c r="A1151">
        <v>5</v>
      </c>
      <c r="B1151">
        <v>2011</v>
      </c>
      <c r="C1151">
        <v>282.05</v>
      </c>
      <c r="D1151">
        <v>-0.100006103515625</v>
      </c>
      <c r="E1151">
        <f t="shared" si="93"/>
        <v>1.1975584459806008</v>
      </c>
      <c r="F1151">
        <f>(MAX(E$2:E1151) - E1151)/MAX(E$2:E1151)</f>
        <v>3.5421413725277083E-4</v>
      </c>
      <c r="G1151">
        <f t="shared" si="94"/>
        <v>15.300048828124975</v>
      </c>
      <c r="H1151" t="str">
        <f t="shared" si="95"/>
        <v/>
      </c>
    </row>
    <row r="1152" spans="1:8" x14ac:dyDescent="0.3">
      <c r="A1152">
        <v>5</v>
      </c>
      <c r="B1152">
        <v>2011</v>
      </c>
      <c r="C1152">
        <v>286</v>
      </c>
      <c r="D1152">
        <v>1.6499938964843699</v>
      </c>
      <c r="E1152">
        <f t="shared" si="93"/>
        <v>1.2044605024925754</v>
      </c>
      <c r="F1152">
        <f>(MAX(E$2:E1152) - E1152)/MAX(E$2:E1152)</f>
        <v>0</v>
      </c>
      <c r="G1152">
        <f t="shared" si="94"/>
        <v>16.950042724609347</v>
      </c>
      <c r="H1152" t="str">
        <f t="shared" si="95"/>
        <v/>
      </c>
    </row>
    <row r="1153" spans="1:8" x14ac:dyDescent="0.3">
      <c r="A1153">
        <v>5</v>
      </c>
      <c r="B1153">
        <v>2011</v>
      </c>
      <c r="C1153">
        <v>284.10000000000002</v>
      </c>
      <c r="D1153">
        <v>1</v>
      </c>
      <c r="E1153">
        <f t="shared" si="93"/>
        <v>1.2086958282299567</v>
      </c>
      <c r="F1153">
        <f>(MAX(E$2:E1153) - E1153)/MAX(E$2:E1153)</f>
        <v>0</v>
      </c>
      <c r="G1153">
        <f t="shared" si="94"/>
        <v>17.950042724609347</v>
      </c>
      <c r="H1153" t="str">
        <f t="shared" si="95"/>
        <v/>
      </c>
    </row>
    <row r="1154" spans="1:8" x14ac:dyDescent="0.3">
      <c r="A1154">
        <v>6</v>
      </c>
      <c r="B1154">
        <v>2011</v>
      </c>
      <c r="C1154">
        <v>289.85000000000002</v>
      </c>
      <c r="D1154">
        <v>0.20001220703125</v>
      </c>
      <c r="E1154">
        <f t="shared" si="93"/>
        <v>1.2095290597852904</v>
      </c>
      <c r="F1154">
        <f>(MAX(E$2:E1154) - E1154)/MAX(E$2:E1154)</f>
        <v>0</v>
      </c>
      <c r="G1154">
        <f t="shared" si="94"/>
        <v>0.20001220703125</v>
      </c>
      <c r="H1154" t="str">
        <f t="shared" si="95"/>
        <v/>
      </c>
    </row>
    <row r="1155" spans="1:8" x14ac:dyDescent="0.3">
      <c r="A1155">
        <v>6</v>
      </c>
      <c r="B1155">
        <v>2011</v>
      </c>
      <c r="C1155">
        <v>284.10000000000002</v>
      </c>
      <c r="D1155">
        <v>-6.29998779296875</v>
      </c>
      <c r="E1155">
        <f t="shared" si="93"/>
        <v>1.1827342752250072</v>
      </c>
      <c r="F1155">
        <f>(MAX(E$2:E1155) - E1155)/MAX(E$2:E1155)</f>
        <v>2.2153072175909231E-2</v>
      </c>
      <c r="G1155">
        <f t="shared" si="94"/>
        <v>-6.0999755859375</v>
      </c>
      <c r="H1155" t="str">
        <f t="shared" si="95"/>
        <v/>
      </c>
    </row>
    <row r="1156" spans="1:8" x14ac:dyDescent="0.3">
      <c r="A1156">
        <v>6</v>
      </c>
      <c r="B1156">
        <v>2011</v>
      </c>
      <c r="C1156">
        <v>286.3</v>
      </c>
      <c r="D1156">
        <v>-0.54998779296875</v>
      </c>
      <c r="E1156">
        <f t="shared" ref="E1156:E1219" si="96">(D1156/C1156*$G$2+1)*E1155*$H$2+(1-$H$2)*E1155</f>
        <v>1.1804644920455247</v>
      </c>
      <c r="F1156">
        <f>(MAX(E$2:E1156) - E1156)/MAX(E$2:E1156)</f>
        <v>2.4029656422579069E-2</v>
      </c>
      <c r="G1156">
        <f t="shared" si="94"/>
        <v>-6.64996337890625</v>
      </c>
      <c r="H1156" t="str">
        <f t="shared" si="95"/>
        <v/>
      </c>
    </row>
    <row r="1157" spans="1:8" x14ac:dyDescent="0.3">
      <c r="A1157">
        <v>6</v>
      </c>
      <c r="B1157">
        <v>2011</v>
      </c>
      <c r="C1157">
        <v>286.3</v>
      </c>
      <c r="D1157">
        <v>0.100006103515625</v>
      </c>
      <c r="E1157">
        <f t="shared" si="96"/>
        <v>1.1808764221905959</v>
      </c>
      <c r="F1157">
        <f>(MAX(E$2:E1157) - E1157)/MAX(E$2:E1157)</f>
        <v>2.368908573373241E-2</v>
      </c>
      <c r="G1157">
        <f t="shared" ref="G1157:G1220" si="97">IF(A1157&lt;&gt;A1156, D1157, D1157+G1156)</f>
        <v>-6.549957275390625</v>
      </c>
      <c r="H1157" t="str">
        <f t="shared" si="95"/>
        <v/>
      </c>
    </row>
    <row r="1158" spans="1:8" x14ac:dyDescent="0.3">
      <c r="A1158">
        <v>6</v>
      </c>
      <c r="B1158">
        <v>2011</v>
      </c>
      <c r="C1158">
        <v>283.2</v>
      </c>
      <c r="D1158">
        <v>-3</v>
      </c>
      <c r="E1158">
        <f t="shared" si="96"/>
        <v>1.1683796473413541</v>
      </c>
      <c r="F1158">
        <f>(MAX(E$2:E1158) - E1158)/MAX(E$2:E1158)</f>
        <v>3.402102009127491E-2</v>
      </c>
      <c r="G1158">
        <f t="shared" si="97"/>
        <v>-9.549957275390625</v>
      </c>
      <c r="H1158" t="str">
        <f t="shared" si="95"/>
        <v/>
      </c>
    </row>
    <row r="1159" spans="1:8" x14ac:dyDescent="0.3">
      <c r="A1159">
        <v>6</v>
      </c>
      <c r="B1159">
        <v>2011</v>
      </c>
      <c r="C1159">
        <v>284.35000000000002</v>
      </c>
      <c r="D1159">
        <v>-4.998779296875E-2</v>
      </c>
      <c r="E1159">
        <f t="shared" si="96"/>
        <v>1.1681744554468569</v>
      </c>
      <c r="F1159">
        <f>(MAX(E$2:E1159) - E1159)/MAX(E$2:E1159)</f>
        <v>3.4190666196787761E-2</v>
      </c>
      <c r="G1159">
        <f t="shared" si="97"/>
        <v>-9.599945068359375</v>
      </c>
      <c r="H1159" t="str">
        <f t="shared" si="95"/>
        <v/>
      </c>
    </row>
    <row r="1160" spans="1:8" x14ac:dyDescent="0.3">
      <c r="A1160">
        <v>6</v>
      </c>
      <c r="B1160">
        <v>2011</v>
      </c>
      <c r="C1160">
        <v>280.7</v>
      </c>
      <c r="D1160">
        <v>-0.5</v>
      </c>
      <c r="E1160">
        <f t="shared" si="96"/>
        <v>1.1660957125166977</v>
      </c>
      <c r="F1160">
        <f>(MAX(E$2:E1160) - E1160)/MAX(E$2:E1160)</f>
        <v>3.5909304466238023E-2</v>
      </c>
      <c r="G1160">
        <f t="shared" si="97"/>
        <v>-10.099945068359375</v>
      </c>
      <c r="H1160" t="str">
        <f t="shared" si="95"/>
        <v/>
      </c>
    </row>
    <row r="1161" spans="1:8" x14ac:dyDescent="0.3">
      <c r="A1161">
        <v>6</v>
      </c>
      <c r="B1161">
        <v>2011</v>
      </c>
      <c r="C1161">
        <v>281.3</v>
      </c>
      <c r="D1161">
        <v>1.5</v>
      </c>
      <c r="E1161">
        <f t="shared" si="96"/>
        <v>1.172307566143453</v>
      </c>
      <c r="F1161">
        <f>(MAX(E$2:E1161) - E1161)/MAX(E$2:E1161)</f>
        <v>3.0773542264825562E-2</v>
      </c>
      <c r="G1161">
        <f t="shared" si="97"/>
        <v>-8.599945068359375</v>
      </c>
      <c r="H1161" t="str">
        <f t="shared" si="95"/>
        <v/>
      </c>
    </row>
    <row r="1162" spans="1:8" x14ac:dyDescent="0.3">
      <c r="A1162">
        <v>6</v>
      </c>
      <c r="B1162">
        <v>2011</v>
      </c>
      <c r="C1162">
        <v>274.05</v>
      </c>
      <c r="D1162">
        <v>-2</v>
      </c>
      <c r="E1162">
        <f t="shared" si="96"/>
        <v>1.1637606932474318</v>
      </c>
      <c r="F1162">
        <f>(MAX(E$2:E1162) - E1162)/MAX(E$2:E1162)</f>
        <v>3.7839823828609058E-2</v>
      </c>
      <c r="G1162">
        <f t="shared" si="97"/>
        <v>-10.599945068359375</v>
      </c>
      <c r="H1162" t="str">
        <f t="shared" si="95"/>
        <v/>
      </c>
    </row>
    <row r="1163" spans="1:8" x14ac:dyDescent="0.3">
      <c r="A1163">
        <v>6</v>
      </c>
      <c r="B1163">
        <v>2011</v>
      </c>
      <c r="C1163">
        <v>276.45</v>
      </c>
      <c r="D1163">
        <v>-1.20001220703125</v>
      </c>
      <c r="E1163">
        <f t="shared" si="96"/>
        <v>1.1587141006957151</v>
      </c>
      <c r="F1163">
        <f>(MAX(E$2:E1163) - E1163)/MAX(E$2:E1163)</f>
        <v>4.2012185386100312E-2</v>
      </c>
      <c r="G1163">
        <f t="shared" si="97"/>
        <v>-11.799957275390625</v>
      </c>
      <c r="H1163" t="str">
        <f t="shared" si="95"/>
        <v/>
      </c>
    </row>
    <row r="1164" spans="1:8" x14ac:dyDescent="0.3">
      <c r="A1164">
        <v>6</v>
      </c>
      <c r="B1164">
        <v>2011</v>
      </c>
      <c r="C1164">
        <v>281.64999999999998</v>
      </c>
      <c r="D1164">
        <v>0.100006103515625</v>
      </c>
      <c r="E1164">
        <f t="shared" si="96"/>
        <v>1.1591251165090184</v>
      </c>
      <c r="F1164">
        <f>(MAX(E$2:E1164) - E1164)/MAX(E$2:E1164)</f>
        <v>4.1672370637559894E-2</v>
      </c>
      <c r="G1164">
        <f t="shared" si="97"/>
        <v>-11.699951171875</v>
      </c>
      <c r="H1164" t="str">
        <f t="shared" si="95"/>
        <v/>
      </c>
    </row>
    <row r="1165" spans="1:8" x14ac:dyDescent="0.3">
      <c r="A1165">
        <v>6</v>
      </c>
      <c r="B1165">
        <v>2011</v>
      </c>
      <c r="C1165">
        <v>278.25</v>
      </c>
      <c r="D1165">
        <v>3.29998779296875</v>
      </c>
      <c r="E1165">
        <f t="shared" si="96"/>
        <v>1.1728583550939895</v>
      </c>
      <c r="F1165">
        <f>(MAX(E$2:E1165) - E1165)/MAX(E$2:E1165)</f>
        <v>3.031816755011281E-2</v>
      </c>
      <c r="G1165">
        <f t="shared" si="97"/>
        <v>-8.39996337890625</v>
      </c>
      <c r="H1165" t="str">
        <f t="shared" si="95"/>
        <v/>
      </c>
    </row>
    <row r="1166" spans="1:8" x14ac:dyDescent="0.3">
      <c r="A1166">
        <v>6</v>
      </c>
      <c r="B1166">
        <v>2011</v>
      </c>
      <c r="C1166">
        <v>277.3</v>
      </c>
      <c r="D1166">
        <v>1.4499816894531199</v>
      </c>
      <c r="E1166">
        <f t="shared" si="96"/>
        <v>1.1789850140051659</v>
      </c>
      <c r="F1166">
        <f>(MAX(E$2:E1166) - E1166)/MAX(E$2:E1166)</f>
        <v>2.5252841618825194E-2</v>
      </c>
      <c r="G1166">
        <f t="shared" si="97"/>
        <v>-6.9499816894531303</v>
      </c>
      <c r="H1166" t="str">
        <f t="shared" si="95"/>
        <v/>
      </c>
    </row>
    <row r="1167" spans="1:8" x14ac:dyDescent="0.3">
      <c r="A1167">
        <v>6</v>
      </c>
      <c r="B1167">
        <v>2011</v>
      </c>
      <c r="C1167">
        <v>273.8</v>
      </c>
      <c r="D1167">
        <v>-0.5</v>
      </c>
      <c r="E1167">
        <f t="shared" si="96"/>
        <v>1.1768341629661023</v>
      </c>
      <c r="F1167">
        <f>(MAX(E$2:E1167) - E1167)/MAX(E$2:E1167)</f>
        <v>2.7031096569926034E-2</v>
      </c>
      <c r="G1167">
        <f t="shared" si="97"/>
        <v>-7.4499816894531303</v>
      </c>
      <c r="H1167" t="str">
        <f t="shared" si="95"/>
        <v/>
      </c>
    </row>
    <row r="1168" spans="1:8" x14ac:dyDescent="0.3">
      <c r="A1168">
        <v>6</v>
      </c>
      <c r="B1168">
        <v>2011</v>
      </c>
      <c r="C1168">
        <v>274.5</v>
      </c>
      <c r="D1168">
        <v>-3.0500183105468701</v>
      </c>
      <c r="E1168">
        <f t="shared" si="96"/>
        <v>1.1637712253348522</v>
      </c>
      <c r="F1168">
        <f>(MAX(E$2:E1168) - E1168)/MAX(E$2:E1168)</f>
        <v>3.783111623507486E-2</v>
      </c>
      <c r="G1168">
        <f t="shared" si="97"/>
        <v>-10.5</v>
      </c>
      <c r="H1168" t="str">
        <f t="shared" si="95"/>
        <v/>
      </c>
    </row>
    <row r="1169" spans="1:8" x14ac:dyDescent="0.3">
      <c r="A1169">
        <v>6</v>
      </c>
      <c r="B1169">
        <v>2011</v>
      </c>
      <c r="C1169">
        <v>278.60000000000002</v>
      </c>
      <c r="D1169">
        <v>2.70001220703125</v>
      </c>
      <c r="E1169">
        <f t="shared" si="96"/>
        <v>1.1750384698362206</v>
      </c>
      <c r="F1169">
        <f>(MAX(E$2:E1169) - E1169)/MAX(E$2:E1169)</f>
        <v>2.8515718303777114E-2</v>
      </c>
      <c r="G1169">
        <f t="shared" si="97"/>
        <v>-7.79998779296875</v>
      </c>
      <c r="H1169" t="str">
        <f t="shared" si="95"/>
        <v/>
      </c>
    </row>
    <row r="1170" spans="1:8" x14ac:dyDescent="0.3">
      <c r="A1170">
        <v>6</v>
      </c>
      <c r="B1170">
        <v>2011</v>
      </c>
      <c r="C1170">
        <v>276.60000000000002</v>
      </c>
      <c r="D1170">
        <v>-1.8499755859375</v>
      </c>
      <c r="E1170">
        <f t="shared" si="96"/>
        <v>1.1671873538230151</v>
      </c>
      <c r="F1170">
        <f>(MAX(E$2:E1170) - E1170)/MAX(E$2:E1170)</f>
        <v>3.5006770296028736E-2</v>
      </c>
      <c r="G1170">
        <f t="shared" si="97"/>
        <v>-9.64996337890625</v>
      </c>
      <c r="H1170" t="str">
        <f t="shared" si="95"/>
        <v/>
      </c>
    </row>
    <row r="1171" spans="1:8" x14ac:dyDescent="0.3">
      <c r="A1171">
        <v>6</v>
      </c>
      <c r="B1171">
        <v>2011</v>
      </c>
      <c r="C1171">
        <v>277.89999999999998</v>
      </c>
      <c r="D1171">
        <v>1.5</v>
      </c>
      <c r="E1171">
        <f t="shared" si="96"/>
        <v>1.1734810934765012</v>
      </c>
      <c r="F1171">
        <f>(MAX(E$2:E1171) - E1171)/MAX(E$2:E1171)</f>
        <v>2.9803307342767114E-2</v>
      </c>
      <c r="G1171">
        <f t="shared" si="97"/>
        <v>-8.14996337890625</v>
      </c>
      <c r="H1171" t="str">
        <f t="shared" si="95"/>
        <v/>
      </c>
    </row>
    <row r="1172" spans="1:8" x14ac:dyDescent="0.3">
      <c r="A1172">
        <v>6</v>
      </c>
      <c r="B1172">
        <v>2011</v>
      </c>
      <c r="C1172">
        <v>280.05</v>
      </c>
      <c r="D1172">
        <v>-2</v>
      </c>
      <c r="E1172">
        <f t="shared" si="96"/>
        <v>1.1651089626971187</v>
      </c>
      <c r="F1172">
        <f>(MAX(E$2:E1172) - E1172)/MAX(E$2:E1172)</f>
        <v>3.6725117704949448E-2</v>
      </c>
      <c r="G1172">
        <f t="shared" si="97"/>
        <v>-10.14996337890625</v>
      </c>
      <c r="H1172" t="str">
        <f t="shared" si="95"/>
        <v/>
      </c>
    </row>
    <row r="1173" spans="1:8" x14ac:dyDescent="0.3">
      <c r="A1173">
        <v>6</v>
      </c>
      <c r="B1173">
        <v>2011</v>
      </c>
      <c r="C1173">
        <v>281.2</v>
      </c>
      <c r="D1173">
        <v>-2.5</v>
      </c>
      <c r="E1173">
        <f t="shared" si="96"/>
        <v>1.1547609554626377</v>
      </c>
      <c r="F1173">
        <f>(MAX(E$2:E1173) - E1173)/MAX(E$2:E1173)</f>
        <v>4.5280519620070007E-2</v>
      </c>
      <c r="G1173">
        <f t="shared" si="97"/>
        <v>-12.64996337890625</v>
      </c>
      <c r="H1173" t="str">
        <f t="shared" si="95"/>
        <v/>
      </c>
    </row>
    <row r="1174" spans="1:8" x14ac:dyDescent="0.3">
      <c r="A1174">
        <v>6</v>
      </c>
      <c r="B1174">
        <v>2011</v>
      </c>
      <c r="C1174">
        <v>282.8</v>
      </c>
      <c r="D1174">
        <v>-4.25</v>
      </c>
      <c r="E1174">
        <f t="shared" si="96"/>
        <v>1.13742422870643</v>
      </c>
      <c r="F1174">
        <f>(MAX(E$2:E1174) - E1174)/MAX(E$2:E1174)</f>
        <v>5.9613971649147508E-2</v>
      </c>
      <c r="G1174">
        <f t="shared" si="97"/>
        <v>-16.89996337890625</v>
      </c>
      <c r="H1174" t="str">
        <f t="shared" si="95"/>
        <v/>
      </c>
    </row>
    <row r="1175" spans="1:8" x14ac:dyDescent="0.3">
      <c r="A1175">
        <v>6</v>
      </c>
      <c r="B1175">
        <v>2011</v>
      </c>
      <c r="C1175">
        <v>283.10000000000002</v>
      </c>
      <c r="D1175">
        <v>-1.25</v>
      </c>
      <c r="E1175">
        <f t="shared" si="96"/>
        <v>1.1324070669063695</v>
      </c>
      <c r="F1175">
        <f>(MAX(E$2:E1175) - E1175)/MAX(E$2:E1175)</f>
        <v>6.3762000801048282E-2</v>
      </c>
      <c r="G1175">
        <f t="shared" si="97"/>
        <v>-18.14996337890625</v>
      </c>
      <c r="H1175">
        <f t="shared" si="95"/>
        <v>-14.205000000000002</v>
      </c>
    </row>
    <row r="1176" spans="1:8" x14ac:dyDescent="0.3">
      <c r="A1176">
        <v>7</v>
      </c>
      <c r="B1176">
        <v>2011</v>
      </c>
      <c r="C1176">
        <v>285.95</v>
      </c>
      <c r="D1176">
        <v>-3.25</v>
      </c>
      <c r="E1176">
        <f t="shared" si="96"/>
        <v>1.119549425205099</v>
      </c>
      <c r="F1176">
        <f>(MAX(E$2:E1176) - E1176)/MAX(E$2:E1176)</f>
        <v>7.4392288347469762E-2</v>
      </c>
      <c r="G1176">
        <f t="shared" si="97"/>
        <v>-3.25</v>
      </c>
      <c r="H1176" t="str">
        <f t="shared" si="95"/>
        <v/>
      </c>
    </row>
    <row r="1177" spans="1:8" x14ac:dyDescent="0.3">
      <c r="A1177">
        <v>7</v>
      </c>
      <c r="B1177">
        <v>2011</v>
      </c>
      <c r="C1177">
        <v>289.3</v>
      </c>
      <c r="D1177">
        <v>-2.79998779296875</v>
      </c>
      <c r="E1177">
        <f t="shared" si="96"/>
        <v>1.1087247103780156</v>
      </c>
      <c r="F1177">
        <f>(MAX(E$2:E1177) - E1177)/MAX(E$2:E1177)</f>
        <v>8.3341816876370933E-2</v>
      </c>
      <c r="G1177">
        <f t="shared" si="97"/>
        <v>-6.04998779296875</v>
      </c>
      <c r="H1177" t="str">
        <f t="shared" ref="H1177:H1240" si="98">IF(A1177=A1178, "", IF(-C1155*0.05 &gt; MIN(G1156:G1177), -C1155*0.05, ""))</f>
        <v/>
      </c>
    </row>
    <row r="1178" spans="1:8" x14ac:dyDescent="0.3">
      <c r="A1178">
        <v>7</v>
      </c>
      <c r="B1178">
        <v>2011</v>
      </c>
      <c r="C1178">
        <v>289.7</v>
      </c>
      <c r="D1178">
        <v>-0.300018310546875</v>
      </c>
      <c r="E1178">
        <f t="shared" si="96"/>
        <v>1.1075776441827974</v>
      </c>
      <c r="F1178">
        <f>(MAX(E$2:E1178) - E1178)/MAX(E$2:E1178)</f>
        <v>8.4290174574714979E-2</v>
      </c>
      <c r="G1178">
        <f t="shared" si="97"/>
        <v>-6.350006103515625</v>
      </c>
      <c r="H1178" t="str">
        <f t="shared" si="98"/>
        <v/>
      </c>
    </row>
    <row r="1179" spans="1:8" x14ac:dyDescent="0.3">
      <c r="A1179">
        <v>7</v>
      </c>
      <c r="B1179">
        <v>2011</v>
      </c>
      <c r="C1179">
        <v>291.25</v>
      </c>
      <c r="D1179">
        <v>0.699981689453125</v>
      </c>
      <c r="E1179">
        <f t="shared" si="96"/>
        <v>1.110236901818866</v>
      </c>
      <c r="F1179">
        <f>(MAX(E$2:E1179) - E1179)/MAX(E$2:E1179)</f>
        <v>8.2091585285309451E-2</v>
      </c>
      <c r="G1179">
        <f t="shared" si="97"/>
        <v>-5.6500244140625</v>
      </c>
      <c r="H1179" t="str">
        <f t="shared" si="98"/>
        <v/>
      </c>
    </row>
    <row r="1180" spans="1:8" x14ac:dyDescent="0.3">
      <c r="A1180">
        <v>7</v>
      </c>
      <c r="B1180">
        <v>2011</v>
      </c>
      <c r="C1180">
        <v>292.64999999999998</v>
      </c>
      <c r="D1180">
        <v>0.399993896484375</v>
      </c>
      <c r="E1180">
        <f t="shared" si="96"/>
        <v>1.1117528556763574</v>
      </c>
      <c r="F1180">
        <f>(MAX(E$2:E1180) - E1180)/MAX(E$2:E1180)</f>
        <v>8.0838243048323044E-2</v>
      </c>
      <c r="G1180">
        <f t="shared" si="97"/>
        <v>-5.250030517578125</v>
      </c>
      <c r="H1180" t="str">
        <f t="shared" si="98"/>
        <v/>
      </c>
    </row>
    <row r="1181" spans="1:8" x14ac:dyDescent="0.3">
      <c r="A1181">
        <v>7</v>
      </c>
      <c r="B1181">
        <v>2011</v>
      </c>
      <c r="C1181">
        <v>295.3</v>
      </c>
      <c r="D1181">
        <v>-1.29998779296875</v>
      </c>
      <c r="E1181">
        <f t="shared" si="96"/>
        <v>1.1068635232143316</v>
      </c>
      <c r="F1181">
        <f>(MAX(E$2:E1181) - E1181)/MAX(E$2:E1181)</f>
        <v>8.4880586985800463E-2</v>
      </c>
      <c r="G1181">
        <f t="shared" si="97"/>
        <v>-6.550018310546875</v>
      </c>
      <c r="H1181" t="str">
        <f t="shared" si="98"/>
        <v/>
      </c>
    </row>
    <row r="1182" spans="1:8" x14ac:dyDescent="0.3">
      <c r="A1182">
        <v>7</v>
      </c>
      <c r="B1182">
        <v>2011</v>
      </c>
      <c r="C1182">
        <v>292.35000000000002</v>
      </c>
      <c r="D1182">
        <v>2</v>
      </c>
      <c r="E1182">
        <f t="shared" si="96"/>
        <v>1.1144281317978177</v>
      </c>
      <c r="F1182">
        <f>(MAX(E$2:E1182) - E1182)/MAX(E$2:E1182)</f>
        <v>7.8626410186750248E-2</v>
      </c>
      <c r="G1182">
        <f t="shared" si="97"/>
        <v>-4.550018310546875</v>
      </c>
      <c r="H1182" t="str">
        <f t="shared" si="98"/>
        <v/>
      </c>
    </row>
    <row r="1183" spans="1:8" x14ac:dyDescent="0.3">
      <c r="A1183">
        <v>7</v>
      </c>
      <c r="B1183">
        <v>2011</v>
      </c>
      <c r="C1183">
        <v>287.10000000000002</v>
      </c>
      <c r="D1183">
        <v>3.4499816894531201</v>
      </c>
      <c r="E1183">
        <f t="shared" si="96"/>
        <v>1.1278064386325966</v>
      </c>
      <c r="F1183">
        <f>(MAX(E$2:E1183) - E1183)/MAX(E$2:E1183)</f>
        <v>6.7565653335522835E-2</v>
      </c>
      <c r="G1183">
        <f t="shared" si="97"/>
        <v>-1.1000366210937549</v>
      </c>
      <c r="H1183" t="str">
        <f t="shared" si="98"/>
        <v/>
      </c>
    </row>
    <row r="1184" spans="1:8" x14ac:dyDescent="0.3">
      <c r="A1184">
        <v>7</v>
      </c>
      <c r="B1184">
        <v>2011</v>
      </c>
      <c r="C1184">
        <v>284.8</v>
      </c>
      <c r="D1184">
        <v>-1.6499938964843699</v>
      </c>
      <c r="E1184">
        <f t="shared" si="96"/>
        <v>1.1212790058151128</v>
      </c>
      <c r="F1184">
        <f>(MAX(E$2:E1184) - E1184)/MAX(E$2:E1184)</f>
        <v>7.2962326333724722E-2</v>
      </c>
      <c r="G1184">
        <f t="shared" si="97"/>
        <v>-2.750030517578125</v>
      </c>
      <c r="H1184" t="str">
        <f t="shared" si="98"/>
        <v/>
      </c>
    </row>
    <row r="1185" spans="1:8" x14ac:dyDescent="0.3">
      <c r="A1185">
        <v>7</v>
      </c>
      <c r="B1185">
        <v>2011</v>
      </c>
      <c r="C1185">
        <v>284.05</v>
      </c>
      <c r="D1185">
        <v>1.3999938964843699</v>
      </c>
      <c r="E1185">
        <f t="shared" si="96"/>
        <v>1.1267999140377243</v>
      </c>
      <c r="F1185">
        <f>(MAX(E$2:E1185) - E1185)/MAX(E$2:E1185)</f>
        <v>6.8397815726934041E-2</v>
      </c>
      <c r="G1185">
        <f t="shared" si="97"/>
        <v>-1.3500366210937551</v>
      </c>
      <c r="H1185" t="str">
        <f t="shared" si="98"/>
        <v/>
      </c>
    </row>
    <row r="1186" spans="1:8" x14ac:dyDescent="0.3">
      <c r="A1186">
        <v>7</v>
      </c>
      <c r="B1186">
        <v>2011</v>
      </c>
      <c r="C1186">
        <v>284.05</v>
      </c>
      <c r="D1186">
        <v>0.95001220703125</v>
      </c>
      <c r="E1186">
        <f t="shared" si="96"/>
        <v>1.130564755437282</v>
      </c>
      <c r="F1186">
        <f>(MAX(E$2:E1186) - E1186)/MAX(E$2:E1186)</f>
        <v>6.5285165088985742E-2</v>
      </c>
      <c r="G1186">
        <f t="shared" si="97"/>
        <v>-0.40002441406250511</v>
      </c>
      <c r="H1186" t="str">
        <f t="shared" si="98"/>
        <v/>
      </c>
    </row>
    <row r="1187" spans="1:8" x14ac:dyDescent="0.3">
      <c r="A1187">
        <v>7</v>
      </c>
      <c r="B1187">
        <v>2011</v>
      </c>
      <c r="C1187">
        <v>286.55</v>
      </c>
      <c r="D1187">
        <v>0.25</v>
      </c>
      <c r="E1187">
        <f t="shared" si="96"/>
        <v>1.1315501281389762</v>
      </c>
      <c r="F1187">
        <f>(MAX(E$2:E1187) - E1187)/MAX(E$2:E1187)</f>
        <v>6.4470490407362871E-2</v>
      </c>
      <c r="G1187">
        <f t="shared" si="97"/>
        <v>-0.15002441406250511</v>
      </c>
      <c r="H1187" t="str">
        <f t="shared" si="98"/>
        <v/>
      </c>
    </row>
    <row r="1188" spans="1:8" x14ac:dyDescent="0.3">
      <c r="A1188">
        <v>7</v>
      </c>
      <c r="B1188">
        <v>2011</v>
      </c>
      <c r="C1188">
        <v>283.25</v>
      </c>
      <c r="D1188">
        <v>0.199981689453125</v>
      </c>
      <c r="E1188">
        <f t="shared" si="96"/>
        <v>1.1323482323473426</v>
      </c>
      <c r="F1188">
        <f>(MAX(E$2:E1188) - E1188)/MAX(E$2:E1188)</f>
        <v>6.3810643335554501E-2</v>
      </c>
      <c r="G1188">
        <f t="shared" si="97"/>
        <v>4.9957275390619893E-2</v>
      </c>
      <c r="H1188" t="str">
        <f t="shared" si="98"/>
        <v/>
      </c>
    </row>
    <row r="1189" spans="1:8" x14ac:dyDescent="0.3">
      <c r="A1189">
        <v>7</v>
      </c>
      <c r="B1189">
        <v>2011</v>
      </c>
      <c r="C1189">
        <v>287.10000000000002</v>
      </c>
      <c r="D1189">
        <v>-4</v>
      </c>
      <c r="E1189">
        <f t="shared" si="96"/>
        <v>1.1165876487999375</v>
      </c>
      <c r="F1189">
        <f>(MAX(E$2:E1189) - E1189)/MAX(E$2:E1189)</f>
        <v>7.6840990494144307E-2</v>
      </c>
      <c r="G1189">
        <f t="shared" si="97"/>
        <v>-3.9500427246093803</v>
      </c>
      <c r="H1189" t="str">
        <f t="shared" si="98"/>
        <v/>
      </c>
    </row>
    <row r="1190" spans="1:8" x14ac:dyDescent="0.3">
      <c r="A1190">
        <v>7</v>
      </c>
      <c r="B1190">
        <v>2011</v>
      </c>
      <c r="C1190">
        <v>288.3</v>
      </c>
      <c r="D1190">
        <v>0</v>
      </c>
      <c r="E1190">
        <f t="shared" si="96"/>
        <v>1.1165876487999375</v>
      </c>
      <c r="F1190">
        <f>(MAX(E$2:E1190) - E1190)/MAX(E$2:E1190)</f>
        <v>7.6840990494144307E-2</v>
      </c>
      <c r="G1190">
        <f t="shared" si="97"/>
        <v>-3.9500427246093803</v>
      </c>
      <c r="H1190" t="str">
        <f t="shared" si="98"/>
        <v/>
      </c>
    </row>
    <row r="1191" spans="1:8" x14ac:dyDescent="0.3">
      <c r="A1191">
        <v>7</v>
      </c>
      <c r="B1191">
        <v>2011</v>
      </c>
      <c r="C1191">
        <v>289.25</v>
      </c>
      <c r="D1191">
        <v>-2.20001220703125</v>
      </c>
      <c r="E1191">
        <f t="shared" si="96"/>
        <v>1.1081034657364195</v>
      </c>
      <c r="F1191">
        <f>(MAX(E$2:E1191) - E1191)/MAX(E$2:E1191)</f>
        <v>8.3855442106430603E-2</v>
      </c>
      <c r="G1191">
        <f t="shared" si="97"/>
        <v>-6.1500549316406303</v>
      </c>
      <c r="H1191" t="str">
        <f t="shared" si="98"/>
        <v/>
      </c>
    </row>
    <row r="1192" spans="1:8" x14ac:dyDescent="0.3">
      <c r="A1192">
        <v>7</v>
      </c>
      <c r="B1192">
        <v>2011</v>
      </c>
      <c r="C1192">
        <v>288.10000000000002</v>
      </c>
      <c r="D1192">
        <v>-2.0999755859375</v>
      </c>
      <c r="E1192">
        <f t="shared" si="96"/>
        <v>1.1000345201115862</v>
      </c>
      <c r="F1192">
        <f>(MAX(E$2:E1192) - E1192)/MAX(E$2:E1192)</f>
        <v>9.052658866512979E-2</v>
      </c>
      <c r="G1192">
        <f t="shared" si="97"/>
        <v>-8.2500305175781303</v>
      </c>
      <c r="H1192" t="str">
        <f t="shared" si="98"/>
        <v/>
      </c>
    </row>
    <row r="1193" spans="1:8" x14ac:dyDescent="0.3">
      <c r="A1193">
        <v>7</v>
      </c>
      <c r="B1193">
        <v>2011</v>
      </c>
      <c r="C1193">
        <v>288.45</v>
      </c>
      <c r="D1193">
        <v>-0.949981689453125</v>
      </c>
      <c r="E1193">
        <f t="shared" si="96"/>
        <v>1.0964152875263184</v>
      </c>
      <c r="F1193">
        <f>(MAX(E$2:E1193) - E1193)/MAX(E$2:E1193)</f>
        <v>9.3518854585479164E-2</v>
      </c>
      <c r="G1193">
        <f t="shared" si="97"/>
        <v>-9.2000122070312553</v>
      </c>
      <c r="H1193" t="str">
        <f t="shared" si="98"/>
        <v/>
      </c>
    </row>
    <row r="1194" spans="1:8" x14ac:dyDescent="0.3">
      <c r="A1194">
        <v>7</v>
      </c>
      <c r="B1194">
        <v>2011</v>
      </c>
      <c r="C1194">
        <v>287.60000000000002</v>
      </c>
      <c r="D1194">
        <v>1.5999755859375</v>
      </c>
      <c r="E1194">
        <f t="shared" si="96"/>
        <v>1.1025087626806949</v>
      </c>
      <c r="F1194">
        <f>(MAX(E$2:E1194) - E1194)/MAX(E$2:E1194)</f>
        <v>8.8480963924581685E-2</v>
      </c>
      <c r="G1194">
        <f t="shared" si="97"/>
        <v>-7.6000366210937553</v>
      </c>
      <c r="H1194" t="str">
        <f t="shared" si="98"/>
        <v/>
      </c>
    </row>
    <row r="1195" spans="1:8" x14ac:dyDescent="0.3">
      <c r="A1195">
        <v>7</v>
      </c>
      <c r="B1195">
        <v>2011</v>
      </c>
      <c r="C1195">
        <v>284.39999999999998</v>
      </c>
      <c r="D1195">
        <v>5.54998779296875</v>
      </c>
      <c r="E1195">
        <f t="shared" si="96"/>
        <v>1.1240024028506823</v>
      </c>
      <c r="F1195">
        <f>(MAX(E$2:E1195) - E1195)/MAX(E$2:E1195)</f>
        <v>7.0710708637120562E-2</v>
      </c>
      <c r="G1195">
        <f t="shared" si="97"/>
        <v>-2.0500488281250053</v>
      </c>
      <c r="H1195" t="str">
        <f t="shared" si="98"/>
        <v/>
      </c>
    </row>
    <row r="1196" spans="1:8" x14ac:dyDescent="0.3">
      <c r="A1196">
        <v>7</v>
      </c>
      <c r="B1196">
        <v>2011</v>
      </c>
      <c r="C1196">
        <v>287.89999999999998</v>
      </c>
      <c r="D1196">
        <v>-0.20001220703125</v>
      </c>
      <c r="E1196">
        <f t="shared" si="96"/>
        <v>1.1232223077235504</v>
      </c>
      <c r="F1196">
        <f>(MAX(E$2:E1196) - E1196)/MAX(E$2:E1196)</f>
        <v>7.135566637568902E-2</v>
      </c>
      <c r="G1196">
        <f t="shared" si="97"/>
        <v>-2.2500610351562553</v>
      </c>
      <c r="H1196">
        <f t="shared" si="98"/>
        <v>-14.14</v>
      </c>
    </row>
    <row r="1197" spans="1:8" x14ac:dyDescent="0.3">
      <c r="A1197">
        <v>8</v>
      </c>
      <c r="B1197">
        <v>2011</v>
      </c>
      <c r="C1197">
        <v>287.7</v>
      </c>
      <c r="D1197">
        <v>-3.4499816894531201</v>
      </c>
      <c r="E1197">
        <f t="shared" si="96"/>
        <v>1.1097665506904022</v>
      </c>
      <c r="F1197">
        <f>(MAX(E$2:E1197) - E1197)/MAX(E$2:E1197)</f>
        <v>8.2480456577535638E-2</v>
      </c>
      <c r="G1197">
        <f t="shared" si="97"/>
        <v>-3.4499816894531201</v>
      </c>
      <c r="H1197" t="str">
        <f t="shared" si="98"/>
        <v/>
      </c>
    </row>
    <row r="1198" spans="1:8" x14ac:dyDescent="0.3">
      <c r="A1198">
        <v>8</v>
      </c>
      <c r="B1198">
        <v>2011</v>
      </c>
      <c r="C1198">
        <v>286.55</v>
      </c>
      <c r="D1198">
        <v>3.1499938964843701</v>
      </c>
      <c r="E1198">
        <f t="shared" si="96"/>
        <v>1.121953820288504</v>
      </c>
      <c r="F1198">
        <f>(MAX(E$2:E1198) - E1198)/MAX(E$2:E1198)</f>
        <v>7.2404411277503564E-2</v>
      </c>
      <c r="G1198">
        <f t="shared" si="97"/>
        <v>-0.29998779296875</v>
      </c>
      <c r="H1198" t="str">
        <f t="shared" si="98"/>
        <v/>
      </c>
    </row>
    <row r="1199" spans="1:8" x14ac:dyDescent="0.3">
      <c r="A1199">
        <v>8</v>
      </c>
      <c r="B1199">
        <v>2011</v>
      </c>
      <c r="C1199">
        <v>277.35000000000002</v>
      </c>
      <c r="D1199">
        <v>4.5999755859375</v>
      </c>
      <c r="E1199">
        <f t="shared" si="96"/>
        <v>1.1405433253243595</v>
      </c>
      <c r="F1199">
        <f>(MAX(E$2:E1199) - E1199)/MAX(E$2:E1199)</f>
        <v>5.7035202174618958E-2</v>
      </c>
      <c r="G1199">
        <f t="shared" si="97"/>
        <v>4.29998779296875</v>
      </c>
      <c r="H1199" t="str">
        <f t="shared" si="98"/>
        <v/>
      </c>
    </row>
    <row r="1200" spans="1:8" x14ac:dyDescent="0.3">
      <c r="A1200">
        <v>8</v>
      </c>
      <c r="B1200">
        <v>2011</v>
      </c>
      <c r="C1200">
        <v>274.8</v>
      </c>
      <c r="D1200">
        <v>-1.4499816894531199</v>
      </c>
      <c r="E1200">
        <f t="shared" si="96"/>
        <v>1.1345312686620213</v>
      </c>
      <c r="F1200">
        <f>(MAX(E$2:E1200) - E1200)/MAX(E$2:E1200)</f>
        <v>6.2005778626420385E-2</v>
      </c>
      <c r="G1200">
        <f t="shared" si="97"/>
        <v>2.8500061035156303</v>
      </c>
      <c r="H1200" t="str">
        <f t="shared" si="98"/>
        <v/>
      </c>
    </row>
    <row r="1201" spans="1:8" x14ac:dyDescent="0.3">
      <c r="A1201">
        <v>8</v>
      </c>
      <c r="B1201">
        <v>2011</v>
      </c>
      <c r="C1201">
        <v>258.60000000000002</v>
      </c>
      <c r="D1201">
        <v>9.04998779296875</v>
      </c>
      <c r="E1201">
        <f t="shared" si="96"/>
        <v>1.1741957181515823</v>
      </c>
      <c r="F1201">
        <f>(MAX(E$2:E1201) - E1201)/MAX(E$2:E1201)</f>
        <v>2.9212478483138099E-2</v>
      </c>
      <c r="G1201">
        <f t="shared" si="97"/>
        <v>11.89999389648438</v>
      </c>
      <c r="H1201" t="str">
        <f t="shared" si="98"/>
        <v/>
      </c>
    </row>
    <row r="1202" spans="1:8" x14ac:dyDescent="0.3">
      <c r="A1202">
        <v>8</v>
      </c>
      <c r="B1202">
        <v>2011</v>
      </c>
      <c r="C1202">
        <v>256.05</v>
      </c>
      <c r="D1202">
        <v>-1.5500030517578101</v>
      </c>
      <c r="E1202">
        <f t="shared" si="96"/>
        <v>1.1670948123146387</v>
      </c>
      <c r="F1202">
        <f>(MAX(E$2:E1202) - E1202)/MAX(E$2:E1202)</f>
        <v>3.5083280659816744E-2</v>
      </c>
      <c r="G1202">
        <f t="shared" si="97"/>
        <v>10.34999084472657</v>
      </c>
      <c r="H1202" t="str">
        <f t="shared" si="98"/>
        <v/>
      </c>
    </row>
    <row r="1203" spans="1:8" x14ac:dyDescent="0.3">
      <c r="A1203">
        <v>8</v>
      </c>
      <c r="B1203">
        <v>2011</v>
      </c>
      <c r="C1203">
        <v>240.45</v>
      </c>
      <c r="D1203">
        <v>-7.3999938964843697</v>
      </c>
      <c r="E1203">
        <f t="shared" si="96"/>
        <v>1.1312126830018538</v>
      </c>
      <c r="F1203">
        <f>(MAX(E$2:E1203) - E1203)/MAX(E$2:E1203)</f>
        <v>6.4749479270335877E-2</v>
      </c>
      <c r="G1203">
        <f t="shared" si="97"/>
        <v>2.9499969482421999</v>
      </c>
      <c r="H1203" t="str">
        <f t="shared" si="98"/>
        <v/>
      </c>
    </row>
    <row r="1204" spans="1:8" x14ac:dyDescent="0.3">
      <c r="A1204">
        <v>8</v>
      </c>
      <c r="B1204">
        <v>2011</v>
      </c>
      <c r="C1204">
        <v>248.15</v>
      </c>
      <c r="D1204">
        <v>9.75</v>
      </c>
      <c r="E1204">
        <f t="shared" si="96"/>
        <v>1.1756144332964691</v>
      </c>
      <c r="F1204">
        <f>(MAX(E$2:E1204) - E1204)/MAX(E$2:E1204)</f>
        <v>2.8039530108389145E-2</v>
      </c>
      <c r="G1204">
        <f t="shared" si="97"/>
        <v>12.6999969482422</v>
      </c>
      <c r="H1204" t="str">
        <f t="shared" si="98"/>
        <v/>
      </c>
    </row>
    <row r="1205" spans="1:8" x14ac:dyDescent="0.3">
      <c r="A1205">
        <v>8</v>
      </c>
      <c r="B1205">
        <v>2011</v>
      </c>
      <c r="C1205">
        <v>229.15</v>
      </c>
      <c r="D1205">
        <v>-8.4499969482421804</v>
      </c>
      <c r="E1205">
        <f t="shared" si="96"/>
        <v>1.13230653700456</v>
      </c>
      <c r="F1205">
        <f>(MAX(E$2:E1205) - E1205)/MAX(E$2:E1205)</f>
        <v>6.384511571341539E-2</v>
      </c>
      <c r="G1205">
        <f t="shared" si="97"/>
        <v>4.2500000000000195</v>
      </c>
      <c r="H1205" t="str">
        <f t="shared" si="98"/>
        <v/>
      </c>
    </row>
    <row r="1206" spans="1:8" x14ac:dyDescent="0.3">
      <c r="A1206">
        <v>8</v>
      </c>
      <c r="B1206">
        <v>2011</v>
      </c>
      <c r="C1206">
        <v>241.8</v>
      </c>
      <c r="D1206">
        <v>2.19999694824218</v>
      </c>
      <c r="E1206">
        <f t="shared" si="96"/>
        <v>1.1425984305320984</v>
      </c>
      <c r="F1206">
        <f>(MAX(E$2:E1206) - E1206)/MAX(E$2:E1206)</f>
        <v>5.5336106819188886E-2</v>
      </c>
      <c r="G1206">
        <f t="shared" si="97"/>
        <v>6.4499969482421999</v>
      </c>
      <c r="H1206" t="str">
        <f t="shared" si="98"/>
        <v/>
      </c>
    </row>
    <row r="1207" spans="1:8" x14ac:dyDescent="0.3">
      <c r="A1207">
        <v>8</v>
      </c>
      <c r="B1207">
        <v>2011</v>
      </c>
      <c r="C1207">
        <v>241.8</v>
      </c>
      <c r="D1207">
        <v>5.29998779296875</v>
      </c>
      <c r="E1207">
        <f t="shared" si="96"/>
        <v>1.1676178762572897</v>
      </c>
      <c r="F1207">
        <f>(MAX(E$2:E1207) - E1207)/MAX(E$2:E1207)</f>
        <v>3.4650828096218271E-2</v>
      </c>
      <c r="G1207">
        <f t="shared" si="97"/>
        <v>11.74998474121095</v>
      </c>
      <c r="H1207" t="str">
        <f t="shared" si="98"/>
        <v/>
      </c>
    </row>
    <row r="1208" spans="1:8" x14ac:dyDescent="0.3">
      <c r="A1208">
        <v>8</v>
      </c>
      <c r="B1208">
        <v>2011</v>
      </c>
      <c r="C1208">
        <v>244.1</v>
      </c>
      <c r="D1208">
        <v>7.5999908447265598</v>
      </c>
      <c r="E1208">
        <f t="shared" si="96"/>
        <v>1.2039350056490341</v>
      </c>
      <c r="F1208">
        <f>(MAX(E$2:E1208) - E1208)/MAX(E$2:E1208)</f>
        <v>4.6249853122580387E-3</v>
      </c>
      <c r="G1208">
        <f t="shared" si="97"/>
        <v>19.349975585937511</v>
      </c>
      <c r="H1208" t="str">
        <f t="shared" si="98"/>
        <v/>
      </c>
    </row>
    <row r="1209" spans="1:8" x14ac:dyDescent="0.3">
      <c r="A1209">
        <v>8</v>
      </c>
      <c r="B1209">
        <v>2011</v>
      </c>
      <c r="C1209">
        <v>246.25</v>
      </c>
      <c r="D1209">
        <v>1.44999694824218</v>
      </c>
      <c r="E1209">
        <f t="shared" si="96"/>
        <v>1.2110170620225933</v>
      </c>
      <c r="F1209">
        <f>(MAX(E$2:E1209) - E1209)/MAX(E$2:E1209)</f>
        <v>0</v>
      </c>
      <c r="G1209">
        <f t="shared" si="97"/>
        <v>20.799972534179691</v>
      </c>
      <c r="H1209" t="str">
        <f t="shared" si="98"/>
        <v/>
      </c>
    </row>
    <row r="1210" spans="1:8" x14ac:dyDescent="0.3">
      <c r="A1210">
        <v>8</v>
      </c>
      <c r="B1210">
        <v>2011</v>
      </c>
      <c r="C1210">
        <v>248.9</v>
      </c>
      <c r="D1210">
        <v>0.80000305175781194</v>
      </c>
      <c r="E1210">
        <f t="shared" si="96"/>
        <v>1.2149055655501284</v>
      </c>
      <c r="F1210">
        <f>(MAX(E$2:E1210) - E1210)/MAX(E$2:E1210)</f>
        <v>0</v>
      </c>
      <c r="G1210">
        <f t="shared" si="97"/>
        <v>21.599975585937504</v>
      </c>
      <c r="H1210" t="str">
        <f t="shared" si="98"/>
        <v/>
      </c>
    </row>
    <row r="1211" spans="1:8" x14ac:dyDescent="0.3">
      <c r="A1211">
        <v>8</v>
      </c>
      <c r="B1211">
        <v>2011</v>
      </c>
      <c r="C1211">
        <v>235.75</v>
      </c>
      <c r="D1211">
        <v>-7.8999938964843697</v>
      </c>
      <c r="E1211">
        <f t="shared" si="96"/>
        <v>1.1742347328625431</v>
      </c>
      <c r="F1211">
        <f>(MAX(E$2:E1211) - E1211)/MAX(E$2:E1211)</f>
        <v>3.3476538293055656E-2</v>
      </c>
      <c r="G1211">
        <f t="shared" si="97"/>
        <v>13.699981689453134</v>
      </c>
      <c r="H1211" t="str">
        <f t="shared" si="98"/>
        <v/>
      </c>
    </row>
    <row r="1212" spans="1:8" x14ac:dyDescent="0.3">
      <c r="A1212">
        <v>8</v>
      </c>
      <c r="B1212">
        <v>2011</v>
      </c>
      <c r="C1212">
        <v>229.15</v>
      </c>
      <c r="D1212">
        <v>0.5</v>
      </c>
      <c r="E1212">
        <f t="shared" si="96"/>
        <v>1.1767943237377987</v>
      </c>
      <c r="F1212">
        <f>(MAX(E$2:E1212) - E1212)/MAX(E$2:E1212)</f>
        <v>3.1369715386127442E-2</v>
      </c>
      <c r="G1212">
        <f t="shared" si="97"/>
        <v>14.199981689453134</v>
      </c>
      <c r="H1212" t="str">
        <f t="shared" si="98"/>
        <v/>
      </c>
    </row>
    <row r="1213" spans="1:8" x14ac:dyDescent="0.3">
      <c r="A1213">
        <v>8</v>
      </c>
      <c r="B1213">
        <v>2011</v>
      </c>
      <c r="C1213">
        <v>228.1</v>
      </c>
      <c r="D1213">
        <v>1.25</v>
      </c>
      <c r="E1213">
        <f t="shared" si="96"/>
        <v>1.1832367696464685</v>
      </c>
      <c r="F1213">
        <f>(MAX(E$2:E1213) - E1213)/MAX(E$2:E1213)</f>
        <v>2.6066878613170041E-2</v>
      </c>
      <c r="G1213">
        <f t="shared" si="97"/>
        <v>15.449981689453134</v>
      </c>
      <c r="H1213" t="str">
        <f t="shared" si="98"/>
        <v/>
      </c>
    </row>
    <row r="1214" spans="1:8" x14ac:dyDescent="0.3">
      <c r="A1214">
        <v>8</v>
      </c>
      <c r="B1214">
        <v>2011</v>
      </c>
      <c r="C1214">
        <v>235.35</v>
      </c>
      <c r="D1214">
        <v>1</v>
      </c>
      <c r="E1214">
        <f t="shared" si="96"/>
        <v>1.1882593043092124</v>
      </c>
      <c r="F1214">
        <f>(MAX(E$2:E1214) - E1214)/MAX(E$2:E1214)</f>
        <v>2.193278391053391E-2</v>
      </c>
      <c r="G1214">
        <f t="shared" si="97"/>
        <v>16.449981689453132</v>
      </c>
      <c r="H1214" t="str">
        <f t="shared" si="98"/>
        <v/>
      </c>
    </row>
    <row r="1215" spans="1:8" x14ac:dyDescent="0.3">
      <c r="A1215">
        <v>8</v>
      </c>
      <c r="B1215">
        <v>2011</v>
      </c>
      <c r="C1215">
        <v>235.9</v>
      </c>
      <c r="D1215">
        <v>4.3999938964843697</v>
      </c>
      <c r="E1215">
        <f t="shared" si="96"/>
        <v>1.2104004885089366</v>
      </c>
      <c r="F1215">
        <f>(MAX(E$2:E1215) - E1215)/MAX(E$2:E1215)</f>
        <v>3.7081705516361528E-3</v>
      </c>
      <c r="G1215">
        <f t="shared" si="97"/>
        <v>20.8499755859375</v>
      </c>
      <c r="H1215" t="str">
        <f t="shared" si="98"/>
        <v/>
      </c>
    </row>
    <row r="1216" spans="1:8" x14ac:dyDescent="0.3">
      <c r="A1216">
        <v>8</v>
      </c>
      <c r="B1216">
        <v>2011</v>
      </c>
      <c r="C1216">
        <v>231.6</v>
      </c>
      <c r="D1216">
        <v>-1.19999694824218</v>
      </c>
      <c r="E1216">
        <f t="shared" si="96"/>
        <v>1.2041352708255635</v>
      </c>
      <c r="F1216">
        <f>(MAX(E$2:E1216) - E1216)/MAX(E$2:E1216)</f>
        <v>8.8651291342862204E-3</v>
      </c>
      <c r="G1216">
        <f t="shared" si="97"/>
        <v>19.64997863769532</v>
      </c>
      <c r="H1216" t="str">
        <f t="shared" si="98"/>
        <v/>
      </c>
    </row>
    <row r="1217" spans="1:8" x14ac:dyDescent="0.3">
      <c r="A1217">
        <v>8</v>
      </c>
      <c r="B1217">
        <v>2011</v>
      </c>
      <c r="C1217">
        <v>237.65</v>
      </c>
      <c r="D1217">
        <v>2.8999938964843701</v>
      </c>
      <c r="E1217">
        <f t="shared" si="96"/>
        <v>1.2188143911748155</v>
      </c>
      <c r="F1217">
        <f>(MAX(E$2:E1217) - E1217)/MAX(E$2:E1217)</f>
        <v>0</v>
      </c>
      <c r="G1217">
        <f t="shared" si="97"/>
        <v>22.549972534179691</v>
      </c>
      <c r="H1217" t="str">
        <f t="shared" si="98"/>
        <v/>
      </c>
    </row>
    <row r="1218" spans="1:8" x14ac:dyDescent="0.3">
      <c r="A1218">
        <v>8</v>
      </c>
      <c r="B1218">
        <v>2011</v>
      </c>
      <c r="C1218">
        <v>244.35</v>
      </c>
      <c r="D1218">
        <v>2.8499908447265598</v>
      </c>
      <c r="E1218">
        <f t="shared" si="96"/>
        <v>1.2330158900347006</v>
      </c>
      <c r="F1218">
        <f>(MAX(E$2:E1218) - E1218)/MAX(E$2:E1218)</f>
        <v>0</v>
      </c>
      <c r="G1218">
        <f t="shared" si="97"/>
        <v>25.39996337890625</v>
      </c>
      <c r="H1218" t="str">
        <f t="shared" si="98"/>
        <v/>
      </c>
    </row>
    <row r="1219" spans="1:8" x14ac:dyDescent="0.3">
      <c r="A1219">
        <v>8</v>
      </c>
      <c r="B1219">
        <v>2011</v>
      </c>
      <c r="C1219">
        <v>244.05</v>
      </c>
      <c r="D1219">
        <v>-0.399993896484375</v>
      </c>
      <c r="E1219">
        <f t="shared" si="96"/>
        <v>1.2309970183631092</v>
      </c>
      <c r="F1219">
        <f>(MAX(E$2:E1219) - E1219)/MAX(E$2:E1219)</f>
        <v>1.6373444072441028E-3</v>
      </c>
      <c r="G1219">
        <f t="shared" si="97"/>
        <v>24.999969482421875</v>
      </c>
      <c r="H1219" t="str">
        <f t="shared" si="98"/>
        <v/>
      </c>
    </row>
    <row r="1220" spans="1:8" x14ac:dyDescent="0.3">
      <c r="A1220">
        <v>9</v>
      </c>
      <c r="B1220">
        <v>2011</v>
      </c>
      <c r="C1220">
        <v>248.05</v>
      </c>
      <c r="D1220">
        <v>0.449996948242187</v>
      </c>
      <c r="E1220">
        <f t="shared" ref="E1220:E1283" si="99">(D1220/C1220*$G$2+1)*E1219*$H$2+(1-$H$2)*E1219</f>
        <v>1.2332279837195173</v>
      </c>
      <c r="F1220">
        <f>(MAX(E$2:E1220) - E1220)/MAX(E$2:E1220)</f>
        <v>0</v>
      </c>
      <c r="G1220">
        <f t="shared" si="97"/>
        <v>0.449996948242187</v>
      </c>
      <c r="H1220" t="str">
        <f t="shared" si="98"/>
        <v/>
      </c>
    </row>
    <row r="1221" spans="1:8" x14ac:dyDescent="0.3">
      <c r="A1221">
        <v>9</v>
      </c>
      <c r="B1221">
        <v>2011</v>
      </c>
      <c r="C1221">
        <v>246.35</v>
      </c>
      <c r="D1221">
        <v>2.25</v>
      </c>
      <c r="E1221">
        <f t="shared" si="99"/>
        <v>1.2444802191585493</v>
      </c>
      <c r="F1221">
        <f>(MAX(E$2:E1221) - E1221)/MAX(E$2:E1221)</f>
        <v>0</v>
      </c>
      <c r="G1221">
        <f t="shared" ref="G1221:G1284" si="100">IF(A1221&lt;&gt;A1220, D1221, D1221+G1220)</f>
        <v>2.6999969482421871</v>
      </c>
      <c r="H1221" t="str">
        <f t="shared" si="98"/>
        <v/>
      </c>
    </row>
    <row r="1222" spans="1:8" x14ac:dyDescent="0.3">
      <c r="A1222">
        <v>9</v>
      </c>
      <c r="B1222">
        <v>2011</v>
      </c>
      <c r="C1222">
        <v>240.1</v>
      </c>
      <c r="D1222">
        <v>5.1500091552734304</v>
      </c>
      <c r="E1222">
        <f t="shared" si="99"/>
        <v>1.271146922355971</v>
      </c>
      <c r="F1222">
        <f>(MAX(E$2:E1222) - E1222)/MAX(E$2:E1222)</f>
        <v>0</v>
      </c>
      <c r="G1222">
        <f t="shared" si="100"/>
        <v>7.8500061035156179</v>
      </c>
      <c r="H1222" t="str">
        <f t="shared" si="98"/>
        <v/>
      </c>
    </row>
    <row r="1223" spans="1:8" x14ac:dyDescent="0.3">
      <c r="A1223">
        <v>9</v>
      </c>
      <c r="B1223">
        <v>2011</v>
      </c>
      <c r="C1223">
        <v>231.1</v>
      </c>
      <c r="D1223">
        <v>-3.90000915527343</v>
      </c>
      <c r="E1223">
        <f t="shared" si="99"/>
        <v>1.2497166880407349</v>
      </c>
      <c r="F1223">
        <f>(MAX(E$2:E1223) - E1223)/MAX(E$2:E1223)</f>
        <v>1.685897510219897E-2</v>
      </c>
      <c r="G1223">
        <f t="shared" si="100"/>
        <v>3.9499969482421879</v>
      </c>
      <c r="H1223" t="str">
        <f t="shared" si="98"/>
        <v/>
      </c>
    </row>
    <row r="1224" spans="1:8" x14ac:dyDescent="0.3">
      <c r="A1224">
        <v>9</v>
      </c>
      <c r="B1224">
        <v>2011</v>
      </c>
      <c r="C1224">
        <v>238.55</v>
      </c>
      <c r="D1224">
        <v>5.3499908447265598</v>
      </c>
      <c r="E1224">
        <f t="shared" si="99"/>
        <v>1.2777162137866178</v>
      </c>
      <c r="F1224">
        <f>(MAX(E$2:E1224) - E1224)/MAX(E$2:E1224)</f>
        <v>0</v>
      </c>
      <c r="G1224">
        <f t="shared" si="100"/>
        <v>9.2999877929687482</v>
      </c>
      <c r="H1224" t="str">
        <f t="shared" si="98"/>
        <v/>
      </c>
    </row>
    <row r="1225" spans="1:8" x14ac:dyDescent="0.3">
      <c r="A1225">
        <v>9</v>
      </c>
      <c r="B1225">
        <v>2011</v>
      </c>
      <c r="C1225">
        <v>245.5</v>
      </c>
      <c r="D1225">
        <v>-2.70001220703125</v>
      </c>
      <c r="E1225">
        <f t="shared" si="99"/>
        <v>1.2636779265158591</v>
      </c>
      <c r="F1225">
        <f>(MAX(E$2:E1225) - E1225)/MAX(E$2:E1225)</f>
        <v>1.098701505020047E-2</v>
      </c>
      <c r="G1225">
        <f t="shared" si="100"/>
        <v>6.5999755859374982</v>
      </c>
      <c r="H1225" t="str">
        <f t="shared" si="98"/>
        <v/>
      </c>
    </row>
    <row r="1226" spans="1:8" x14ac:dyDescent="0.3">
      <c r="A1226">
        <v>9</v>
      </c>
      <c r="B1226">
        <v>2011</v>
      </c>
      <c r="C1226">
        <v>242.2</v>
      </c>
      <c r="D1226">
        <v>1.8999938964843699</v>
      </c>
      <c r="E1226">
        <f t="shared" si="99"/>
        <v>1.2735812269582811</v>
      </c>
      <c r="F1226">
        <f>(MAX(E$2:E1226) - E1226)/MAX(E$2:E1226)</f>
        <v>3.2362325716148725E-3</v>
      </c>
      <c r="G1226">
        <f t="shared" si="100"/>
        <v>8.4999694824218679</v>
      </c>
      <c r="H1226" t="str">
        <f t="shared" si="98"/>
        <v/>
      </c>
    </row>
    <row r="1227" spans="1:8" x14ac:dyDescent="0.3">
      <c r="A1227">
        <v>9</v>
      </c>
      <c r="B1227">
        <v>2011</v>
      </c>
      <c r="C1227">
        <v>242.2</v>
      </c>
      <c r="D1227">
        <v>-1.1000061035156199</v>
      </c>
      <c r="E1227">
        <f t="shared" si="99"/>
        <v>1.2678027538953001</v>
      </c>
      <c r="F1227">
        <f>(MAX(E$2:E1227) - E1227)/MAX(E$2:E1227)</f>
        <v>7.7587337347300271E-3</v>
      </c>
      <c r="G1227">
        <f t="shared" si="100"/>
        <v>7.3999633789062482</v>
      </c>
      <c r="H1227" t="str">
        <f t="shared" si="98"/>
        <v/>
      </c>
    </row>
    <row r="1228" spans="1:8" x14ac:dyDescent="0.3">
      <c r="A1228">
        <v>9</v>
      </c>
      <c r="B1228">
        <v>2011</v>
      </c>
      <c r="C1228">
        <v>242.2</v>
      </c>
      <c r="D1228">
        <v>-1.1000061035156199</v>
      </c>
      <c r="E1228">
        <f t="shared" si="99"/>
        <v>1.2620504988310086</v>
      </c>
      <c r="F1228">
        <f>(MAX(E$2:E1228) - E1228)/MAX(E$2:E1228)</f>
        <v>1.2260715475451749E-2</v>
      </c>
      <c r="G1228">
        <f t="shared" si="100"/>
        <v>6.2999572753906286</v>
      </c>
      <c r="H1228" t="str">
        <f t="shared" si="98"/>
        <v/>
      </c>
    </row>
    <row r="1229" spans="1:8" x14ac:dyDescent="0.3">
      <c r="A1229">
        <v>9</v>
      </c>
      <c r="B1229">
        <v>2011</v>
      </c>
      <c r="C1229">
        <v>239.4</v>
      </c>
      <c r="D1229">
        <v>1.69999694824218</v>
      </c>
      <c r="E1229">
        <f t="shared" si="99"/>
        <v>1.2710034500195788</v>
      </c>
      <c r="F1229">
        <f>(MAX(E$2:E1229) - E1229)/MAX(E$2:E1229)</f>
        <v>5.2537204228982641E-3</v>
      </c>
      <c r="G1229">
        <f t="shared" si="100"/>
        <v>7.9999542236328089</v>
      </c>
      <c r="H1229" t="str">
        <f t="shared" si="98"/>
        <v/>
      </c>
    </row>
    <row r="1230" spans="1:8" x14ac:dyDescent="0.3">
      <c r="A1230">
        <v>9</v>
      </c>
      <c r="B1230">
        <v>2011</v>
      </c>
      <c r="C1230">
        <v>239.6</v>
      </c>
      <c r="D1230">
        <v>6</v>
      </c>
      <c r="E1230">
        <f t="shared" si="99"/>
        <v>1.3027997550254942</v>
      </c>
      <c r="F1230">
        <f>(MAX(E$2:E1230) - E1230)/MAX(E$2:E1230)</f>
        <v>0</v>
      </c>
      <c r="G1230">
        <f t="shared" si="100"/>
        <v>13.999954223632809</v>
      </c>
      <c r="H1230" t="str">
        <f t="shared" si="98"/>
        <v/>
      </c>
    </row>
    <row r="1231" spans="1:8" x14ac:dyDescent="0.3">
      <c r="A1231">
        <v>9</v>
      </c>
      <c r="B1231">
        <v>2011</v>
      </c>
      <c r="C1231">
        <v>243.5</v>
      </c>
      <c r="D1231">
        <v>5.8500061035156197</v>
      </c>
      <c r="E1231">
        <f t="shared" si="99"/>
        <v>1.3340677843151831</v>
      </c>
      <c r="F1231">
        <f>(MAX(E$2:E1231) - E1231)/MAX(E$2:E1231)</f>
        <v>0</v>
      </c>
      <c r="G1231">
        <f t="shared" si="100"/>
        <v>19.84996032714843</v>
      </c>
      <c r="H1231" t="str">
        <f t="shared" si="98"/>
        <v/>
      </c>
    </row>
    <row r="1232" spans="1:8" x14ac:dyDescent="0.3">
      <c r="A1232">
        <v>9</v>
      </c>
      <c r="B1232">
        <v>2011</v>
      </c>
      <c r="C1232">
        <v>242.55</v>
      </c>
      <c r="D1232">
        <v>-3.95001220703125</v>
      </c>
      <c r="E1232">
        <f t="shared" si="99"/>
        <v>1.3123637461827609</v>
      </c>
      <c r="F1232">
        <f>(MAX(E$2:E1232) - E1232)/MAX(E$2:E1232)</f>
        <v>1.6269066975156444E-2</v>
      </c>
      <c r="G1232">
        <f t="shared" si="100"/>
        <v>15.89994812011718</v>
      </c>
      <c r="H1232" t="str">
        <f t="shared" si="98"/>
        <v/>
      </c>
    </row>
    <row r="1233" spans="1:8" x14ac:dyDescent="0.3">
      <c r="A1233">
        <v>9</v>
      </c>
      <c r="B1233">
        <v>2011</v>
      </c>
      <c r="C1233">
        <v>243.2</v>
      </c>
      <c r="D1233">
        <v>0.899993896484375</v>
      </c>
      <c r="E1233">
        <f t="shared" si="99"/>
        <v>1.3172154659285269</v>
      </c>
      <c r="F1233">
        <f>(MAX(E$2:E1233) - E1233)/MAX(E$2:E1233)</f>
        <v>1.2632280446909254E-2</v>
      </c>
      <c r="G1233">
        <f t="shared" si="100"/>
        <v>16.799942016601555</v>
      </c>
      <c r="H1233" t="str">
        <f t="shared" si="98"/>
        <v/>
      </c>
    </row>
    <row r="1234" spans="1:8" x14ac:dyDescent="0.3">
      <c r="A1234">
        <v>9</v>
      </c>
      <c r="B1234">
        <v>2011</v>
      </c>
      <c r="C1234">
        <v>246.4</v>
      </c>
      <c r="D1234">
        <v>0</v>
      </c>
      <c r="E1234">
        <f t="shared" si="99"/>
        <v>1.3172154659285269</v>
      </c>
      <c r="F1234">
        <f>(MAX(E$2:E1234) - E1234)/MAX(E$2:E1234)</f>
        <v>1.2632280446909254E-2</v>
      </c>
      <c r="G1234">
        <f t="shared" si="100"/>
        <v>16.799942016601555</v>
      </c>
      <c r="H1234" t="str">
        <f t="shared" si="98"/>
        <v/>
      </c>
    </row>
    <row r="1235" spans="1:8" x14ac:dyDescent="0.3">
      <c r="A1235">
        <v>9</v>
      </c>
      <c r="B1235">
        <v>2011</v>
      </c>
      <c r="C1235">
        <v>241.55</v>
      </c>
      <c r="D1235">
        <v>-6.70001220703125</v>
      </c>
      <c r="E1235">
        <f t="shared" si="99"/>
        <v>1.28071563425264</v>
      </c>
      <c r="F1235">
        <f>(MAX(E$2:E1235) - E1235)/MAX(E$2:E1235)</f>
        <v>3.999208337822982E-2</v>
      </c>
      <c r="G1235">
        <f t="shared" si="100"/>
        <v>10.099929809570305</v>
      </c>
      <c r="H1235" t="str">
        <f t="shared" si="98"/>
        <v/>
      </c>
    </row>
    <row r="1236" spans="1:8" x14ac:dyDescent="0.3">
      <c r="A1236">
        <v>9</v>
      </c>
      <c r="B1236">
        <v>2011</v>
      </c>
      <c r="C1236">
        <v>230.7</v>
      </c>
      <c r="D1236">
        <v>7.8000030517578098</v>
      </c>
      <c r="E1236">
        <f t="shared" si="99"/>
        <v>1.3239735287899133</v>
      </c>
      <c r="F1236">
        <f>(MAX(E$2:E1236) - E1236)/MAX(E$2:E1236)</f>
        <v>7.5665237133745516E-3</v>
      </c>
      <c r="G1236">
        <f t="shared" si="100"/>
        <v>17.899932861328114</v>
      </c>
      <c r="H1236" t="str">
        <f t="shared" si="98"/>
        <v/>
      </c>
    </row>
    <row r="1237" spans="1:8" x14ac:dyDescent="0.3">
      <c r="A1237">
        <v>9</v>
      </c>
      <c r="B1237">
        <v>2011</v>
      </c>
      <c r="C1237">
        <v>229.8</v>
      </c>
      <c r="D1237">
        <v>-3.3999938964843701</v>
      </c>
      <c r="E1237">
        <f t="shared" si="99"/>
        <v>1.3044043363831439</v>
      </c>
      <c r="F1237">
        <f>(MAX(E$2:E1237) - E1237)/MAX(E$2:E1237)</f>
        <v>2.2235337874729033E-2</v>
      </c>
      <c r="G1237">
        <f t="shared" si="100"/>
        <v>14.499938964843745</v>
      </c>
      <c r="H1237" t="str">
        <f t="shared" si="98"/>
        <v/>
      </c>
    </row>
    <row r="1238" spans="1:8" x14ac:dyDescent="0.3">
      <c r="A1238">
        <v>9</v>
      </c>
      <c r="B1238">
        <v>2011</v>
      </c>
      <c r="C1238">
        <v>229.85</v>
      </c>
      <c r="D1238">
        <v>-8</v>
      </c>
      <c r="E1238">
        <f t="shared" si="99"/>
        <v>1.2590495421417949</v>
      </c>
      <c r="F1238">
        <f>(MAX(E$2:E1238) - E1238)/MAX(E$2:E1238)</f>
        <v>5.6232706505162607E-2</v>
      </c>
      <c r="G1238">
        <f t="shared" si="100"/>
        <v>6.4999389648437447</v>
      </c>
      <c r="H1238" t="str">
        <f t="shared" si="98"/>
        <v/>
      </c>
    </row>
    <row r="1239" spans="1:8" x14ac:dyDescent="0.3">
      <c r="A1239">
        <v>9</v>
      </c>
      <c r="B1239">
        <v>2011</v>
      </c>
      <c r="C1239">
        <v>236.15</v>
      </c>
      <c r="D1239">
        <v>-0.350006103515625</v>
      </c>
      <c r="E1239">
        <f t="shared" si="99"/>
        <v>1.257185327238751</v>
      </c>
      <c r="F1239">
        <f>(MAX(E$2:E1239) - E1239)/MAX(E$2:E1239)</f>
        <v>5.7630097945808818E-2</v>
      </c>
      <c r="G1239">
        <f t="shared" si="100"/>
        <v>6.1499328613281197</v>
      </c>
      <c r="H1239" t="str">
        <f t="shared" si="98"/>
        <v/>
      </c>
    </row>
    <row r="1240" spans="1:8" x14ac:dyDescent="0.3">
      <c r="A1240">
        <v>9</v>
      </c>
      <c r="B1240">
        <v>2011</v>
      </c>
      <c r="C1240">
        <v>230.35</v>
      </c>
      <c r="D1240">
        <v>-1.40000915527343</v>
      </c>
      <c r="E1240">
        <f t="shared" si="99"/>
        <v>1.2495521130123926</v>
      </c>
      <c r="F1240">
        <f>(MAX(E$2:E1240) - E1240)/MAX(E$2:E1240)</f>
        <v>6.3351856851992724E-2</v>
      </c>
      <c r="G1240">
        <f t="shared" si="100"/>
        <v>4.7499237060546893</v>
      </c>
      <c r="H1240" t="str">
        <f t="shared" si="98"/>
        <v/>
      </c>
    </row>
    <row r="1241" spans="1:8" x14ac:dyDescent="0.3">
      <c r="A1241">
        <v>9</v>
      </c>
      <c r="B1241">
        <v>2011</v>
      </c>
      <c r="C1241">
        <v>235.8</v>
      </c>
      <c r="D1241">
        <v>-1.25</v>
      </c>
      <c r="E1241">
        <f t="shared" si="99"/>
        <v>1.2429347330245883</v>
      </c>
      <c r="F1241">
        <f>(MAX(E$2:E1241) - E1241)/MAX(E$2:E1241)</f>
        <v>6.8312159518473123E-2</v>
      </c>
      <c r="G1241">
        <f t="shared" si="100"/>
        <v>3.4999237060546893</v>
      </c>
      <c r="H1241" t="str">
        <f t="shared" ref="H1241:H1304" si="101">IF(A1241=A1242, "", IF(-C1219*0.05 &gt; MIN(G1220:G1241), -C1219*0.05, ""))</f>
        <v/>
      </c>
    </row>
    <row r="1242" spans="1:8" x14ac:dyDescent="0.3">
      <c r="A1242">
        <v>10</v>
      </c>
      <c r="B1242">
        <v>2011</v>
      </c>
      <c r="C1242">
        <v>235.8</v>
      </c>
      <c r="D1242">
        <v>-0.5</v>
      </c>
      <c r="E1242">
        <f t="shared" si="99"/>
        <v>1.2403017987618834</v>
      </c>
      <c r="F1242">
        <f>(MAX(E$2:E1242) - E1242)/MAX(E$2:E1242)</f>
        <v>7.0285773073691771E-2</v>
      </c>
      <c r="G1242">
        <f t="shared" si="100"/>
        <v>-0.5</v>
      </c>
      <c r="H1242" t="str">
        <f t="shared" si="101"/>
        <v/>
      </c>
    </row>
    <row r="1243" spans="1:8" x14ac:dyDescent="0.3">
      <c r="A1243">
        <v>10</v>
      </c>
      <c r="B1243">
        <v>2011</v>
      </c>
      <c r="C1243">
        <v>225.5</v>
      </c>
      <c r="D1243">
        <v>-10.7999877929687</v>
      </c>
      <c r="E1243">
        <f t="shared" si="99"/>
        <v>1.1809587874894256</v>
      </c>
      <c r="F1243">
        <f>(MAX(E$2:E1243) - E1243)/MAX(E$2:E1243)</f>
        <v>0.11476852872536229</v>
      </c>
      <c r="G1243">
        <f t="shared" si="100"/>
        <v>-11.2999877929687</v>
      </c>
      <c r="H1243" t="str">
        <f t="shared" si="101"/>
        <v/>
      </c>
    </row>
    <row r="1244" spans="1:8" x14ac:dyDescent="0.3">
      <c r="A1244">
        <v>10</v>
      </c>
      <c r="B1244">
        <v>2011</v>
      </c>
      <c r="C1244">
        <v>230.55</v>
      </c>
      <c r="D1244">
        <v>2.04998779296875</v>
      </c>
      <c r="E1244">
        <f t="shared" si="99"/>
        <v>1.1914490505440953</v>
      </c>
      <c r="F1244">
        <f>(MAX(E$2:E1244) - E1244)/MAX(E$2:E1244)</f>
        <v>0.10690516287693602</v>
      </c>
      <c r="G1244">
        <f t="shared" si="100"/>
        <v>-9.2499999999999503</v>
      </c>
      <c r="H1244" t="str">
        <f t="shared" si="101"/>
        <v/>
      </c>
    </row>
    <row r="1245" spans="1:8" x14ac:dyDescent="0.3">
      <c r="A1245">
        <v>10</v>
      </c>
      <c r="B1245">
        <v>2011</v>
      </c>
      <c r="C1245">
        <v>231.45</v>
      </c>
      <c r="D1245">
        <v>5.1500091552734304</v>
      </c>
      <c r="E1245">
        <f t="shared" si="99"/>
        <v>1.2179335506297535</v>
      </c>
      <c r="F1245">
        <f>(MAX(E$2:E1245) - E1245)/MAX(E$2:E1245)</f>
        <v>8.7052723295499415E-2</v>
      </c>
      <c r="G1245">
        <f t="shared" si="100"/>
        <v>-4.0999908447265199</v>
      </c>
      <c r="H1245" t="str">
        <f t="shared" si="101"/>
        <v/>
      </c>
    </row>
    <row r="1246" spans="1:8" x14ac:dyDescent="0.3">
      <c r="A1246">
        <v>10</v>
      </c>
      <c r="B1246">
        <v>2011</v>
      </c>
      <c r="C1246">
        <v>237.6</v>
      </c>
      <c r="D1246">
        <v>4.5500030517578098</v>
      </c>
      <c r="E1246">
        <f t="shared" si="99"/>
        <v>1.2412334654901549</v>
      </c>
      <c r="F1246">
        <f>(MAX(E$2:E1246) - E1246)/MAX(E$2:E1246)</f>
        <v>6.9587407713831331E-2</v>
      </c>
      <c r="G1246">
        <f t="shared" si="100"/>
        <v>0.45001220703128997</v>
      </c>
      <c r="H1246" t="str">
        <f t="shared" si="101"/>
        <v/>
      </c>
    </row>
    <row r="1247" spans="1:8" x14ac:dyDescent="0.3">
      <c r="A1247">
        <v>10</v>
      </c>
      <c r="B1247">
        <v>2011</v>
      </c>
      <c r="C1247">
        <v>238.55</v>
      </c>
      <c r="D1247">
        <v>1.19999694824218</v>
      </c>
      <c r="E1247">
        <f t="shared" si="99"/>
        <v>1.2474710965707401</v>
      </c>
      <c r="F1247">
        <f>(MAX(E$2:E1247) - E1247)/MAX(E$2:E1247)</f>
        <v>6.4911759928972232E-2</v>
      </c>
      <c r="G1247">
        <f t="shared" si="100"/>
        <v>1.6500091552734699</v>
      </c>
      <c r="H1247" t="str">
        <f t="shared" si="101"/>
        <v/>
      </c>
    </row>
    <row r="1248" spans="1:8" x14ac:dyDescent="0.3">
      <c r="A1248">
        <v>10</v>
      </c>
      <c r="B1248">
        <v>2011</v>
      </c>
      <c r="C1248">
        <v>243.6</v>
      </c>
      <c r="D1248">
        <v>4.75</v>
      </c>
      <c r="E1248">
        <f t="shared" si="99"/>
        <v>1.2717714340953801</v>
      </c>
      <c r="F1248">
        <f>(MAX(E$2:E1248) - E1248)/MAX(E$2:E1248)</f>
        <v>4.6696540424879265E-2</v>
      </c>
      <c r="G1248">
        <f t="shared" si="100"/>
        <v>6.4000091552734695</v>
      </c>
      <c r="H1248" t="str">
        <f t="shared" si="101"/>
        <v/>
      </c>
    </row>
    <row r="1249" spans="1:8" x14ac:dyDescent="0.3">
      <c r="A1249">
        <v>10</v>
      </c>
      <c r="B1249">
        <v>2011</v>
      </c>
      <c r="C1249">
        <v>242.15</v>
      </c>
      <c r="D1249">
        <v>0.649993896484375</v>
      </c>
      <c r="E1249">
        <f t="shared" si="99"/>
        <v>1.2751817872905702</v>
      </c>
      <c r="F1249">
        <f>(MAX(E$2:E1249) - E1249)/MAX(E$2:E1249)</f>
        <v>4.4140183667534472E-2</v>
      </c>
      <c r="G1249">
        <f t="shared" si="100"/>
        <v>7.0500030517578445</v>
      </c>
      <c r="H1249" t="str">
        <f t="shared" si="101"/>
        <v/>
      </c>
    </row>
    <row r="1250" spans="1:8" x14ac:dyDescent="0.3">
      <c r="A1250">
        <v>10</v>
      </c>
      <c r="B1250">
        <v>2011</v>
      </c>
      <c r="C1250">
        <v>247.1</v>
      </c>
      <c r="D1250">
        <v>-3</v>
      </c>
      <c r="E1250">
        <f t="shared" si="99"/>
        <v>1.2597154990813033</v>
      </c>
      <c r="F1250">
        <f>(MAX(E$2:E1250) - E1250)/MAX(E$2:E1250)</f>
        <v>5.5733513774974389E-2</v>
      </c>
      <c r="G1250">
        <f t="shared" si="100"/>
        <v>4.0500030517578445</v>
      </c>
      <c r="H1250" t="str">
        <f t="shared" si="101"/>
        <v/>
      </c>
    </row>
    <row r="1251" spans="1:8" x14ac:dyDescent="0.3">
      <c r="A1251">
        <v>10</v>
      </c>
      <c r="B1251">
        <v>2011</v>
      </c>
      <c r="C1251">
        <v>244.85</v>
      </c>
      <c r="D1251">
        <v>0.94999694824218694</v>
      </c>
      <c r="E1251">
        <f t="shared" si="99"/>
        <v>1.264598199321862</v>
      </c>
      <c r="F1251">
        <f>(MAX(E$2:E1251) - E1251)/MAX(E$2:E1251)</f>
        <v>5.2073504667517277E-2</v>
      </c>
      <c r="G1251">
        <f t="shared" si="100"/>
        <v>5.0000000000000311</v>
      </c>
      <c r="H1251" t="str">
        <f t="shared" si="101"/>
        <v/>
      </c>
    </row>
    <row r="1252" spans="1:8" x14ac:dyDescent="0.3">
      <c r="A1252">
        <v>10</v>
      </c>
      <c r="B1252">
        <v>2011</v>
      </c>
      <c r="C1252">
        <v>250.5</v>
      </c>
      <c r="D1252">
        <v>-2.40000915527343</v>
      </c>
      <c r="E1252">
        <f t="shared" si="99"/>
        <v>1.2524943581687336</v>
      </c>
      <c r="F1252">
        <f>(MAX(E$2:E1252) - E1252)/MAX(E$2:E1252)</f>
        <v>6.1146387841397171E-2</v>
      </c>
      <c r="G1252">
        <f t="shared" si="100"/>
        <v>2.5999908447266011</v>
      </c>
      <c r="H1252" t="str">
        <f t="shared" si="101"/>
        <v/>
      </c>
    </row>
    <row r="1253" spans="1:8" x14ac:dyDescent="0.3">
      <c r="A1253">
        <v>10</v>
      </c>
      <c r="B1253">
        <v>2011</v>
      </c>
      <c r="C1253">
        <v>246.5</v>
      </c>
      <c r="D1253">
        <v>4.79998779296875</v>
      </c>
      <c r="E1253">
        <f t="shared" si="99"/>
        <v>1.2768592493344217</v>
      </c>
      <c r="F1253">
        <f>(MAX(E$2:E1253) - E1253)/MAX(E$2:E1253)</f>
        <v>4.2882779760796221E-2</v>
      </c>
      <c r="G1253">
        <f t="shared" si="100"/>
        <v>7.3999786376953516</v>
      </c>
      <c r="H1253" t="str">
        <f t="shared" si="101"/>
        <v/>
      </c>
    </row>
    <row r="1254" spans="1:8" x14ac:dyDescent="0.3">
      <c r="A1254">
        <v>10</v>
      </c>
      <c r="B1254">
        <v>2011</v>
      </c>
      <c r="C1254">
        <v>248.5</v>
      </c>
      <c r="D1254">
        <v>-2</v>
      </c>
      <c r="E1254">
        <f t="shared" si="99"/>
        <v>1.2665929926737771</v>
      </c>
      <c r="F1254">
        <f>(MAX(E$2:E1254) - E1254)/MAX(E$2:E1254)</f>
        <v>5.0578233306220528E-2</v>
      </c>
      <c r="G1254">
        <f t="shared" si="100"/>
        <v>5.3999786376953516</v>
      </c>
      <c r="H1254" t="str">
        <f t="shared" si="101"/>
        <v/>
      </c>
    </row>
    <row r="1255" spans="1:8" x14ac:dyDescent="0.3">
      <c r="A1255">
        <v>10</v>
      </c>
      <c r="B1255">
        <v>2011</v>
      </c>
      <c r="C1255">
        <v>250</v>
      </c>
      <c r="D1255">
        <v>0.84999084472656194</v>
      </c>
      <c r="E1255">
        <f t="shared" si="99"/>
        <v>1.270895056095056</v>
      </c>
      <c r="F1255">
        <f>(MAX(E$2:E1255) - E1255)/MAX(E$2:E1255)</f>
        <v>4.735346206756319E-2</v>
      </c>
      <c r="G1255">
        <f t="shared" si="100"/>
        <v>6.2499694824219132</v>
      </c>
      <c r="H1255" t="str">
        <f t="shared" si="101"/>
        <v/>
      </c>
    </row>
    <row r="1256" spans="1:8" x14ac:dyDescent="0.3">
      <c r="A1256">
        <v>10</v>
      </c>
      <c r="B1256">
        <v>2011</v>
      </c>
      <c r="C1256">
        <v>245.3</v>
      </c>
      <c r="D1256">
        <v>-2.8999938964843701</v>
      </c>
      <c r="E1256">
        <f t="shared" si="99"/>
        <v>1.2558852627080113</v>
      </c>
      <c r="F1256">
        <f>(MAX(E$2:E1256) - E1256)/MAX(E$2:E1256)</f>
        <v>5.8604609545612633E-2</v>
      </c>
      <c r="G1256">
        <f t="shared" si="100"/>
        <v>3.3499755859375431</v>
      </c>
      <c r="H1256" t="str">
        <f t="shared" si="101"/>
        <v/>
      </c>
    </row>
    <row r="1257" spans="1:8" x14ac:dyDescent="0.3">
      <c r="A1257">
        <v>10</v>
      </c>
      <c r="B1257">
        <v>2011</v>
      </c>
      <c r="C1257">
        <v>250</v>
      </c>
      <c r="D1257">
        <v>-2.70001220703125</v>
      </c>
      <c r="E1257">
        <f t="shared" si="99"/>
        <v>1.2423352041704019</v>
      </c>
      <c r="F1257">
        <f>(MAX(E$2:E1257) - E1257)/MAX(E$2:E1257)</f>
        <v>6.8761558612908363E-2</v>
      </c>
      <c r="G1257">
        <f t="shared" si="100"/>
        <v>0.64996337890629308</v>
      </c>
      <c r="H1257" t="str">
        <f t="shared" si="101"/>
        <v/>
      </c>
    </row>
    <row r="1258" spans="1:8" x14ac:dyDescent="0.3">
      <c r="A1258">
        <v>10</v>
      </c>
      <c r="B1258">
        <v>2011</v>
      </c>
      <c r="C1258">
        <v>256.3</v>
      </c>
      <c r="D1258">
        <v>-0.649993896484375</v>
      </c>
      <c r="E1258">
        <f t="shared" si="99"/>
        <v>1.239187709867638</v>
      </c>
      <c r="F1258">
        <f>(MAX(E$2:E1258) - E1258)/MAX(E$2:E1258)</f>
        <v>7.1120879735694892E-2</v>
      </c>
      <c r="G1258">
        <f t="shared" si="100"/>
        <v>-3.0517578081923347E-5</v>
      </c>
      <c r="H1258" t="str">
        <f t="shared" si="101"/>
        <v/>
      </c>
    </row>
    <row r="1259" spans="1:8" x14ac:dyDescent="0.3">
      <c r="A1259">
        <v>10</v>
      </c>
      <c r="B1259">
        <v>2011</v>
      </c>
      <c r="C1259">
        <v>253.3</v>
      </c>
      <c r="D1259">
        <v>2.40000915527343</v>
      </c>
      <c r="E1259">
        <f t="shared" si="99"/>
        <v>1.2509172313320511</v>
      </c>
      <c r="F1259">
        <f>(MAX(E$2:E1259) - E1259)/MAX(E$2:E1259)</f>
        <v>6.2328581771289582E-2</v>
      </c>
      <c r="G1259">
        <f t="shared" si="100"/>
        <v>2.399978637695348</v>
      </c>
      <c r="H1259" t="str">
        <f t="shared" si="101"/>
        <v/>
      </c>
    </row>
    <row r="1260" spans="1:8" x14ac:dyDescent="0.3">
      <c r="A1260">
        <v>10</v>
      </c>
      <c r="B1260">
        <v>2011</v>
      </c>
      <c r="C1260">
        <v>256.75</v>
      </c>
      <c r="D1260">
        <v>2</v>
      </c>
      <c r="E1260">
        <f t="shared" si="99"/>
        <v>1.2606517303708102</v>
      </c>
      <c r="F1260">
        <f>(MAX(E$2:E1260) - E1260)/MAX(E$2:E1260)</f>
        <v>5.5031726878900344E-2</v>
      </c>
      <c r="G1260">
        <f t="shared" si="100"/>
        <v>4.399978637695348</v>
      </c>
      <c r="H1260" t="str">
        <f t="shared" si="101"/>
        <v/>
      </c>
    </row>
    <row r="1261" spans="1:8" x14ac:dyDescent="0.3">
      <c r="A1261">
        <v>10</v>
      </c>
      <c r="B1261">
        <v>2011</v>
      </c>
      <c r="C1261">
        <v>265</v>
      </c>
      <c r="D1261">
        <v>5.70001220703125</v>
      </c>
      <c r="E1261">
        <f t="shared" si="99"/>
        <v>1.2877405776224207</v>
      </c>
      <c r="F1261">
        <f>(MAX(E$2:E1261) - E1261)/MAX(E$2:E1261)</f>
        <v>3.4726276458691044E-2</v>
      </c>
      <c r="G1261">
        <f t="shared" si="100"/>
        <v>10.099990844726598</v>
      </c>
      <c r="H1261" t="str">
        <f t="shared" si="101"/>
        <v/>
      </c>
    </row>
    <row r="1262" spans="1:8" x14ac:dyDescent="0.3">
      <c r="A1262">
        <v>10</v>
      </c>
      <c r="B1262">
        <v>2011</v>
      </c>
      <c r="C1262">
        <v>259.95</v>
      </c>
      <c r="D1262">
        <v>0.4000244140625</v>
      </c>
      <c r="E1262">
        <f t="shared" si="99"/>
        <v>1.2897202373352805</v>
      </c>
      <c r="F1262">
        <f>(MAX(E$2:E1262) - E1262)/MAX(E$2:E1262)</f>
        <v>3.3242349077987475E-2</v>
      </c>
      <c r="G1262">
        <f t="shared" si="100"/>
        <v>10.500015258789098</v>
      </c>
      <c r="H1262" t="str">
        <f>IF(A1262=A1263, "", IF(-C1240*0.05 &gt; MIN(G1242:G1262), -C1240*0.05, ""))</f>
        <v/>
      </c>
    </row>
    <row r="1263" spans="1:8" x14ac:dyDescent="0.3">
      <c r="A1263">
        <v>11</v>
      </c>
      <c r="B1263">
        <v>2011</v>
      </c>
      <c r="C1263">
        <v>256</v>
      </c>
      <c r="D1263">
        <v>2.79998779296875</v>
      </c>
      <c r="E1263">
        <f t="shared" si="99"/>
        <v>1.3038123846788845</v>
      </c>
      <c r="F1263">
        <f>(MAX(E$2:E1263) - E1263)/MAX(E$2:E1263)</f>
        <v>2.2679057235333543E-2</v>
      </c>
      <c r="G1263">
        <f t="shared" si="100"/>
        <v>2.79998779296875</v>
      </c>
      <c r="H1263" t="str">
        <f t="shared" si="101"/>
        <v/>
      </c>
    </row>
    <row r="1264" spans="1:8" x14ac:dyDescent="0.3">
      <c r="A1264">
        <v>11</v>
      </c>
      <c r="B1264">
        <v>2011</v>
      </c>
      <c r="C1264">
        <v>253.05</v>
      </c>
      <c r="D1264">
        <v>5</v>
      </c>
      <c r="E1264">
        <f t="shared" si="99"/>
        <v>1.3295485746076379</v>
      </c>
      <c r="F1264">
        <f>(MAX(E$2:E1264) - E1264)/MAX(E$2:E1264)</f>
        <v>3.3875412933872125E-3</v>
      </c>
      <c r="G1264">
        <f t="shared" si="100"/>
        <v>7.79998779296875</v>
      </c>
      <c r="H1264" t="str">
        <f t="shared" si="101"/>
        <v/>
      </c>
    </row>
    <row r="1265" spans="1:8" x14ac:dyDescent="0.3">
      <c r="A1265">
        <v>11</v>
      </c>
      <c r="B1265">
        <v>2011</v>
      </c>
      <c r="C1265">
        <v>255.5</v>
      </c>
      <c r="D1265">
        <v>-1</v>
      </c>
      <c r="E1265">
        <f t="shared" si="99"/>
        <v>1.3243500656994851</v>
      </c>
      <c r="F1265">
        <f>(MAX(E$2:E1265) - E1265)/MAX(E$2:E1265)</f>
        <v>7.2842765037508415E-3</v>
      </c>
      <c r="G1265">
        <f t="shared" si="100"/>
        <v>6.79998779296875</v>
      </c>
      <c r="H1265" t="str">
        <f t="shared" si="101"/>
        <v/>
      </c>
    </row>
    <row r="1266" spans="1:8" x14ac:dyDescent="0.3">
      <c r="A1266">
        <v>11</v>
      </c>
      <c r="B1266">
        <v>2011</v>
      </c>
      <c r="C1266">
        <v>257.8</v>
      </c>
      <c r="D1266">
        <v>-5.79998779296875</v>
      </c>
      <c r="E1266">
        <f t="shared" si="99"/>
        <v>1.2945846157364918</v>
      </c>
      <c r="F1266">
        <f>(MAX(E$2:E1266) - E1266)/MAX(E$2:E1266)</f>
        <v>2.9596073784930857E-2</v>
      </c>
      <c r="G1266">
        <f t="shared" si="100"/>
        <v>1</v>
      </c>
      <c r="H1266" t="str">
        <f t="shared" si="101"/>
        <v/>
      </c>
    </row>
    <row r="1267" spans="1:8" x14ac:dyDescent="0.3">
      <c r="A1267">
        <v>11</v>
      </c>
      <c r="B1267">
        <v>2011</v>
      </c>
      <c r="C1267">
        <v>260.5</v>
      </c>
      <c r="D1267">
        <v>-0.5</v>
      </c>
      <c r="E1267">
        <f t="shared" si="99"/>
        <v>1.2921022932199453</v>
      </c>
      <c r="F1267">
        <f>(MAX(E$2:E1267) - E1267)/MAX(E$2:E1267)</f>
        <v>3.1456790718306704E-2</v>
      </c>
      <c r="G1267">
        <f t="shared" si="100"/>
        <v>0.5</v>
      </c>
      <c r="H1267" t="str">
        <f t="shared" si="101"/>
        <v/>
      </c>
    </row>
    <row r="1268" spans="1:8" x14ac:dyDescent="0.3">
      <c r="A1268">
        <v>11</v>
      </c>
      <c r="B1268">
        <v>2011</v>
      </c>
      <c r="C1268">
        <v>258.8</v>
      </c>
      <c r="D1268">
        <v>0.74999999999997102</v>
      </c>
      <c r="E1268">
        <f t="shared" si="99"/>
        <v>1.2958430491828317</v>
      </c>
      <c r="F1268">
        <f>(MAX(E$2:E1268) - E1268)/MAX(E$2:E1268)</f>
        <v>2.8652768308900713E-2</v>
      </c>
      <c r="G1268">
        <f t="shared" si="100"/>
        <v>1.2499999999999711</v>
      </c>
      <c r="H1268" t="str">
        <f t="shared" si="101"/>
        <v/>
      </c>
    </row>
    <row r="1269" spans="1:8" x14ac:dyDescent="0.3">
      <c r="A1269">
        <v>11</v>
      </c>
      <c r="B1269">
        <v>2011</v>
      </c>
      <c r="C1269">
        <v>259.10000000000002</v>
      </c>
      <c r="D1269">
        <v>2.65000915527343</v>
      </c>
      <c r="E1269">
        <f t="shared" si="99"/>
        <v>1.3090833500249306</v>
      </c>
      <c r="F1269">
        <f>(MAX(E$2:E1269) - E1269)/MAX(E$2:E1269)</f>
        <v>1.8728009613902641E-2</v>
      </c>
      <c r="G1269">
        <f t="shared" si="100"/>
        <v>3.9000091552734011</v>
      </c>
      <c r="H1269" t="str">
        <f t="shared" si="101"/>
        <v/>
      </c>
    </row>
    <row r="1270" spans="1:8" x14ac:dyDescent="0.3">
      <c r="A1270">
        <v>11</v>
      </c>
      <c r="B1270">
        <v>2011</v>
      </c>
      <c r="C1270">
        <v>250.5</v>
      </c>
      <c r="D1270">
        <v>7.5999908447265598</v>
      </c>
      <c r="E1270">
        <f t="shared" si="99"/>
        <v>1.3487602859678378</v>
      </c>
      <c r="F1270">
        <f>(MAX(E$2:E1270) - E1270)/MAX(E$2:E1270)</f>
        <v>0</v>
      </c>
      <c r="G1270">
        <f t="shared" si="100"/>
        <v>11.499999999999961</v>
      </c>
      <c r="H1270" t="str">
        <f t="shared" si="101"/>
        <v/>
      </c>
    </row>
    <row r="1271" spans="1:8" x14ac:dyDescent="0.3">
      <c r="A1271">
        <v>11</v>
      </c>
      <c r="B1271">
        <v>2011</v>
      </c>
      <c r="C1271">
        <v>246.85</v>
      </c>
      <c r="D1271">
        <v>1.5500030517578101</v>
      </c>
      <c r="E1271">
        <f t="shared" si="99"/>
        <v>1.3572208570708579</v>
      </c>
      <c r="F1271">
        <f>(MAX(E$2:E1271) - E1271)/MAX(E$2:E1271)</f>
        <v>0</v>
      </c>
      <c r="G1271">
        <f t="shared" si="100"/>
        <v>13.050003051757772</v>
      </c>
      <c r="H1271" t="str">
        <f t="shared" si="101"/>
        <v/>
      </c>
    </row>
    <row r="1272" spans="1:8" x14ac:dyDescent="0.3">
      <c r="A1272">
        <v>11</v>
      </c>
      <c r="B1272">
        <v>2011</v>
      </c>
      <c r="C1272">
        <v>254.4</v>
      </c>
      <c r="D1272">
        <v>5.6000061035156197</v>
      </c>
      <c r="E1272">
        <f t="shared" si="99"/>
        <v>1.3870669444856853</v>
      </c>
      <c r="F1272">
        <f>(MAX(E$2:E1272) - E1272)/MAX(E$2:E1272)</f>
        <v>0</v>
      </c>
      <c r="G1272">
        <f t="shared" si="100"/>
        <v>18.650009155273391</v>
      </c>
      <c r="H1272" t="str">
        <f t="shared" si="101"/>
        <v/>
      </c>
    </row>
    <row r="1273" spans="1:8" x14ac:dyDescent="0.3">
      <c r="A1273">
        <v>11</v>
      </c>
      <c r="B1273">
        <v>2011</v>
      </c>
      <c r="C1273">
        <v>254</v>
      </c>
      <c r="D1273">
        <v>-1.3999938964843699</v>
      </c>
      <c r="E1273">
        <f t="shared" si="99"/>
        <v>1.3794293721587605</v>
      </c>
      <c r="F1273">
        <f>(MAX(E$2:E1273) - E1273)/MAX(E$2:E1273)</f>
        <v>5.5062752070389907E-3</v>
      </c>
      <c r="G1273">
        <f t="shared" si="100"/>
        <v>17.25001525878902</v>
      </c>
      <c r="H1273" t="str">
        <f t="shared" si="101"/>
        <v/>
      </c>
    </row>
    <row r="1274" spans="1:8" x14ac:dyDescent="0.3">
      <c r="A1274">
        <v>11</v>
      </c>
      <c r="B1274">
        <v>2011</v>
      </c>
      <c r="C1274">
        <v>254.85</v>
      </c>
      <c r="D1274">
        <v>0.649993896484375</v>
      </c>
      <c r="E1274">
        <f t="shared" si="99"/>
        <v>1.3829440829763469</v>
      </c>
      <c r="F1274">
        <f>(MAX(E$2:E1274) - E1274)/MAX(E$2:E1274)</f>
        <v>2.9723594277327554E-3</v>
      </c>
      <c r="G1274">
        <f t="shared" si="100"/>
        <v>17.900009155273395</v>
      </c>
      <c r="H1274" t="str">
        <f t="shared" si="101"/>
        <v/>
      </c>
    </row>
    <row r="1275" spans="1:8" x14ac:dyDescent="0.3">
      <c r="A1275">
        <v>11</v>
      </c>
      <c r="B1275">
        <v>2011</v>
      </c>
      <c r="C1275">
        <v>249.9</v>
      </c>
      <c r="D1275">
        <v>0.899993896484375</v>
      </c>
      <c r="E1275">
        <f t="shared" si="99"/>
        <v>1.3879196595774834</v>
      </c>
      <c r="F1275">
        <f>(MAX(E$2:E1275) - E1275)/MAX(E$2:E1275)</f>
        <v>0</v>
      </c>
      <c r="G1275">
        <f t="shared" si="100"/>
        <v>18.80000305175777</v>
      </c>
      <c r="H1275" t="str">
        <f t="shared" si="101"/>
        <v/>
      </c>
    </row>
    <row r="1276" spans="1:8" x14ac:dyDescent="0.3">
      <c r="A1276">
        <v>11</v>
      </c>
      <c r="B1276">
        <v>2011</v>
      </c>
      <c r="C1276">
        <v>247.75</v>
      </c>
      <c r="D1276">
        <v>-3.5999908447265598</v>
      </c>
      <c r="E1276">
        <f t="shared" si="99"/>
        <v>1.367772327308554</v>
      </c>
      <c r="F1276">
        <f>(MAX(E$2:E1276) - E1276)/MAX(E$2:E1276)</f>
        <v>1.4516209299220342E-2</v>
      </c>
      <c r="G1276">
        <f t="shared" si="100"/>
        <v>15.200012207031211</v>
      </c>
      <c r="H1276" t="str">
        <f t="shared" si="101"/>
        <v/>
      </c>
    </row>
    <row r="1277" spans="1:8" x14ac:dyDescent="0.3">
      <c r="A1277">
        <v>11</v>
      </c>
      <c r="B1277">
        <v>2011</v>
      </c>
      <c r="C1277">
        <v>245.4</v>
      </c>
      <c r="D1277">
        <v>0.69999694824218694</v>
      </c>
      <c r="E1277">
        <f t="shared" si="99"/>
        <v>1.3716699598209872</v>
      </c>
      <c r="F1277">
        <f>(MAX(E$2:E1277) - E1277)/MAX(E$2:E1277)</f>
        <v>1.1707954163170414E-2</v>
      </c>
      <c r="G1277">
        <f t="shared" si="100"/>
        <v>15.900009155273398</v>
      </c>
      <c r="H1277" t="str">
        <f t="shared" si="101"/>
        <v/>
      </c>
    </row>
    <row r="1278" spans="1:8" x14ac:dyDescent="0.3">
      <c r="A1278">
        <v>11</v>
      </c>
      <c r="B1278">
        <v>2011</v>
      </c>
      <c r="C1278">
        <v>240.2</v>
      </c>
      <c r="D1278">
        <v>3.8999938964843701</v>
      </c>
      <c r="E1278">
        <f t="shared" si="99"/>
        <v>1.3939187315396446</v>
      </c>
      <c r="F1278">
        <f>(MAX(E$2:E1278) - E1278)/MAX(E$2:E1278)</f>
        <v>0</v>
      </c>
      <c r="G1278">
        <f t="shared" si="100"/>
        <v>19.80000305175777</v>
      </c>
      <c r="H1278" t="str">
        <f t="shared" si="101"/>
        <v/>
      </c>
    </row>
    <row r="1279" spans="1:8" x14ac:dyDescent="0.3">
      <c r="A1279">
        <v>11</v>
      </c>
      <c r="B1279">
        <v>2011</v>
      </c>
      <c r="C1279">
        <v>244</v>
      </c>
      <c r="D1279">
        <v>0</v>
      </c>
      <c r="E1279">
        <f t="shared" si="99"/>
        <v>1.3939187315396446</v>
      </c>
      <c r="F1279">
        <f>(MAX(E$2:E1279) - E1279)/MAX(E$2:E1279)</f>
        <v>0</v>
      </c>
      <c r="G1279">
        <f t="shared" si="100"/>
        <v>19.80000305175777</v>
      </c>
      <c r="H1279" t="str">
        <f t="shared" si="101"/>
        <v/>
      </c>
    </row>
    <row r="1280" spans="1:8" x14ac:dyDescent="0.3">
      <c r="A1280">
        <v>11</v>
      </c>
      <c r="B1280">
        <v>2011</v>
      </c>
      <c r="C1280">
        <v>238.15</v>
      </c>
      <c r="D1280">
        <v>-1</v>
      </c>
      <c r="E1280">
        <f t="shared" si="99"/>
        <v>1.3880714721954996</v>
      </c>
      <c r="F1280">
        <f>(MAX(E$2:E1280) - E1280)/MAX(E$2:E1280)</f>
        <v>4.1948351879068507E-3</v>
      </c>
      <c r="G1280">
        <f t="shared" si="100"/>
        <v>18.80000305175777</v>
      </c>
      <c r="H1280" t="str">
        <f t="shared" si="101"/>
        <v/>
      </c>
    </row>
    <row r="1281" spans="1:8" x14ac:dyDescent="0.3">
      <c r="A1281">
        <v>11</v>
      </c>
      <c r="B1281">
        <v>2011</v>
      </c>
      <c r="C1281">
        <v>237.55</v>
      </c>
      <c r="D1281">
        <v>-1.95001220703125</v>
      </c>
      <c r="E1281">
        <f t="shared" si="99"/>
        <v>1.3766883968063266</v>
      </c>
      <c r="F1281">
        <f>(MAX(E$2:E1281) - E1281)/MAX(E$2:E1281)</f>
        <v>1.2361075537227602E-2</v>
      </c>
      <c r="G1281">
        <f t="shared" si="100"/>
        <v>16.84999084472652</v>
      </c>
      <c r="H1281" t="str">
        <f t="shared" si="101"/>
        <v/>
      </c>
    </row>
    <row r="1282" spans="1:8" x14ac:dyDescent="0.3">
      <c r="A1282">
        <v>11</v>
      </c>
      <c r="B1282">
        <v>2011</v>
      </c>
      <c r="C1282">
        <v>242.5</v>
      </c>
      <c r="D1282">
        <v>5.45001220703125</v>
      </c>
      <c r="E1282">
        <f t="shared" si="99"/>
        <v>1.4075975332983055</v>
      </c>
      <c r="F1282">
        <f>(MAX(E$2:E1282) - E1282)/MAX(E$2:E1282)</f>
        <v>0</v>
      </c>
      <c r="G1282">
        <f t="shared" si="100"/>
        <v>22.30000305175777</v>
      </c>
      <c r="H1282" t="str">
        <f t="shared" si="101"/>
        <v/>
      </c>
    </row>
    <row r="1283" spans="1:8" x14ac:dyDescent="0.3">
      <c r="A1283">
        <v>11</v>
      </c>
      <c r="B1283">
        <v>2011</v>
      </c>
      <c r="C1283">
        <v>245.05</v>
      </c>
      <c r="D1283">
        <v>-0.59999084472656194</v>
      </c>
      <c r="E1283">
        <f t="shared" si="99"/>
        <v>1.4041545580385395</v>
      </c>
      <c r="F1283">
        <f>(MAX(E$2:E1283) - E1283)/MAX(E$2:E1283)</f>
        <v>2.445994098681294E-3</v>
      </c>
      <c r="G1283">
        <f t="shared" si="100"/>
        <v>21.700012207031207</v>
      </c>
      <c r="H1283" t="str">
        <f t="shared" si="101"/>
        <v/>
      </c>
    </row>
    <row r="1284" spans="1:8" x14ac:dyDescent="0.3">
      <c r="A1284">
        <v>11</v>
      </c>
      <c r="B1284">
        <v>2011</v>
      </c>
      <c r="C1284">
        <v>248.55</v>
      </c>
      <c r="D1284">
        <v>-1.70001220703125</v>
      </c>
      <c r="E1284">
        <f t="shared" ref="E1284:E1347" si="102">(D1284/C1284*$G$2+1)*E1283*$H$2+(1-$H$2)*E1283</f>
        <v>1.3945601391717726</v>
      </c>
      <c r="F1284">
        <f>(MAX(E$2:E1284) - E1284)/MAX(E$2:E1284)</f>
        <v>9.2621603960781999E-3</v>
      </c>
      <c r="G1284">
        <f t="shared" si="100"/>
        <v>19.999999999999957</v>
      </c>
      <c r="H1284" t="str">
        <f t="shared" si="101"/>
        <v/>
      </c>
    </row>
    <row r="1285" spans="1:8" x14ac:dyDescent="0.3">
      <c r="A1285">
        <v>12</v>
      </c>
      <c r="B1285">
        <v>2011</v>
      </c>
      <c r="C1285">
        <v>257.5</v>
      </c>
      <c r="D1285">
        <v>9.1500091552734304</v>
      </c>
      <c r="E1285">
        <f t="shared" si="102"/>
        <v>1.444064907338608</v>
      </c>
      <c r="F1285">
        <f>(MAX(E$2:E1285) - E1285)/MAX(E$2:E1285)</f>
        <v>0</v>
      </c>
      <c r="G1285">
        <f t="shared" ref="G1285:G1348" si="103">IF(A1285&lt;&gt;A1284, D1285, D1285+G1284)</f>
        <v>9.1500091552734304</v>
      </c>
      <c r="H1285" t="str">
        <f t="shared" si="101"/>
        <v/>
      </c>
    </row>
    <row r="1286" spans="1:8" x14ac:dyDescent="0.3">
      <c r="A1286">
        <v>12</v>
      </c>
      <c r="B1286">
        <v>2011</v>
      </c>
      <c r="C1286">
        <v>259.75</v>
      </c>
      <c r="D1286">
        <v>-0.100006103515625</v>
      </c>
      <c r="E1286">
        <f t="shared" si="102"/>
        <v>1.4435094852431241</v>
      </c>
      <c r="F1286">
        <f>(MAX(E$2:E1286) - E1286)/MAX(E$2:E1286)</f>
        <v>3.8462405163464369E-4</v>
      </c>
      <c r="G1286">
        <f t="shared" si="103"/>
        <v>9.0500030517578054</v>
      </c>
      <c r="H1286" t="str">
        <f t="shared" si="101"/>
        <v/>
      </c>
    </row>
    <row r="1287" spans="1:8" x14ac:dyDescent="0.3">
      <c r="A1287">
        <v>12</v>
      </c>
      <c r="B1287">
        <v>2011</v>
      </c>
      <c r="C1287">
        <v>260.8</v>
      </c>
      <c r="D1287">
        <v>1.5</v>
      </c>
      <c r="E1287">
        <f t="shared" si="102"/>
        <v>1.4518035763613633</v>
      </c>
      <c r="F1287">
        <f>(MAX(E$2:E1287) - E1287)/MAX(E$2:E1287)</f>
        <v>0</v>
      </c>
      <c r="G1287">
        <f t="shared" si="103"/>
        <v>10.550003051757805</v>
      </c>
      <c r="H1287" t="str">
        <f t="shared" si="101"/>
        <v/>
      </c>
    </row>
    <row r="1288" spans="1:8" x14ac:dyDescent="0.3">
      <c r="A1288">
        <v>12</v>
      </c>
      <c r="B1288">
        <v>2011</v>
      </c>
      <c r="C1288">
        <v>258.64999999999998</v>
      </c>
      <c r="D1288">
        <v>-1.8500061035156199</v>
      </c>
      <c r="E1288">
        <f t="shared" si="102"/>
        <v>1.4414298681382938</v>
      </c>
      <c r="F1288">
        <f>(MAX(E$2:E1288) - E1288)/MAX(E$2:E1288)</f>
        <v>7.1453937653666493E-3</v>
      </c>
      <c r="G1288">
        <f t="shared" si="103"/>
        <v>8.6999969482421857</v>
      </c>
      <c r="H1288" t="str">
        <f t="shared" si="101"/>
        <v/>
      </c>
    </row>
    <row r="1289" spans="1:8" x14ac:dyDescent="0.3">
      <c r="A1289">
        <v>12</v>
      </c>
      <c r="B1289">
        <v>2011</v>
      </c>
      <c r="C1289">
        <v>258.7</v>
      </c>
      <c r="D1289">
        <v>0.69998168945315298</v>
      </c>
      <c r="E1289">
        <f t="shared" si="102"/>
        <v>1.4453261400355235</v>
      </c>
      <c r="F1289">
        <f>(MAX(E$2:E1289) - E1289)/MAX(E$2:E1289)</f>
        <v>4.4616478642889581E-3</v>
      </c>
      <c r="G1289">
        <f t="shared" si="103"/>
        <v>9.3999786376953391</v>
      </c>
      <c r="H1289" t="str">
        <f t="shared" si="101"/>
        <v/>
      </c>
    </row>
    <row r="1290" spans="1:8" x14ac:dyDescent="0.3">
      <c r="A1290">
        <v>12</v>
      </c>
      <c r="B1290">
        <v>2011</v>
      </c>
      <c r="C1290">
        <v>258.5</v>
      </c>
      <c r="D1290">
        <v>-0.949981689453125</v>
      </c>
      <c r="E1290">
        <f t="shared" si="102"/>
        <v>1.4400199104999205</v>
      </c>
      <c r="F1290">
        <f>(MAX(E$2:E1290) - E1290)/MAX(E$2:E1290)</f>
        <v>8.1165703496722339E-3</v>
      </c>
      <c r="G1290">
        <f t="shared" si="103"/>
        <v>8.4499969482422141</v>
      </c>
      <c r="H1290" t="str">
        <f t="shared" si="101"/>
        <v/>
      </c>
    </row>
    <row r="1291" spans="1:8" x14ac:dyDescent="0.3">
      <c r="A1291">
        <v>12</v>
      </c>
      <c r="B1291">
        <v>2011</v>
      </c>
      <c r="C1291">
        <v>254.1</v>
      </c>
      <c r="D1291">
        <v>-4.1000061035156197</v>
      </c>
      <c r="E1291">
        <f t="shared" si="102"/>
        <v>1.4168078430783877</v>
      </c>
      <c r="F1291">
        <f>(MAX(E$2:E1291) - E1291)/MAX(E$2:E1291)</f>
        <v>2.4105005561899026E-2</v>
      </c>
      <c r="G1291">
        <f t="shared" si="103"/>
        <v>4.3499908447265945</v>
      </c>
      <c r="H1291" t="str">
        <f t="shared" si="101"/>
        <v/>
      </c>
    </row>
    <row r="1292" spans="1:8" x14ac:dyDescent="0.3">
      <c r="A1292">
        <v>12</v>
      </c>
      <c r="B1292">
        <v>2011</v>
      </c>
      <c r="C1292">
        <v>255.6</v>
      </c>
      <c r="D1292">
        <v>4.3000030517578098</v>
      </c>
      <c r="E1292">
        <f t="shared" si="102"/>
        <v>1.4406192115093048</v>
      </c>
      <c r="F1292">
        <f>(MAX(E$2:E1292) - E1292)/MAX(E$2:E1292)</f>
        <v>7.7037727652453213E-3</v>
      </c>
      <c r="G1292">
        <f t="shared" si="103"/>
        <v>8.6499938964844034</v>
      </c>
      <c r="H1292" t="str">
        <f t="shared" si="101"/>
        <v/>
      </c>
    </row>
    <row r="1293" spans="1:8" x14ac:dyDescent="0.3">
      <c r="A1293">
        <v>12</v>
      </c>
      <c r="B1293">
        <v>2011</v>
      </c>
      <c r="C1293">
        <v>253.1</v>
      </c>
      <c r="D1293">
        <v>-2.69999694824218</v>
      </c>
      <c r="E1293">
        <f t="shared" si="102"/>
        <v>1.4252664742229375</v>
      </c>
      <c r="F1293">
        <f>(MAX(E$2:E1293) - E1293)/MAX(E$2:E1293)</f>
        <v>1.8278713849800086E-2</v>
      </c>
      <c r="G1293">
        <f t="shared" si="103"/>
        <v>5.949996948242223</v>
      </c>
      <c r="H1293" t="str">
        <f t="shared" si="101"/>
        <v/>
      </c>
    </row>
    <row r="1294" spans="1:8" x14ac:dyDescent="0.3">
      <c r="A1294">
        <v>12</v>
      </c>
      <c r="B1294">
        <v>2011</v>
      </c>
      <c r="C1294">
        <v>248.4</v>
      </c>
      <c r="D1294">
        <v>1.5500030517578101</v>
      </c>
      <c r="E1294">
        <f t="shared" si="102"/>
        <v>1.4341511691393185</v>
      </c>
      <c r="F1294">
        <f>(MAX(E$2:E1294) - E1294)/MAX(E$2:E1294)</f>
        <v>1.2158950087646675E-2</v>
      </c>
      <c r="G1294">
        <f t="shared" si="103"/>
        <v>7.5000000000000329</v>
      </c>
      <c r="H1294" t="str">
        <f t="shared" si="101"/>
        <v/>
      </c>
    </row>
    <row r="1295" spans="1:8" x14ac:dyDescent="0.3">
      <c r="A1295">
        <v>12</v>
      </c>
      <c r="B1295">
        <v>2011</v>
      </c>
      <c r="C1295">
        <v>245.5</v>
      </c>
      <c r="D1295">
        <v>3.44999694824218</v>
      </c>
      <c r="E1295">
        <f t="shared" si="102"/>
        <v>1.4542850564700385</v>
      </c>
      <c r="F1295">
        <f>(MAX(E$2:E1295) - E1295)/MAX(E$2:E1295)</f>
        <v>0</v>
      </c>
      <c r="G1295">
        <f t="shared" si="103"/>
        <v>10.949996948242212</v>
      </c>
      <c r="H1295" t="str">
        <f t="shared" si="101"/>
        <v/>
      </c>
    </row>
    <row r="1296" spans="1:8" x14ac:dyDescent="0.3">
      <c r="A1296">
        <v>12</v>
      </c>
      <c r="B1296">
        <v>2011</v>
      </c>
      <c r="C1296">
        <v>244.3</v>
      </c>
      <c r="D1296">
        <v>0.899993896484375</v>
      </c>
      <c r="E1296">
        <f t="shared" si="102"/>
        <v>1.4596372415985563</v>
      </c>
      <c r="F1296">
        <f>(MAX(E$2:E1296) - E1296)/MAX(E$2:E1296)</f>
        <v>0</v>
      </c>
      <c r="G1296">
        <f t="shared" si="103"/>
        <v>11.849990844726587</v>
      </c>
      <c r="H1296" t="str">
        <f t="shared" si="101"/>
        <v/>
      </c>
    </row>
    <row r="1297" spans="1:8" x14ac:dyDescent="0.3">
      <c r="A1297">
        <v>12</v>
      </c>
      <c r="B1297">
        <v>2011</v>
      </c>
      <c r="C1297">
        <v>244.35</v>
      </c>
      <c r="D1297">
        <v>-1.69999694824218</v>
      </c>
      <c r="E1297">
        <f t="shared" si="102"/>
        <v>1.4494923777663404</v>
      </c>
      <c r="F1297">
        <f>(MAX(E$2:E1297) - E1297)/MAX(E$2:E1297)</f>
        <v>6.9502637662940984E-3</v>
      </c>
      <c r="G1297">
        <f t="shared" si="103"/>
        <v>10.149993896484407</v>
      </c>
      <c r="H1297" t="str">
        <f t="shared" si="101"/>
        <v/>
      </c>
    </row>
    <row r="1298" spans="1:8" x14ac:dyDescent="0.3">
      <c r="A1298">
        <v>12</v>
      </c>
      <c r="B1298">
        <v>2011</v>
      </c>
      <c r="C1298">
        <v>240.1</v>
      </c>
      <c r="D1298">
        <v>1</v>
      </c>
      <c r="E1298">
        <f t="shared" si="102"/>
        <v>1.4555233768724984</v>
      </c>
      <c r="F1298">
        <f>(MAX(E$2:E1298) - E1298)/MAX(E$2:E1298)</f>
        <v>2.8184158425229727E-3</v>
      </c>
      <c r="G1298">
        <f t="shared" si="103"/>
        <v>11.149993896484407</v>
      </c>
      <c r="H1298" t="str">
        <f t="shared" si="101"/>
        <v/>
      </c>
    </row>
    <row r="1299" spans="1:8" x14ac:dyDescent="0.3">
      <c r="A1299">
        <v>12</v>
      </c>
      <c r="B1299">
        <v>2011</v>
      </c>
      <c r="C1299">
        <v>247</v>
      </c>
      <c r="D1299">
        <v>6.6000061035156197</v>
      </c>
      <c r="E1299">
        <f t="shared" si="102"/>
        <v>1.4943770477550773</v>
      </c>
      <c r="F1299">
        <f>(MAX(E$2:E1299) - E1299)/MAX(E$2:E1299)</f>
        <v>0</v>
      </c>
      <c r="G1299">
        <f t="shared" si="103"/>
        <v>17.750000000000028</v>
      </c>
      <c r="H1299" t="str">
        <f t="shared" si="101"/>
        <v/>
      </c>
    </row>
    <row r="1300" spans="1:8" x14ac:dyDescent="0.3">
      <c r="A1300">
        <v>12</v>
      </c>
      <c r="B1300">
        <v>2011</v>
      </c>
      <c r="C1300">
        <v>247.15</v>
      </c>
      <c r="D1300">
        <v>-1</v>
      </c>
      <c r="E1300">
        <f t="shared" si="102"/>
        <v>1.488336656613231</v>
      </c>
      <c r="F1300">
        <f>(MAX(E$2:E1300) - E1300)/MAX(E$2:E1300)</f>
        <v>4.0420797086789086E-3</v>
      </c>
      <c r="G1300">
        <f t="shared" si="103"/>
        <v>16.750000000000028</v>
      </c>
      <c r="H1300" t="str">
        <f t="shared" si="101"/>
        <v/>
      </c>
    </row>
    <row r="1301" spans="1:8" x14ac:dyDescent="0.3">
      <c r="A1301">
        <v>12</v>
      </c>
      <c r="B1301">
        <v>2011</v>
      </c>
      <c r="C1301">
        <v>250.45</v>
      </c>
      <c r="D1301">
        <v>2.40000915527343</v>
      </c>
      <c r="E1301">
        <f t="shared" si="102"/>
        <v>1.5025848082618585</v>
      </c>
      <c r="F1301">
        <f>(MAX(E$2:E1301) - E1301)/MAX(E$2:E1301)</f>
        <v>0</v>
      </c>
      <c r="G1301">
        <f t="shared" si="103"/>
        <v>19.150009155273459</v>
      </c>
      <c r="H1301" t="str">
        <f t="shared" si="101"/>
        <v/>
      </c>
    </row>
    <row r="1302" spans="1:8" x14ac:dyDescent="0.3">
      <c r="A1302">
        <v>12</v>
      </c>
      <c r="B1302">
        <v>2011</v>
      </c>
      <c r="C1302">
        <v>251.85</v>
      </c>
      <c r="D1302">
        <v>-0.649993896484375</v>
      </c>
      <c r="E1302">
        <f t="shared" si="102"/>
        <v>1.498710699532988</v>
      </c>
      <c r="F1302">
        <f>(MAX(E$2:E1302) - E1302)/MAX(E$2:E1302)</f>
        <v>2.5782962183358892E-3</v>
      </c>
      <c r="G1302">
        <f t="shared" si="103"/>
        <v>18.500015258789084</v>
      </c>
      <c r="H1302" t="str">
        <f t="shared" si="101"/>
        <v/>
      </c>
    </row>
    <row r="1303" spans="1:8" x14ac:dyDescent="0.3">
      <c r="A1303">
        <v>12</v>
      </c>
      <c r="B1303">
        <v>2011</v>
      </c>
      <c r="C1303">
        <v>250.05</v>
      </c>
      <c r="D1303">
        <v>-0.25</v>
      </c>
      <c r="E1303">
        <f t="shared" si="102"/>
        <v>1.4972137869266757</v>
      </c>
      <c r="F1303">
        <f>(MAX(E$2:E1303) - E1303)/MAX(E$2:E1303)</f>
        <v>3.574521255406389E-3</v>
      </c>
      <c r="G1303">
        <f t="shared" si="103"/>
        <v>18.250015258789084</v>
      </c>
      <c r="H1303" t="str">
        <f t="shared" si="101"/>
        <v/>
      </c>
    </row>
    <row r="1304" spans="1:8" x14ac:dyDescent="0.3">
      <c r="A1304">
        <v>12</v>
      </c>
      <c r="B1304">
        <v>2011</v>
      </c>
      <c r="C1304">
        <v>247.8</v>
      </c>
      <c r="D1304">
        <v>-0.899993896484375</v>
      </c>
      <c r="E1304">
        <f t="shared" si="102"/>
        <v>1.4917814391191846</v>
      </c>
      <c r="F1304">
        <f>(MAX(E$2:E1304) - E1304)/MAX(E$2:E1304)</f>
        <v>7.1898564948030238E-3</v>
      </c>
      <c r="G1304">
        <f t="shared" si="103"/>
        <v>17.350021362304709</v>
      </c>
      <c r="H1304" t="str">
        <f t="shared" si="101"/>
        <v/>
      </c>
    </row>
    <row r="1305" spans="1:8" x14ac:dyDescent="0.3">
      <c r="A1305">
        <v>12</v>
      </c>
      <c r="B1305">
        <v>2011</v>
      </c>
      <c r="C1305">
        <v>246.2</v>
      </c>
      <c r="D1305">
        <v>0.199996948242187</v>
      </c>
      <c r="E1305">
        <f t="shared" si="102"/>
        <v>1.492992053999497</v>
      </c>
      <c r="F1305">
        <f>(MAX(E$2:E1305) - E1305)/MAX(E$2:E1305)</f>
        <v>6.384168274307319E-3</v>
      </c>
      <c r="G1305">
        <f t="shared" si="103"/>
        <v>17.550018310546896</v>
      </c>
      <c r="H1305" t="str">
        <f t="shared" ref="H1305:H1368" si="104">IF(A1305=A1306, "", IF(-C1283*0.05 &gt; MIN(G1284:G1305), -C1283*0.05, ""))</f>
        <v/>
      </c>
    </row>
    <row r="1306" spans="1:8" x14ac:dyDescent="0.3">
      <c r="A1306">
        <v>12</v>
      </c>
      <c r="B1306">
        <v>2011</v>
      </c>
      <c r="C1306">
        <v>246.2</v>
      </c>
      <c r="D1306">
        <v>-0.5</v>
      </c>
      <c r="E1306">
        <f t="shared" si="102"/>
        <v>1.489963014474831</v>
      </c>
      <c r="F1306">
        <f>(MAX(E$2:E1306) - E1306)/MAX(E$2:E1306)</f>
        <v>8.4000541717361814E-3</v>
      </c>
      <c r="G1306">
        <f t="shared" si="103"/>
        <v>17.050018310546896</v>
      </c>
      <c r="H1306" t="str">
        <f t="shared" si="104"/>
        <v/>
      </c>
    </row>
    <row r="1307" spans="1:8" x14ac:dyDescent="0.3">
      <c r="A1307">
        <v>1</v>
      </c>
      <c r="B1307">
        <v>2012</v>
      </c>
      <c r="C1307">
        <v>247.55</v>
      </c>
      <c r="D1307">
        <v>-0.84999084472656194</v>
      </c>
      <c r="E1307">
        <f t="shared" si="102"/>
        <v>1.4848521743764125</v>
      </c>
      <c r="F1307">
        <f>(MAX(E$2:E1307) - E1307)/MAX(E$2:E1307)</f>
        <v>1.1801419652284739E-2</v>
      </c>
      <c r="G1307">
        <f t="shared" si="103"/>
        <v>-0.84999084472656194</v>
      </c>
      <c r="H1307" t="str">
        <f t="shared" si="104"/>
        <v/>
      </c>
    </row>
    <row r="1308" spans="1:8" x14ac:dyDescent="0.3">
      <c r="A1308">
        <v>1</v>
      </c>
      <c r="B1308">
        <v>2012</v>
      </c>
      <c r="C1308">
        <v>250.35</v>
      </c>
      <c r="D1308">
        <v>3</v>
      </c>
      <c r="E1308">
        <f t="shared" si="102"/>
        <v>1.5026276965118472</v>
      </c>
      <c r="F1308">
        <f>(MAX(E$2:E1308) - E1308)/MAX(E$2:E1308)</f>
        <v>0</v>
      </c>
      <c r="G1308">
        <f t="shared" si="103"/>
        <v>2.1500091552734379</v>
      </c>
      <c r="H1308" t="str">
        <f t="shared" si="104"/>
        <v/>
      </c>
    </row>
    <row r="1309" spans="1:8" x14ac:dyDescent="0.3">
      <c r="A1309">
        <v>1</v>
      </c>
      <c r="B1309">
        <v>2012</v>
      </c>
      <c r="C1309">
        <v>256.3</v>
      </c>
      <c r="D1309">
        <v>1.19999694824218</v>
      </c>
      <c r="E1309">
        <f t="shared" si="102"/>
        <v>1.5096559661236624</v>
      </c>
      <c r="F1309">
        <f>(MAX(E$2:E1309) - E1309)/MAX(E$2:E1309)</f>
        <v>0</v>
      </c>
      <c r="G1309">
        <f t="shared" si="103"/>
        <v>3.3500061035156179</v>
      </c>
      <c r="H1309" t="str">
        <f t="shared" si="104"/>
        <v/>
      </c>
    </row>
    <row r="1310" spans="1:8" x14ac:dyDescent="0.3">
      <c r="A1310">
        <v>1</v>
      </c>
      <c r="B1310">
        <v>2012</v>
      </c>
      <c r="C1310">
        <v>253.85</v>
      </c>
      <c r="D1310">
        <v>-0.55000305175781194</v>
      </c>
      <c r="E1310">
        <f t="shared" si="102"/>
        <v>1.5063883471633159</v>
      </c>
      <c r="F1310">
        <f>(MAX(E$2:E1310) - E1310)/MAX(E$2:E1310)</f>
        <v>2.1644792149145701E-3</v>
      </c>
      <c r="G1310">
        <f t="shared" si="103"/>
        <v>2.8000030517578058</v>
      </c>
      <c r="H1310" t="str">
        <f t="shared" si="104"/>
        <v/>
      </c>
    </row>
    <row r="1311" spans="1:8" x14ac:dyDescent="0.3">
      <c r="A1311">
        <v>1</v>
      </c>
      <c r="B1311">
        <v>2012</v>
      </c>
      <c r="C1311">
        <v>253</v>
      </c>
      <c r="D1311">
        <v>0.5</v>
      </c>
      <c r="E1311">
        <f t="shared" si="102"/>
        <v>1.5093624221807391</v>
      </c>
      <c r="F1311">
        <f>(MAX(E$2:E1311) - E1311)/MAX(E$2:E1311)</f>
        <v>1.94444263799373E-4</v>
      </c>
      <c r="G1311">
        <f t="shared" si="103"/>
        <v>3.3000030517578058</v>
      </c>
      <c r="H1311" t="str">
        <f t="shared" si="104"/>
        <v/>
      </c>
    </row>
    <row r="1312" spans="1:8" x14ac:dyDescent="0.3">
      <c r="A1312">
        <v>1</v>
      </c>
      <c r="B1312">
        <v>2012</v>
      </c>
      <c r="C1312">
        <v>248.1</v>
      </c>
      <c r="D1312">
        <v>-1.90000915527343</v>
      </c>
      <c r="E1312">
        <f t="shared" si="102"/>
        <v>1.4978149227113788</v>
      </c>
      <c r="F1312">
        <f>(MAX(E$2:E1312) - E1312)/MAX(E$2:E1312)</f>
        <v>7.8435376522822849E-3</v>
      </c>
      <c r="G1312">
        <f t="shared" si="103"/>
        <v>1.3999938964843759</v>
      </c>
      <c r="H1312" t="str">
        <f t="shared" si="104"/>
        <v/>
      </c>
    </row>
    <row r="1313" spans="1:8" x14ac:dyDescent="0.3">
      <c r="A1313">
        <v>1</v>
      </c>
      <c r="B1313">
        <v>2012</v>
      </c>
      <c r="C1313">
        <v>248.4</v>
      </c>
      <c r="D1313">
        <v>-1.3500061035156199</v>
      </c>
      <c r="E1313">
        <f t="shared" si="102"/>
        <v>1.4896827277503903</v>
      </c>
      <c r="F1313">
        <f>(MAX(E$2:E1313) - E1313)/MAX(E$2:E1313)</f>
        <v>1.3230324538482257E-2</v>
      </c>
      <c r="G1313">
        <f t="shared" si="103"/>
        <v>4.9987792968755995E-2</v>
      </c>
      <c r="H1313" t="str">
        <f t="shared" si="104"/>
        <v/>
      </c>
    </row>
    <row r="1314" spans="1:8" x14ac:dyDescent="0.3">
      <c r="A1314">
        <v>1</v>
      </c>
      <c r="B1314">
        <v>2012</v>
      </c>
      <c r="C1314">
        <v>251.65</v>
      </c>
      <c r="D1314">
        <v>-0.149993896484375</v>
      </c>
      <c r="E1314">
        <f t="shared" si="102"/>
        <v>1.4887957026220617</v>
      </c>
      <c r="F1314">
        <f>(MAX(E$2:E1314) - E1314)/MAX(E$2:E1314)</f>
        <v>1.3817892267973779E-2</v>
      </c>
      <c r="G1314">
        <f t="shared" si="103"/>
        <v>-0.100006103515619</v>
      </c>
      <c r="H1314" t="str">
        <f t="shared" si="104"/>
        <v/>
      </c>
    </row>
    <row r="1315" spans="1:8" x14ac:dyDescent="0.3">
      <c r="A1315">
        <v>1</v>
      </c>
      <c r="B1315">
        <v>2012</v>
      </c>
      <c r="C1315">
        <v>251.3</v>
      </c>
      <c r="D1315">
        <v>-0.649993896484375</v>
      </c>
      <c r="E1315">
        <f t="shared" si="102"/>
        <v>1.4849487451541084</v>
      </c>
      <c r="F1315">
        <f>(MAX(E$2:E1315) - E1315)/MAX(E$2:E1315)</f>
        <v>1.6366126802383099E-2</v>
      </c>
      <c r="G1315">
        <f t="shared" si="103"/>
        <v>-0.749999999999994</v>
      </c>
      <c r="H1315" t="str">
        <f t="shared" si="104"/>
        <v/>
      </c>
    </row>
    <row r="1316" spans="1:8" x14ac:dyDescent="0.3">
      <c r="A1316">
        <v>1</v>
      </c>
      <c r="B1316">
        <v>2012</v>
      </c>
      <c r="C1316">
        <v>252.55</v>
      </c>
      <c r="D1316">
        <v>0.449996948242187</v>
      </c>
      <c r="E1316">
        <f t="shared" si="102"/>
        <v>1.4875920006726662</v>
      </c>
      <c r="F1316">
        <f>(MAX(E$2:E1316) - E1316)/MAX(E$2:E1316)</f>
        <v>1.461522753932458E-2</v>
      </c>
      <c r="G1316">
        <f t="shared" si="103"/>
        <v>-0.300003051757807</v>
      </c>
      <c r="H1316" t="str">
        <f t="shared" si="104"/>
        <v/>
      </c>
    </row>
    <row r="1317" spans="1:8" x14ac:dyDescent="0.3">
      <c r="A1317">
        <v>1</v>
      </c>
      <c r="B1317">
        <v>2012</v>
      </c>
      <c r="C1317">
        <v>253.15</v>
      </c>
      <c r="D1317">
        <v>1.6499938964843699</v>
      </c>
      <c r="E1317">
        <f t="shared" si="102"/>
        <v>1.497278207284743</v>
      </c>
      <c r="F1317">
        <f>(MAX(E$2:E1317) - E1317)/MAX(E$2:E1317)</f>
        <v>8.1990593331682463E-3</v>
      </c>
      <c r="G1317">
        <f t="shared" si="103"/>
        <v>1.3499908447265629</v>
      </c>
      <c r="H1317" t="str">
        <f t="shared" si="104"/>
        <v/>
      </c>
    </row>
    <row r="1318" spans="1:8" x14ac:dyDescent="0.3">
      <c r="A1318">
        <v>1</v>
      </c>
      <c r="B1318">
        <v>2012</v>
      </c>
      <c r="C1318">
        <v>254.45</v>
      </c>
      <c r="D1318">
        <v>2.5</v>
      </c>
      <c r="E1318">
        <f t="shared" si="102"/>
        <v>1.5119744239194204</v>
      </c>
      <c r="F1318">
        <f>(MAX(E$2:E1318) - E1318)/MAX(E$2:E1318)</f>
        <v>0</v>
      </c>
      <c r="G1318">
        <f t="shared" si="103"/>
        <v>3.8499908447265629</v>
      </c>
      <c r="H1318" t="str">
        <f t="shared" si="104"/>
        <v/>
      </c>
    </row>
    <row r="1319" spans="1:8" x14ac:dyDescent="0.3">
      <c r="A1319">
        <v>1</v>
      </c>
      <c r="B1319">
        <v>2012</v>
      </c>
      <c r="C1319">
        <v>256.7</v>
      </c>
      <c r="D1319">
        <v>-0.899993896484375</v>
      </c>
      <c r="E1319">
        <f t="shared" si="102"/>
        <v>1.5066787208208041</v>
      </c>
      <c r="F1319">
        <f>(MAX(E$2:E1319) - E1319)/MAX(E$2:E1319)</f>
        <v>3.5025083856170423E-3</v>
      </c>
      <c r="G1319">
        <f t="shared" si="103"/>
        <v>2.9499969482421879</v>
      </c>
      <c r="H1319" t="str">
        <f t="shared" si="104"/>
        <v/>
      </c>
    </row>
    <row r="1320" spans="1:8" x14ac:dyDescent="0.3">
      <c r="A1320">
        <v>1</v>
      </c>
      <c r="B1320">
        <v>2012</v>
      </c>
      <c r="C1320">
        <v>260.2</v>
      </c>
      <c r="D1320">
        <v>3.24998474121093</v>
      </c>
      <c r="E1320">
        <f t="shared" si="102"/>
        <v>1.525478821396216</v>
      </c>
      <c r="F1320">
        <f>(MAX(E$2:E1320) - E1320)/MAX(E$2:E1320)</f>
        <v>0</v>
      </c>
      <c r="G1320">
        <f t="shared" si="103"/>
        <v>6.1999816894531179</v>
      </c>
      <c r="H1320" t="str">
        <f t="shared" si="104"/>
        <v/>
      </c>
    </row>
    <row r="1321" spans="1:8" x14ac:dyDescent="0.3">
      <c r="A1321">
        <v>1</v>
      </c>
      <c r="B1321">
        <v>2012</v>
      </c>
      <c r="C1321">
        <v>261.60000000000002</v>
      </c>
      <c r="D1321">
        <v>1</v>
      </c>
      <c r="E1321">
        <f t="shared" si="102"/>
        <v>1.5313043311155388</v>
      </c>
      <c r="F1321">
        <f>(MAX(E$2:E1321) - E1321)/MAX(E$2:E1321)</f>
        <v>0</v>
      </c>
      <c r="G1321">
        <f t="shared" si="103"/>
        <v>7.1999816894531179</v>
      </c>
      <c r="H1321" t="str">
        <f t="shared" si="104"/>
        <v/>
      </c>
    </row>
    <row r="1322" spans="1:8" x14ac:dyDescent="0.3">
      <c r="A1322">
        <v>1</v>
      </c>
      <c r="B1322">
        <v>2012</v>
      </c>
      <c r="C1322">
        <v>261.60000000000002</v>
      </c>
      <c r="D1322">
        <v>-3.6999816894531201</v>
      </c>
      <c r="E1322">
        <f t="shared" si="102"/>
        <v>1.5096677401823522</v>
      </c>
      <c r="F1322">
        <f>(MAX(E$2:E1322) - E1322)/MAX(E$2:E1322)</f>
        <v>1.4129517231512413E-2</v>
      </c>
      <c r="G1322">
        <f t="shared" si="103"/>
        <v>3.4999999999999978</v>
      </c>
      <c r="H1322" t="str">
        <f t="shared" si="104"/>
        <v/>
      </c>
    </row>
    <row r="1323" spans="1:8" x14ac:dyDescent="0.3">
      <c r="A1323">
        <v>1</v>
      </c>
      <c r="B1323">
        <v>2012</v>
      </c>
      <c r="C1323">
        <v>261.60000000000002</v>
      </c>
      <c r="D1323">
        <v>-3.6999816894531201</v>
      </c>
      <c r="E1323">
        <f t="shared" si="102"/>
        <v>1.4883368638335872</v>
      </c>
      <c r="F1323">
        <f>(MAX(E$2:E1323) - E1323)/MAX(E$2:E1323)</f>
        <v>2.8059391205829228E-2</v>
      </c>
      <c r="G1323">
        <f t="shared" si="103"/>
        <v>-0.19998168945312234</v>
      </c>
      <c r="H1323" t="str">
        <f t="shared" si="104"/>
        <v/>
      </c>
    </row>
    <row r="1324" spans="1:8" x14ac:dyDescent="0.3">
      <c r="A1324">
        <v>1</v>
      </c>
      <c r="B1324">
        <v>2012</v>
      </c>
      <c r="C1324">
        <v>266.85000000000002</v>
      </c>
      <c r="D1324">
        <v>1.5500183105468699</v>
      </c>
      <c r="E1324">
        <f t="shared" si="102"/>
        <v>1.4969733354161718</v>
      </c>
      <c r="F1324">
        <f>(MAX(E$2:E1324) - E1324)/MAX(E$2:E1324)</f>
        <v>2.2419446612782168E-2</v>
      </c>
      <c r="G1324">
        <f t="shared" si="103"/>
        <v>1.3500366210937476</v>
      </c>
      <c r="H1324" t="str">
        <f t="shared" si="104"/>
        <v/>
      </c>
    </row>
    <row r="1325" spans="1:8" x14ac:dyDescent="0.3">
      <c r="A1325">
        <v>1</v>
      </c>
      <c r="B1325">
        <v>2012</v>
      </c>
      <c r="C1325">
        <v>268.10000000000002</v>
      </c>
      <c r="D1325">
        <v>-0.45001220703125</v>
      </c>
      <c r="E1325">
        <f t="shared" si="102"/>
        <v>1.4944631428825537</v>
      </c>
      <c r="F1325">
        <f>(MAX(E$2:E1325) - E1325)/MAX(E$2:E1325)</f>
        <v>2.4058697859325382E-2</v>
      </c>
      <c r="G1325">
        <f t="shared" si="103"/>
        <v>0.90002441406249756</v>
      </c>
      <c r="H1325" t="str">
        <f t="shared" si="104"/>
        <v/>
      </c>
    </row>
    <row r="1326" spans="1:8" x14ac:dyDescent="0.3">
      <c r="A1326">
        <v>1</v>
      </c>
      <c r="B1326">
        <v>2012</v>
      </c>
      <c r="C1326">
        <v>267.10000000000002</v>
      </c>
      <c r="D1326">
        <v>1</v>
      </c>
      <c r="E1326">
        <f t="shared" si="102"/>
        <v>1.5000526924135895</v>
      </c>
      <c r="F1326">
        <f>(MAX(E$2:E1326) - E1326)/MAX(E$2:E1326)</f>
        <v>2.0408509312569347E-2</v>
      </c>
      <c r="G1326">
        <f t="shared" si="103"/>
        <v>1.9000244140624976</v>
      </c>
      <c r="H1326" t="str">
        <f t="shared" si="104"/>
        <v/>
      </c>
    </row>
    <row r="1327" spans="1:8" x14ac:dyDescent="0.3">
      <c r="A1327">
        <v>1</v>
      </c>
      <c r="B1327">
        <v>2012</v>
      </c>
      <c r="C1327">
        <v>266.60000000000002</v>
      </c>
      <c r="D1327">
        <v>1.6999816894531199</v>
      </c>
      <c r="E1327">
        <f t="shared" si="102"/>
        <v>1.5096082514841358</v>
      </c>
      <c r="F1327">
        <f>(MAX(E$2:E1327) - E1327)/MAX(E$2:E1327)</f>
        <v>1.4168365615212231E-2</v>
      </c>
      <c r="G1327">
        <f t="shared" si="103"/>
        <v>3.6000061035156175</v>
      </c>
      <c r="H1327" t="str">
        <f t="shared" si="104"/>
        <v/>
      </c>
    </row>
    <row r="1328" spans="1:8" x14ac:dyDescent="0.3">
      <c r="A1328">
        <v>1</v>
      </c>
      <c r="B1328">
        <v>2012</v>
      </c>
      <c r="C1328">
        <v>265.60000000000002</v>
      </c>
      <c r="D1328">
        <v>-0.25</v>
      </c>
      <c r="E1328">
        <f t="shared" si="102"/>
        <v>1.5081887309238642</v>
      </c>
      <c r="F1328">
        <f>(MAX(E$2:E1328) - E1328)/MAX(E$2:E1328)</f>
        <v>1.5095366559066094E-2</v>
      </c>
      <c r="G1328">
        <f t="shared" si="103"/>
        <v>3.3500061035156175</v>
      </c>
      <c r="H1328" t="str">
        <f t="shared" si="104"/>
        <v/>
      </c>
    </row>
    <row r="1329" spans="1:8" x14ac:dyDescent="0.3">
      <c r="A1329">
        <v>2</v>
      </c>
      <c r="B1329">
        <v>2012</v>
      </c>
      <c r="C1329">
        <v>265</v>
      </c>
      <c r="D1329">
        <v>-1.3500061035156199</v>
      </c>
      <c r="E1329">
        <f t="shared" si="102"/>
        <v>1.5005131538370389</v>
      </c>
      <c r="F1329">
        <f>(MAX(E$2:E1329) - E1329)/MAX(E$2:E1329)</f>
        <v>2.0107810480800278E-2</v>
      </c>
      <c r="G1329">
        <f t="shared" si="103"/>
        <v>-1.3500061035156199</v>
      </c>
      <c r="H1329" t="str">
        <f t="shared" si="104"/>
        <v/>
      </c>
    </row>
    <row r="1330" spans="1:8" x14ac:dyDescent="0.3">
      <c r="A1330">
        <v>2</v>
      </c>
      <c r="B1330">
        <v>2012</v>
      </c>
      <c r="C1330">
        <v>269.45</v>
      </c>
      <c r="D1330">
        <v>3.0999755859375</v>
      </c>
      <c r="E1330">
        <f t="shared" si="102"/>
        <v>1.5177590346651315</v>
      </c>
      <c r="F1330">
        <f>(MAX(E$2:E1330) - E1330)/MAX(E$2:E1330)</f>
        <v>8.8455940306389966E-3</v>
      </c>
      <c r="G1330">
        <f t="shared" si="103"/>
        <v>1.7499694824218801</v>
      </c>
      <c r="H1330" t="str">
        <f t="shared" si="104"/>
        <v/>
      </c>
    </row>
    <row r="1331" spans="1:8" x14ac:dyDescent="0.3">
      <c r="A1331">
        <v>2</v>
      </c>
      <c r="B1331">
        <v>2012</v>
      </c>
      <c r="C1331">
        <v>269.64999999999998</v>
      </c>
      <c r="D1331">
        <v>0.45001220703125</v>
      </c>
      <c r="E1331">
        <f t="shared" si="102"/>
        <v>1.5202894521798296</v>
      </c>
      <c r="F1331">
        <f>(MAX(E$2:E1331) - E1331)/MAX(E$2:E1331)</f>
        <v>7.1931351018154318E-3</v>
      </c>
      <c r="G1331">
        <f t="shared" si="103"/>
        <v>2.1999816894531303</v>
      </c>
      <c r="H1331" t="str">
        <f t="shared" si="104"/>
        <v/>
      </c>
    </row>
    <row r="1332" spans="1:8" x14ac:dyDescent="0.3">
      <c r="A1332">
        <v>2</v>
      </c>
      <c r="B1332">
        <v>2012</v>
      </c>
      <c r="C1332">
        <v>271.45</v>
      </c>
      <c r="D1332">
        <v>-2.8999938964843701</v>
      </c>
      <c r="E1332">
        <f t="shared" si="102"/>
        <v>1.50406391781962</v>
      </c>
      <c r="F1332">
        <f>(MAX(E$2:E1332) - E1332)/MAX(E$2:E1332)</f>
        <v>1.7789026480500063E-2</v>
      </c>
      <c r="G1332">
        <f t="shared" si="103"/>
        <v>-0.70001220703123979</v>
      </c>
      <c r="H1332" t="str">
        <f t="shared" si="104"/>
        <v/>
      </c>
    </row>
    <row r="1333" spans="1:8" x14ac:dyDescent="0.3">
      <c r="A1333">
        <v>2</v>
      </c>
      <c r="B1333">
        <v>2012</v>
      </c>
      <c r="C1333">
        <v>269</v>
      </c>
      <c r="D1333">
        <v>-0.550018310546875</v>
      </c>
      <c r="E1333">
        <f t="shared" si="102"/>
        <v>1.5009916671417811</v>
      </c>
      <c r="F1333">
        <f>(MAX(E$2:E1333) - E1333)/MAX(E$2:E1333)</f>
        <v>1.9795323083606247E-2</v>
      </c>
      <c r="G1333">
        <f t="shared" si="103"/>
        <v>-1.2500305175781148</v>
      </c>
      <c r="H1333" t="str">
        <f t="shared" si="104"/>
        <v/>
      </c>
    </row>
    <row r="1334" spans="1:8" x14ac:dyDescent="0.3">
      <c r="A1334">
        <v>2</v>
      </c>
      <c r="B1334">
        <v>2012</v>
      </c>
      <c r="C1334">
        <v>269.25</v>
      </c>
      <c r="D1334">
        <v>5.0018310546875E-2</v>
      </c>
      <c r="E1334">
        <f t="shared" si="102"/>
        <v>1.5012702260657107</v>
      </c>
      <c r="F1334">
        <f>(MAX(E$2:E1334) - E1334)/MAX(E$2:E1334)</f>
        <v>1.9613413506085066E-2</v>
      </c>
      <c r="G1334">
        <f t="shared" si="103"/>
        <v>-1.2000122070312398</v>
      </c>
      <c r="H1334" t="str">
        <f t="shared" si="104"/>
        <v/>
      </c>
    </row>
    <row r="1335" spans="1:8" x14ac:dyDescent="0.3">
      <c r="A1335">
        <v>2</v>
      </c>
      <c r="B1335">
        <v>2012</v>
      </c>
      <c r="C1335">
        <v>271.75</v>
      </c>
      <c r="D1335">
        <v>-0.449981689453125</v>
      </c>
      <c r="E1335">
        <f t="shared" si="102"/>
        <v>1.4987868090701704</v>
      </c>
      <c r="F1335">
        <f>(MAX(E$2:E1335) - E1335)/MAX(E$2:E1335)</f>
        <v>2.1235179307355405E-2</v>
      </c>
      <c r="G1335">
        <f t="shared" si="103"/>
        <v>-1.6499938964843648</v>
      </c>
      <c r="H1335" t="str">
        <f t="shared" si="104"/>
        <v/>
      </c>
    </row>
    <row r="1336" spans="1:8" x14ac:dyDescent="0.3">
      <c r="A1336">
        <v>2</v>
      </c>
      <c r="B1336">
        <v>2012</v>
      </c>
      <c r="C1336">
        <v>273</v>
      </c>
      <c r="D1336">
        <v>0.100006103515625</v>
      </c>
      <c r="E1336">
        <f t="shared" si="102"/>
        <v>1.4993352996963496</v>
      </c>
      <c r="F1336">
        <f>(MAX(E$2:E1336) - E1336)/MAX(E$2:E1336)</f>
        <v>2.0876994056367663E-2</v>
      </c>
      <c r="G1336">
        <f t="shared" si="103"/>
        <v>-1.5499877929687398</v>
      </c>
      <c r="H1336" t="str">
        <f t="shared" si="104"/>
        <v/>
      </c>
    </row>
    <row r="1337" spans="1:8" x14ac:dyDescent="0.3">
      <c r="A1337">
        <v>2</v>
      </c>
      <c r="B1337">
        <v>2012</v>
      </c>
      <c r="C1337">
        <v>271.05</v>
      </c>
      <c r="D1337">
        <v>-0.899993896484375</v>
      </c>
      <c r="E1337">
        <f t="shared" si="102"/>
        <v>1.4943618880531406</v>
      </c>
      <c r="F1337">
        <f>(MAX(E$2:E1337) - E1337)/MAX(E$2:E1337)</f>
        <v>2.4124821116052065E-2</v>
      </c>
      <c r="G1337">
        <f t="shared" si="103"/>
        <v>-2.4499816894531148</v>
      </c>
      <c r="H1337" t="str">
        <f t="shared" si="104"/>
        <v/>
      </c>
    </row>
    <row r="1338" spans="1:8" x14ac:dyDescent="0.3">
      <c r="A1338">
        <v>2</v>
      </c>
      <c r="B1338">
        <v>2012</v>
      </c>
      <c r="C1338">
        <v>270.5</v>
      </c>
      <c r="D1338">
        <v>1.1000061035156199</v>
      </c>
      <c r="E1338">
        <f t="shared" si="102"/>
        <v>1.5004327323803934</v>
      </c>
      <c r="F1338">
        <f>(MAX(E$2:E1338) - E1338)/MAX(E$2:E1338)</f>
        <v>2.0160328752322997E-2</v>
      </c>
      <c r="G1338">
        <f t="shared" si="103"/>
        <v>-1.3499755859374949</v>
      </c>
      <c r="H1338" t="str">
        <f t="shared" si="104"/>
        <v/>
      </c>
    </row>
    <row r="1339" spans="1:8" x14ac:dyDescent="0.3">
      <c r="A1339">
        <v>2</v>
      </c>
      <c r="B1339">
        <v>2012</v>
      </c>
      <c r="C1339">
        <v>272.10000000000002</v>
      </c>
      <c r="D1339">
        <v>-0.95001220703125</v>
      </c>
      <c r="E1339">
        <f t="shared" si="102"/>
        <v>1.495199347660882</v>
      </c>
      <c r="F1339">
        <f>(MAX(E$2:E1339) - E1339)/MAX(E$2:E1339)</f>
        <v>2.3577928123767952E-2</v>
      </c>
      <c r="G1339">
        <f t="shared" si="103"/>
        <v>-2.2999877929687447</v>
      </c>
      <c r="H1339" t="str">
        <f t="shared" si="104"/>
        <v/>
      </c>
    </row>
    <row r="1340" spans="1:8" x14ac:dyDescent="0.3">
      <c r="A1340">
        <v>2</v>
      </c>
      <c r="B1340">
        <v>2012</v>
      </c>
      <c r="C1340">
        <v>271.64999999999998</v>
      </c>
      <c r="D1340">
        <v>2.79998779296875</v>
      </c>
      <c r="E1340">
        <f t="shared" si="102"/>
        <v>1.5105954580293113</v>
      </c>
      <c r="F1340">
        <f>(MAX(E$2:E1340) - E1340)/MAX(E$2:E1340)</f>
        <v>1.3523682174360008E-2</v>
      </c>
      <c r="G1340">
        <f t="shared" si="103"/>
        <v>0.50000000000000533</v>
      </c>
      <c r="H1340" t="str">
        <f t="shared" si="104"/>
        <v/>
      </c>
    </row>
    <row r="1341" spans="1:8" x14ac:dyDescent="0.3">
      <c r="A1341">
        <v>2</v>
      </c>
      <c r="B1341">
        <v>2012</v>
      </c>
      <c r="C1341">
        <v>274.85000000000002</v>
      </c>
      <c r="D1341">
        <v>-4.0500183105468697</v>
      </c>
      <c r="E1341">
        <f t="shared" si="102"/>
        <v>1.4883585239722517</v>
      </c>
      <c r="F1341">
        <f>(MAX(E$2:E1341) - E1341)/MAX(E$2:E1341)</f>
        <v>2.8045246311033122E-2</v>
      </c>
      <c r="G1341">
        <f t="shared" si="103"/>
        <v>-3.5500183105468643</v>
      </c>
      <c r="H1341" t="str">
        <f t="shared" si="104"/>
        <v/>
      </c>
    </row>
    <row r="1342" spans="1:8" x14ac:dyDescent="0.3">
      <c r="A1342">
        <v>2</v>
      </c>
      <c r="B1342">
        <v>2012</v>
      </c>
      <c r="C1342">
        <v>277.39999999999998</v>
      </c>
      <c r="D1342">
        <v>-2</v>
      </c>
      <c r="E1342">
        <f t="shared" si="102"/>
        <v>1.4776384795205697</v>
      </c>
      <c r="F1342">
        <f>(MAX(E$2:E1342) - E1342)/MAX(E$2:E1342)</f>
        <v>3.5045843275238478E-2</v>
      </c>
      <c r="G1342">
        <f t="shared" si="103"/>
        <v>-5.5500183105468643</v>
      </c>
      <c r="H1342" t="str">
        <f t="shared" si="104"/>
        <v/>
      </c>
    </row>
    <row r="1343" spans="1:8" x14ac:dyDescent="0.3">
      <c r="A1343">
        <v>2</v>
      </c>
      <c r="B1343">
        <v>2012</v>
      </c>
      <c r="C1343">
        <v>274.3</v>
      </c>
      <c r="D1343">
        <v>-1</v>
      </c>
      <c r="E1343">
        <f t="shared" si="102"/>
        <v>1.4722569234103215</v>
      </c>
      <c r="F1343">
        <f>(MAX(E$2:E1343) - E1343)/MAX(E$2:E1343)</f>
        <v>3.856020420330282E-2</v>
      </c>
      <c r="G1343">
        <f t="shared" si="103"/>
        <v>-6.5500183105468643</v>
      </c>
      <c r="H1343" t="str">
        <f t="shared" si="104"/>
        <v/>
      </c>
    </row>
    <row r="1344" spans="1:8" x14ac:dyDescent="0.3">
      <c r="A1344">
        <v>2</v>
      </c>
      <c r="B1344">
        <v>2012</v>
      </c>
      <c r="C1344">
        <v>275.05</v>
      </c>
      <c r="D1344">
        <v>0.5</v>
      </c>
      <c r="E1344">
        <f t="shared" si="102"/>
        <v>1.4749305912279671</v>
      </c>
      <c r="F1344">
        <f>(MAX(E$2:E1344) - E1344)/MAX(E$2:E1344)</f>
        <v>3.6814197375451815E-2</v>
      </c>
      <c r="G1344">
        <f t="shared" si="103"/>
        <v>-6.0500183105468643</v>
      </c>
      <c r="H1344" t="str">
        <f t="shared" si="104"/>
        <v/>
      </c>
    </row>
    <row r="1345" spans="1:8" x14ac:dyDescent="0.3">
      <c r="A1345">
        <v>2</v>
      </c>
      <c r="B1345">
        <v>2012</v>
      </c>
      <c r="C1345">
        <v>273.64999999999998</v>
      </c>
      <c r="D1345">
        <v>-1.70001220703125</v>
      </c>
      <c r="E1345">
        <f t="shared" si="102"/>
        <v>1.465776954796022</v>
      </c>
      <c r="F1345">
        <f>(MAX(E$2:E1345) - E1345)/MAX(E$2:E1345)</f>
        <v>4.2791870295162543E-2</v>
      </c>
      <c r="G1345">
        <f t="shared" si="103"/>
        <v>-7.7500305175781143</v>
      </c>
      <c r="H1345" t="str">
        <f t="shared" si="104"/>
        <v/>
      </c>
    </row>
    <row r="1346" spans="1:8" x14ac:dyDescent="0.3">
      <c r="A1346">
        <v>2</v>
      </c>
      <c r="B1346">
        <v>2012</v>
      </c>
      <c r="C1346">
        <v>272.39999999999998</v>
      </c>
      <c r="D1346">
        <v>4.998779296875E-2</v>
      </c>
      <c r="E1346">
        <f t="shared" si="102"/>
        <v>1.4660456687607788</v>
      </c>
      <c r="F1346">
        <f>(MAX(E$2:E1346) - E1346)/MAX(E$2:E1346)</f>
        <v>4.2616389850618219E-2</v>
      </c>
      <c r="G1346">
        <f t="shared" si="103"/>
        <v>-7.7000427246093643</v>
      </c>
      <c r="H1346" t="str">
        <f t="shared" si="104"/>
        <v/>
      </c>
    </row>
    <row r="1347" spans="1:8" x14ac:dyDescent="0.3">
      <c r="A1347">
        <v>2</v>
      </c>
      <c r="B1347">
        <v>2012</v>
      </c>
      <c r="C1347">
        <v>273.39999999999998</v>
      </c>
      <c r="D1347">
        <v>0.79998779296875</v>
      </c>
      <c r="E1347">
        <f t="shared" si="102"/>
        <v>1.4703311326243647</v>
      </c>
      <c r="F1347">
        <f>(MAX(E$2:E1347) - E1347)/MAX(E$2:E1347)</f>
        <v>3.9817818869979808E-2</v>
      </c>
      <c r="G1347">
        <f t="shared" si="103"/>
        <v>-6.9000549316406143</v>
      </c>
      <c r="H1347" t="str">
        <f t="shared" si="104"/>
        <v/>
      </c>
    </row>
    <row r="1348" spans="1:8" x14ac:dyDescent="0.3">
      <c r="A1348">
        <v>2</v>
      </c>
      <c r="B1348">
        <v>2012</v>
      </c>
      <c r="C1348">
        <v>271.25</v>
      </c>
      <c r="D1348">
        <v>0.95001220703125</v>
      </c>
      <c r="E1348">
        <f t="shared" ref="E1348:E1411" si="105">(D1348/C1348*$G$2+1)*E1347*$H$2+(1-$H$2)*E1347</f>
        <v>1.4754755960044452</v>
      </c>
      <c r="F1348">
        <f>(MAX(E$2:E1348) - E1348)/MAX(E$2:E1348)</f>
        <v>3.6458288516968348E-2</v>
      </c>
      <c r="G1348">
        <f t="shared" si="103"/>
        <v>-5.9500427246093643</v>
      </c>
      <c r="H1348" t="str">
        <f t="shared" si="104"/>
        <v/>
      </c>
    </row>
    <row r="1349" spans="1:8" x14ac:dyDescent="0.3">
      <c r="A1349">
        <v>2</v>
      </c>
      <c r="B1349">
        <v>2012</v>
      </c>
      <c r="C1349">
        <v>274</v>
      </c>
      <c r="D1349">
        <v>1.25</v>
      </c>
      <c r="E1349">
        <f t="shared" si="105"/>
        <v>1.4822000491084983</v>
      </c>
      <c r="F1349">
        <f>(MAX(E$2:E1349) - E1349)/MAX(E$2:E1349)</f>
        <v>3.2066964749762367E-2</v>
      </c>
      <c r="G1349">
        <f t="shared" ref="G1349:G1412" si="106">IF(A1349&lt;&gt;A1348, D1349, D1349+G1348)</f>
        <v>-4.7000427246093643</v>
      </c>
      <c r="H1349" t="str">
        <f t="shared" si="104"/>
        <v/>
      </c>
    </row>
    <row r="1350" spans="1:8" x14ac:dyDescent="0.3">
      <c r="A1350">
        <v>3</v>
      </c>
      <c r="B1350">
        <v>2012</v>
      </c>
      <c r="C1350">
        <v>274</v>
      </c>
      <c r="D1350">
        <v>-1.3500061035156199</v>
      </c>
      <c r="E1350">
        <f t="shared" si="105"/>
        <v>1.4749045084741381</v>
      </c>
      <c r="F1350">
        <f>(MAX(E$2:E1350) - E1350)/MAX(E$2:E1350)</f>
        <v>3.6831230406247188E-2</v>
      </c>
      <c r="G1350">
        <f t="shared" si="106"/>
        <v>-1.3500061035156199</v>
      </c>
      <c r="H1350" t="str">
        <f t="shared" si="104"/>
        <v/>
      </c>
    </row>
    <row r="1351" spans="1:8" x14ac:dyDescent="0.3">
      <c r="A1351">
        <v>3</v>
      </c>
      <c r="B1351">
        <v>2012</v>
      </c>
      <c r="C1351">
        <v>277.39999999999998</v>
      </c>
      <c r="D1351">
        <v>2.04998779296875</v>
      </c>
      <c r="E1351">
        <f t="shared" si="105"/>
        <v>1.485793162770924</v>
      </c>
      <c r="F1351">
        <f>(MAX(E$2:E1351) - E1351)/MAX(E$2:E1351)</f>
        <v>2.972052479696206E-2</v>
      </c>
      <c r="G1351">
        <f t="shared" si="106"/>
        <v>0.69998168945313011</v>
      </c>
      <c r="H1351" t="str">
        <f t="shared" si="104"/>
        <v/>
      </c>
    </row>
    <row r="1352" spans="1:8" x14ac:dyDescent="0.3">
      <c r="A1352">
        <v>3</v>
      </c>
      <c r="B1352">
        <v>2012</v>
      </c>
      <c r="C1352">
        <v>275</v>
      </c>
      <c r="D1352">
        <v>-1.04998779296875</v>
      </c>
      <c r="E1352">
        <f t="shared" si="105"/>
        <v>1.4801258732469162</v>
      </c>
      <c r="F1352">
        <f>(MAX(E$2:E1352) - E1352)/MAX(E$2:E1352)</f>
        <v>3.34214805174224E-2</v>
      </c>
      <c r="G1352">
        <f t="shared" si="106"/>
        <v>-0.35000610351561989</v>
      </c>
      <c r="H1352" t="str">
        <f t="shared" si="104"/>
        <v/>
      </c>
    </row>
    <row r="1353" spans="1:8" x14ac:dyDescent="0.3">
      <c r="A1353">
        <v>3</v>
      </c>
      <c r="B1353">
        <v>2012</v>
      </c>
      <c r="C1353">
        <v>273.7</v>
      </c>
      <c r="D1353">
        <v>0.399993896484375</v>
      </c>
      <c r="E1353">
        <f t="shared" si="105"/>
        <v>1.4822868132323457</v>
      </c>
      <c r="F1353">
        <f>(MAX(E$2:E1353) - E1353)/MAX(E$2:E1353)</f>
        <v>3.2010304475194915E-2</v>
      </c>
      <c r="G1353">
        <f t="shared" si="106"/>
        <v>4.9987792968755107E-2</v>
      </c>
      <c r="H1353" t="str">
        <f t="shared" si="104"/>
        <v/>
      </c>
    </row>
    <row r="1354" spans="1:8" x14ac:dyDescent="0.3">
      <c r="A1354">
        <v>3</v>
      </c>
      <c r="B1354">
        <v>2012</v>
      </c>
      <c r="C1354">
        <v>267.7</v>
      </c>
      <c r="D1354">
        <v>-3.20001220703125</v>
      </c>
      <c r="E1354">
        <f t="shared" si="105"/>
        <v>1.4645856830090798</v>
      </c>
      <c r="F1354">
        <f>(MAX(E$2:E1354) - E1354)/MAX(E$2:E1354)</f>
        <v>4.3569816104324068E-2</v>
      </c>
      <c r="G1354">
        <f t="shared" si="106"/>
        <v>-3.1500244140624947</v>
      </c>
      <c r="H1354" t="str">
        <f t="shared" si="104"/>
        <v/>
      </c>
    </row>
    <row r="1355" spans="1:8" x14ac:dyDescent="0.3">
      <c r="A1355">
        <v>3</v>
      </c>
      <c r="B1355">
        <v>2012</v>
      </c>
      <c r="C1355">
        <v>269.10000000000002</v>
      </c>
      <c r="D1355">
        <v>0.5</v>
      </c>
      <c r="E1355">
        <f t="shared" si="105"/>
        <v>1.4673042283404178</v>
      </c>
      <c r="F1355">
        <f>(MAX(E$2:E1355) - E1355)/MAX(E$2:E1355)</f>
        <v>4.1794502552276805E-2</v>
      </c>
      <c r="G1355">
        <f t="shared" si="106"/>
        <v>-2.6500244140624947</v>
      </c>
      <c r="H1355" t="str">
        <f t="shared" si="104"/>
        <v/>
      </c>
    </row>
    <row r="1356" spans="1:8" x14ac:dyDescent="0.3">
      <c r="A1356">
        <v>3</v>
      </c>
      <c r="B1356">
        <v>2012</v>
      </c>
      <c r="C1356">
        <v>270.95</v>
      </c>
      <c r="D1356">
        <v>0</v>
      </c>
      <c r="E1356">
        <f t="shared" si="105"/>
        <v>1.4673042283404178</v>
      </c>
      <c r="F1356">
        <f>(MAX(E$2:E1356) - E1356)/MAX(E$2:E1356)</f>
        <v>4.1794502552276805E-2</v>
      </c>
      <c r="G1356">
        <f t="shared" si="106"/>
        <v>-2.6500244140624947</v>
      </c>
      <c r="H1356" t="str">
        <f t="shared" si="104"/>
        <v/>
      </c>
    </row>
    <row r="1357" spans="1:8" x14ac:dyDescent="0.3">
      <c r="A1357">
        <v>3</v>
      </c>
      <c r="B1357">
        <v>2012</v>
      </c>
      <c r="C1357">
        <v>272</v>
      </c>
      <c r="D1357">
        <v>0.850006103515625</v>
      </c>
      <c r="E1357">
        <f t="shared" si="105"/>
        <v>1.4718850016207627</v>
      </c>
      <c r="F1357">
        <f>(MAX(E$2:E1357) - E1357)/MAX(E$2:E1357)</f>
        <v>3.8803083284881509E-2</v>
      </c>
      <c r="G1357">
        <f t="shared" si="106"/>
        <v>-1.8000183105468697</v>
      </c>
      <c r="H1357" t="str">
        <f t="shared" si="104"/>
        <v/>
      </c>
    </row>
    <row r="1358" spans="1:8" x14ac:dyDescent="0.3">
      <c r="A1358">
        <v>3</v>
      </c>
      <c r="B1358">
        <v>2012</v>
      </c>
      <c r="C1358">
        <v>271.14999999999998</v>
      </c>
      <c r="D1358">
        <v>-1.3500061035156199</v>
      </c>
      <c r="E1358">
        <f t="shared" si="105"/>
        <v>1.4645640844821854</v>
      </c>
      <c r="F1358">
        <f>(MAX(E$2:E1358) - E1358)/MAX(E$2:E1358)</f>
        <v>4.3583920764289727E-2</v>
      </c>
      <c r="G1358">
        <f t="shared" si="106"/>
        <v>-3.1500244140624893</v>
      </c>
      <c r="H1358" t="str">
        <f t="shared" si="104"/>
        <v/>
      </c>
    </row>
    <row r="1359" spans="1:8" x14ac:dyDescent="0.3">
      <c r="A1359">
        <v>3</v>
      </c>
      <c r="B1359">
        <v>2012</v>
      </c>
      <c r="C1359">
        <v>277.10000000000002</v>
      </c>
      <c r="D1359">
        <v>3.3000183105468701</v>
      </c>
      <c r="E1359">
        <f t="shared" si="105"/>
        <v>1.4819883183597198</v>
      </c>
      <c r="F1359">
        <f>(MAX(E$2:E1359) - E1359)/MAX(E$2:E1359)</f>
        <v>3.220523298585122E-2</v>
      </c>
      <c r="G1359">
        <f t="shared" si="106"/>
        <v>0.14999389648438077</v>
      </c>
      <c r="H1359" t="str">
        <f t="shared" si="104"/>
        <v/>
      </c>
    </row>
    <row r="1360" spans="1:8" x14ac:dyDescent="0.3">
      <c r="A1360">
        <v>3</v>
      </c>
      <c r="B1360">
        <v>2012</v>
      </c>
      <c r="C1360">
        <v>276.35000000000002</v>
      </c>
      <c r="D1360">
        <v>-9.99755859375E-2</v>
      </c>
      <c r="E1360">
        <f t="shared" si="105"/>
        <v>1.4814527131929744</v>
      </c>
      <c r="F1360">
        <f>(MAX(E$2:E1360) - E1360)/MAX(E$2:E1360)</f>
        <v>3.2555003541489332E-2</v>
      </c>
      <c r="G1360">
        <f t="shared" si="106"/>
        <v>5.0018310546880773E-2</v>
      </c>
      <c r="H1360" t="str">
        <f t="shared" si="104"/>
        <v/>
      </c>
    </row>
    <row r="1361" spans="1:8" x14ac:dyDescent="0.3">
      <c r="A1361">
        <v>3</v>
      </c>
      <c r="B1361">
        <v>2012</v>
      </c>
      <c r="C1361">
        <v>277.3</v>
      </c>
      <c r="D1361">
        <v>0.949981689453125</v>
      </c>
      <c r="E1361">
        <f t="shared" si="105"/>
        <v>1.4865228379617181</v>
      </c>
      <c r="F1361">
        <f>(MAX(E$2:E1361) - E1361)/MAX(E$2:E1361)</f>
        <v>2.9244019130539381E-2</v>
      </c>
      <c r="G1361">
        <f t="shared" si="106"/>
        <v>1.0000000000000058</v>
      </c>
      <c r="H1361" t="str">
        <f t="shared" si="104"/>
        <v/>
      </c>
    </row>
    <row r="1362" spans="1:8" x14ac:dyDescent="0.3">
      <c r="A1362">
        <v>3</v>
      </c>
      <c r="B1362">
        <v>2012</v>
      </c>
      <c r="C1362">
        <v>276</v>
      </c>
      <c r="D1362">
        <v>-0.899993896484375</v>
      </c>
      <c r="E1362">
        <f t="shared" si="105"/>
        <v>1.4816803610788594</v>
      </c>
      <c r="F1362">
        <f>(MAX(E$2:E1362) - E1362)/MAX(E$2:E1362)</f>
        <v>3.240634080916422E-2</v>
      </c>
      <c r="G1362">
        <f t="shared" si="106"/>
        <v>0.10000610351563077</v>
      </c>
      <c r="H1362" t="str">
        <f t="shared" si="104"/>
        <v/>
      </c>
    </row>
    <row r="1363" spans="1:8" x14ac:dyDescent="0.3">
      <c r="A1363">
        <v>3</v>
      </c>
      <c r="B1363">
        <v>2012</v>
      </c>
      <c r="C1363">
        <v>275.85000000000002</v>
      </c>
      <c r="D1363">
        <v>-0.79998779296875</v>
      </c>
      <c r="E1363">
        <f t="shared" si="105"/>
        <v>1.4773876625987337</v>
      </c>
      <c r="F1363">
        <f>(MAX(E$2:E1363) - E1363)/MAX(E$2:E1363)</f>
        <v>3.5209636269707002E-2</v>
      </c>
      <c r="G1363">
        <f t="shared" si="106"/>
        <v>-0.69998168945311923</v>
      </c>
      <c r="H1363" t="str">
        <f t="shared" si="104"/>
        <v/>
      </c>
    </row>
    <row r="1364" spans="1:8" x14ac:dyDescent="0.3">
      <c r="A1364">
        <v>3</v>
      </c>
      <c r="B1364">
        <v>2012</v>
      </c>
      <c r="C1364">
        <v>273.7</v>
      </c>
      <c r="D1364">
        <v>1.8000183105468699</v>
      </c>
      <c r="E1364">
        <f t="shared" si="105"/>
        <v>1.4870941496999732</v>
      </c>
      <c r="F1364">
        <f>(MAX(E$2:E1364) - E1364)/MAX(E$2:E1364)</f>
        <v>2.8870930824938565E-2</v>
      </c>
      <c r="G1364">
        <f t="shared" si="106"/>
        <v>1.1000366210937507</v>
      </c>
      <c r="H1364" t="str">
        <f t="shared" si="104"/>
        <v/>
      </c>
    </row>
    <row r="1365" spans="1:8" x14ac:dyDescent="0.3">
      <c r="A1365">
        <v>3</v>
      </c>
      <c r="B1365">
        <v>2012</v>
      </c>
      <c r="C1365">
        <v>273.64999999999998</v>
      </c>
      <c r="D1365">
        <v>0.25</v>
      </c>
      <c r="E1365">
        <f t="shared" si="105"/>
        <v>1.4884513642583053</v>
      </c>
      <c r="F1365">
        <f>(MAX(E$2:E1365) - E1365)/MAX(E$2:E1365)</f>
        <v>2.7984618071324577E-2</v>
      </c>
      <c r="G1365">
        <f t="shared" si="106"/>
        <v>1.3500366210937507</v>
      </c>
      <c r="H1365" t="str">
        <f t="shared" si="104"/>
        <v/>
      </c>
    </row>
    <row r="1366" spans="1:8" x14ac:dyDescent="0.3">
      <c r="A1366">
        <v>3</v>
      </c>
      <c r="B1366">
        <v>2012</v>
      </c>
      <c r="C1366">
        <v>272.35000000000002</v>
      </c>
      <c r="D1366">
        <v>1.79998779296875</v>
      </c>
      <c r="E1366">
        <f t="shared" si="105"/>
        <v>1.4982788476135704</v>
      </c>
      <c r="F1366">
        <f>(MAX(E$2:E1366) - E1366)/MAX(E$2:E1366)</f>
        <v>2.1566897468323368E-2</v>
      </c>
      <c r="G1366">
        <f t="shared" si="106"/>
        <v>3.1500244140625009</v>
      </c>
      <c r="H1366" t="str">
        <f t="shared" si="104"/>
        <v/>
      </c>
    </row>
    <row r="1367" spans="1:8" x14ac:dyDescent="0.3">
      <c r="A1367">
        <v>3</v>
      </c>
      <c r="B1367">
        <v>2012</v>
      </c>
      <c r="C1367">
        <v>274.89999999999998</v>
      </c>
      <c r="D1367">
        <v>-1.6000061035156199</v>
      </c>
      <c r="E1367">
        <f t="shared" si="105"/>
        <v>1.4895671049957127</v>
      </c>
      <c r="F1367">
        <f>(MAX(E$2:E1367) - E1367)/MAX(E$2:E1367)</f>
        <v>2.7255996911744504E-2</v>
      </c>
      <c r="G1367">
        <f t="shared" si="106"/>
        <v>1.550018310546881</v>
      </c>
      <c r="H1367" t="str">
        <f t="shared" si="104"/>
        <v/>
      </c>
    </row>
    <row r="1368" spans="1:8" x14ac:dyDescent="0.3">
      <c r="A1368">
        <v>3</v>
      </c>
      <c r="B1368">
        <v>2012</v>
      </c>
      <c r="C1368">
        <v>276.60000000000002</v>
      </c>
      <c r="D1368">
        <v>-3.20001220703125</v>
      </c>
      <c r="E1368">
        <f t="shared" si="105"/>
        <v>1.4723513917409792</v>
      </c>
      <c r="F1368">
        <f>(MAX(E$2:E1368) - E1368)/MAX(E$2:E1368)</f>
        <v>3.8498512788514745E-2</v>
      </c>
      <c r="G1368">
        <f t="shared" si="106"/>
        <v>-1.649993896484369</v>
      </c>
      <c r="H1368" t="str">
        <f t="shared" si="104"/>
        <v/>
      </c>
    </row>
    <row r="1369" spans="1:8" x14ac:dyDescent="0.3">
      <c r="A1369">
        <v>3</v>
      </c>
      <c r="B1369">
        <v>2012</v>
      </c>
      <c r="C1369">
        <v>275.25</v>
      </c>
      <c r="D1369">
        <v>1.3500061035156199</v>
      </c>
      <c r="E1369">
        <f t="shared" si="105"/>
        <v>1.479565544990769</v>
      </c>
      <c r="F1369">
        <f>(MAX(E$2:E1369) - E1369)/MAX(E$2:E1369)</f>
        <v>3.3787396191244781E-2</v>
      </c>
      <c r="G1369">
        <f t="shared" si="106"/>
        <v>-0.29998779296874911</v>
      </c>
      <c r="H1369" t="str">
        <f t="shared" ref="H1369:H1432" si="107">IF(A1369=A1370, "", IF(-C1347*0.05 &gt; MIN(G1348:G1369), -C1347*0.05, ""))</f>
        <v/>
      </c>
    </row>
    <row r="1370" spans="1:8" x14ac:dyDescent="0.3">
      <c r="A1370">
        <v>3</v>
      </c>
      <c r="B1370">
        <v>2012</v>
      </c>
      <c r="C1370">
        <v>273.5</v>
      </c>
      <c r="D1370">
        <v>1.8999938964843699</v>
      </c>
      <c r="E1370">
        <f t="shared" si="105"/>
        <v>1.4898337509850141</v>
      </c>
      <c r="F1370">
        <f>(MAX(E$2:E1370) - E1370)/MAX(E$2:E1370)</f>
        <v>2.7081866933866602E-2</v>
      </c>
      <c r="G1370">
        <f t="shared" si="106"/>
        <v>1.6000061035156208</v>
      </c>
      <c r="H1370" t="str">
        <f t="shared" si="107"/>
        <v/>
      </c>
    </row>
    <row r="1371" spans="1:8" x14ac:dyDescent="0.3">
      <c r="A1371">
        <v>3</v>
      </c>
      <c r="B1371">
        <v>2012</v>
      </c>
      <c r="C1371">
        <v>272.05</v>
      </c>
      <c r="D1371">
        <v>0.350006103515625</v>
      </c>
      <c r="E1371">
        <f t="shared" si="105"/>
        <v>1.491748580814686</v>
      </c>
      <c r="F1371">
        <f>(MAX(E$2:E1371) - E1371)/MAX(E$2:E1371)</f>
        <v>2.5831410188748599E-2</v>
      </c>
      <c r="G1371">
        <f t="shared" si="106"/>
        <v>1.9500122070312458</v>
      </c>
      <c r="H1371" t="str">
        <f t="shared" si="107"/>
        <v/>
      </c>
    </row>
    <row r="1372" spans="1:8" x14ac:dyDescent="0.3">
      <c r="A1372">
        <v>4</v>
      </c>
      <c r="B1372">
        <v>2012</v>
      </c>
      <c r="C1372">
        <v>273.45</v>
      </c>
      <c r="D1372">
        <v>-2.0999755859375</v>
      </c>
      <c r="E1372">
        <f t="shared" si="105"/>
        <v>1.4803040645796606</v>
      </c>
      <c r="F1372">
        <f>(MAX(E$2:E1372) - E1372)/MAX(E$2:E1372)</f>
        <v>3.3305114796302472E-2</v>
      </c>
      <c r="G1372">
        <f t="shared" si="106"/>
        <v>-2.0999755859375</v>
      </c>
      <c r="H1372" t="str">
        <f t="shared" si="107"/>
        <v/>
      </c>
    </row>
    <row r="1373" spans="1:8" x14ac:dyDescent="0.3">
      <c r="A1373">
        <v>4</v>
      </c>
      <c r="B1373">
        <v>2012</v>
      </c>
      <c r="C1373">
        <v>275.60000000000002</v>
      </c>
      <c r="D1373">
        <v>1.6000061035156199</v>
      </c>
      <c r="E1373">
        <f t="shared" si="105"/>
        <v>1.4888894312082819</v>
      </c>
      <c r="F1373">
        <f>(MAX(E$2:E1373) - E1373)/MAX(E$2:E1373)</f>
        <v>2.769854368292558E-2</v>
      </c>
      <c r="G1373">
        <f t="shared" si="106"/>
        <v>-0.49996948242188011</v>
      </c>
      <c r="H1373" t="str">
        <f t="shared" si="107"/>
        <v/>
      </c>
    </row>
    <row r="1374" spans="1:8" x14ac:dyDescent="0.3">
      <c r="A1374">
        <v>4</v>
      </c>
      <c r="B1374">
        <v>2012</v>
      </c>
      <c r="C1374">
        <v>277.10000000000002</v>
      </c>
      <c r="D1374">
        <v>-0.449981689453125</v>
      </c>
      <c r="E1374">
        <f t="shared" si="105"/>
        <v>1.4864740468391648</v>
      </c>
      <c r="F1374">
        <f>(MAX(E$2:E1374) - E1374)/MAX(E$2:E1374)</f>
        <v>2.9275881590248975E-2</v>
      </c>
      <c r="G1374">
        <f t="shared" si="106"/>
        <v>-0.94995117187500511</v>
      </c>
      <c r="H1374" t="str">
        <f t="shared" si="107"/>
        <v/>
      </c>
    </row>
    <row r="1375" spans="1:8" x14ac:dyDescent="0.3">
      <c r="A1375">
        <v>4</v>
      </c>
      <c r="B1375">
        <v>2012</v>
      </c>
      <c r="C1375">
        <v>273.10000000000002</v>
      </c>
      <c r="D1375">
        <v>-1.3499755859375</v>
      </c>
      <c r="E1375">
        <f t="shared" si="105"/>
        <v>1.4791335233360881</v>
      </c>
      <c r="F1375">
        <f>(MAX(E$2:E1375) - E1375)/MAX(E$2:E1375)</f>
        <v>3.4069522771769896E-2</v>
      </c>
      <c r="G1375">
        <f t="shared" si="106"/>
        <v>-2.2999267578125053</v>
      </c>
      <c r="H1375" t="str">
        <f t="shared" si="107"/>
        <v/>
      </c>
    </row>
    <row r="1376" spans="1:8" x14ac:dyDescent="0.3">
      <c r="A1376">
        <v>4</v>
      </c>
      <c r="B1376">
        <v>2012</v>
      </c>
      <c r="C1376">
        <v>275.10000000000002</v>
      </c>
      <c r="D1376">
        <v>-0.5</v>
      </c>
      <c r="E1376">
        <f t="shared" si="105"/>
        <v>1.4764478555974245</v>
      </c>
      <c r="F1376">
        <f>(MAX(E$2:E1376) - E1376)/MAX(E$2:E1376)</f>
        <v>3.582336600468692E-2</v>
      </c>
      <c r="G1376">
        <f t="shared" si="106"/>
        <v>-2.7999267578125053</v>
      </c>
      <c r="H1376" t="str">
        <f t="shared" si="107"/>
        <v/>
      </c>
    </row>
    <row r="1377" spans="1:8" x14ac:dyDescent="0.3">
      <c r="A1377">
        <v>4</v>
      </c>
      <c r="B1377">
        <v>2012</v>
      </c>
      <c r="C1377">
        <v>271.7</v>
      </c>
      <c r="D1377">
        <v>-3.5500183105468701</v>
      </c>
      <c r="E1377">
        <f t="shared" si="105"/>
        <v>1.4571759545852179</v>
      </c>
      <c r="F1377">
        <f>(MAX(E$2:E1377) - E1377)/MAX(E$2:E1377)</f>
        <v>4.8408650732620323E-2</v>
      </c>
      <c r="G1377">
        <f t="shared" si="106"/>
        <v>-6.349945068359375</v>
      </c>
      <c r="H1377" t="str">
        <f t="shared" si="107"/>
        <v/>
      </c>
    </row>
    <row r="1378" spans="1:8" x14ac:dyDescent="0.3">
      <c r="A1378">
        <v>4</v>
      </c>
      <c r="B1378">
        <v>2012</v>
      </c>
      <c r="C1378">
        <v>271.05</v>
      </c>
      <c r="D1378">
        <v>0.149993896484375</v>
      </c>
      <c r="E1378">
        <f t="shared" si="105"/>
        <v>1.4579815215720922</v>
      </c>
      <c r="F1378">
        <f>(MAX(E$2:E1378) - E1378)/MAX(E$2:E1378)</f>
        <v>4.7882584835394364E-2</v>
      </c>
      <c r="G1378">
        <f t="shared" si="106"/>
        <v>-6.199951171875</v>
      </c>
      <c r="H1378" t="str">
        <f t="shared" si="107"/>
        <v/>
      </c>
    </row>
    <row r="1379" spans="1:8" x14ac:dyDescent="0.3">
      <c r="A1379">
        <v>4</v>
      </c>
      <c r="B1379">
        <v>2012</v>
      </c>
      <c r="C1379">
        <v>271.05</v>
      </c>
      <c r="D1379">
        <v>0</v>
      </c>
      <c r="E1379">
        <f t="shared" si="105"/>
        <v>1.4579815215720919</v>
      </c>
      <c r="F1379">
        <f>(MAX(E$2:E1379) - E1379)/MAX(E$2:E1379)</f>
        <v>4.7882584835394509E-2</v>
      </c>
      <c r="G1379">
        <f t="shared" si="106"/>
        <v>-6.199951171875</v>
      </c>
      <c r="H1379" t="str">
        <f t="shared" si="107"/>
        <v/>
      </c>
    </row>
    <row r="1380" spans="1:8" x14ac:dyDescent="0.3">
      <c r="A1380">
        <v>4</v>
      </c>
      <c r="B1380">
        <v>2012</v>
      </c>
      <c r="C1380">
        <v>269.60000000000002</v>
      </c>
      <c r="D1380">
        <v>-1.4499816894531199</v>
      </c>
      <c r="E1380">
        <f t="shared" si="105"/>
        <v>1.4501479441858505</v>
      </c>
      <c r="F1380">
        <f>(MAX(E$2:E1380) - E1380)/MAX(E$2:E1380)</f>
        <v>5.2998208965141985E-2</v>
      </c>
      <c r="G1380">
        <f t="shared" si="106"/>
        <v>-7.6499328613281197</v>
      </c>
      <c r="H1380" t="str">
        <f t="shared" si="107"/>
        <v/>
      </c>
    </row>
    <row r="1381" spans="1:8" x14ac:dyDescent="0.3">
      <c r="A1381">
        <v>4</v>
      </c>
      <c r="B1381">
        <v>2012</v>
      </c>
      <c r="C1381">
        <v>270.60000000000002</v>
      </c>
      <c r="D1381">
        <v>2.45001220703125</v>
      </c>
      <c r="E1381">
        <f t="shared" si="105"/>
        <v>1.4632644529999352</v>
      </c>
      <c r="F1381">
        <f>(MAX(E$2:E1381) - E1381)/MAX(E$2:E1381)</f>
        <v>4.4432629577973705E-2</v>
      </c>
      <c r="G1381">
        <f t="shared" si="106"/>
        <v>-5.1999206542968697</v>
      </c>
      <c r="H1381" t="str">
        <f t="shared" si="107"/>
        <v/>
      </c>
    </row>
    <row r="1382" spans="1:8" x14ac:dyDescent="0.3">
      <c r="A1382">
        <v>4</v>
      </c>
      <c r="B1382">
        <v>2012</v>
      </c>
      <c r="C1382">
        <v>268.89999999999998</v>
      </c>
      <c r="D1382">
        <v>-2.8500061035156201</v>
      </c>
      <c r="E1382">
        <f t="shared" si="105"/>
        <v>1.4477711755381089</v>
      </c>
      <c r="F1382">
        <f>(MAX(E$2:E1382) - E1382)/MAX(E$2:E1382)</f>
        <v>5.4550329336936508E-2</v>
      </c>
      <c r="G1382">
        <f t="shared" si="106"/>
        <v>-8.0499267578124893</v>
      </c>
      <c r="H1382" t="str">
        <f t="shared" si="107"/>
        <v/>
      </c>
    </row>
    <row r="1383" spans="1:8" x14ac:dyDescent="0.3">
      <c r="A1383">
        <v>4</v>
      </c>
      <c r="B1383">
        <v>2012</v>
      </c>
      <c r="C1383">
        <v>268.75</v>
      </c>
      <c r="D1383">
        <v>-0.399993896484375</v>
      </c>
      <c r="E1383">
        <f t="shared" si="105"/>
        <v>1.4456185409926667</v>
      </c>
      <c r="F1383">
        <f>(MAX(E$2:E1383) - E1383)/MAX(E$2:E1383)</f>
        <v>5.5956081610799631E-2</v>
      </c>
      <c r="G1383">
        <f t="shared" si="106"/>
        <v>-8.4499206542968643</v>
      </c>
      <c r="H1383" t="str">
        <f t="shared" si="107"/>
        <v/>
      </c>
    </row>
    <row r="1384" spans="1:8" x14ac:dyDescent="0.3">
      <c r="A1384">
        <v>4</v>
      </c>
      <c r="B1384">
        <v>2012</v>
      </c>
      <c r="C1384">
        <v>272.45</v>
      </c>
      <c r="D1384">
        <v>3.9499816894531201</v>
      </c>
      <c r="E1384">
        <f t="shared" si="105"/>
        <v>1.466556168447569</v>
      </c>
      <c r="F1384">
        <f>(MAX(E$2:E1384) - E1384)/MAX(E$2:E1384)</f>
        <v>4.2283014128746993E-2</v>
      </c>
      <c r="G1384">
        <f t="shared" si="106"/>
        <v>-4.4999389648437447</v>
      </c>
      <c r="H1384" t="str">
        <f t="shared" si="107"/>
        <v/>
      </c>
    </row>
    <row r="1385" spans="1:8" x14ac:dyDescent="0.3">
      <c r="A1385">
        <v>4</v>
      </c>
      <c r="B1385">
        <v>2012</v>
      </c>
      <c r="C1385">
        <v>270.10000000000002</v>
      </c>
      <c r="D1385">
        <v>-1</v>
      </c>
      <c r="E1385">
        <f t="shared" si="105"/>
        <v>1.4611319196053656</v>
      </c>
      <c r="F1385">
        <f>(MAX(E$2:E1385) - E1385)/MAX(E$2:E1385)</f>
        <v>4.582525503539412E-2</v>
      </c>
      <c r="G1385">
        <f t="shared" si="106"/>
        <v>-5.4999389648437447</v>
      </c>
      <c r="H1385" t="str">
        <f t="shared" si="107"/>
        <v/>
      </c>
    </row>
    <row r="1386" spans="1:8" x14ac:dyDescent="0.3">
      <c r="A1386">
        <v>4</v>
      </c>
      <c r="B1386">
        <v>2012</v>
      </c>
      <c r="C1386">
        <v>268.39999999999998</v>
      </c>
      <c r="D1386">
        <v>-1.79998779296875</v>
      </c>
      <c r="E1386">
        <f t="shared" si="105"/>
        <v>1.4513428376396895</v>
      </c>
      <c r="F1386">
        <f>(MAX(E$2:E1386) - E1386)/MAX(E$2:E1386)</f>
        <v>5.2217898069679039E-2</v>
      </c>
      <c r="G1386">
        <f t="shared" si="106"/>
        <v>-7.2999267578124947</v>
      </c>
      <c r="H1386" t="str">
        <f t="shared" si="107"/>
        <v/>
      </c>
    </row>
    <row r="1387" spans="1:8" x14ac:dyDescent="0.3">
      <c r="A1387">
        <v>4</v>
      </c>
      <c r="B1387">
        <v>2012</v>
      </c>
      <c r="C1387">
        <v>266.14999999999998</v>
      </c>
      <c r="D1387">
        <v>-0.5</v>
      </c>
      <c r="E1387">
        <f t="shared" si="105"/>
        <v>1.4486190136780099</v>
      </c>
      <c r="F1387">
        <f>(MAX(E$2:E1387) - E1387)/MAX(E$2:E1387)</f>
        <v>5.3996658768210665E-2</v>
      </c>
      <c r="G1387">
        <f t="shared" si="106"/>
        <v>-7.7999267578124947</v>
      </c>
      <c r="H1387" t="str">
        <f t="shared" si="107"/>
        <v/>
      </c>
    </row>
    <row r="1388" spans="1:8" x14ac:dyDescent="0.3">
      <c r="A1388">
        <v>4</v>
      </c>
      <c r="B1388">
        <v>2012</v>
      </c>
      <c r="C1388">
        <v>264.14999999999998</v>
      </c>
      <c r="D1388">
        <v>2.29998779296875</v>
      </c>
      <c r="E1388">
        <f t="shared" si="105"/>
        <v>1.4612197111683516</v>
      </c>
      <c r="F1388">
        <f>(MAX(E$2:E1388) - E1388)/MAX(E$2:E1388)</f>
        <v>4.5767923803971274E-2</v>
      </c>
      <c r="G1388">
        <f t="shared" si="106"/>
        <v>-5.4999389648437447</v>
      </c>
      <c r="H1388" t="str">
        <f t="shared" si="107"/>
        <v/>
      </c>
    </row>
    <row r="1389" spans="1:8" x14ac:dyDescent="0.3">
      <c r="A1389">
        <v>4</v>
      </c>
      <c r="B1389">
        <v>2012</v>
      </c>
      <c r="C1389">
        <v>267.10000000000002</v>
      </c>
      <c r="D1389">
        <v>2.20001220703125</v>
      </c>
      <c r="E1389">
        <f t="shared" si="105"/>
        <v>1.4732432472991015</v>
      </c>
      <c r="F1389">
        <f>(MAX(E$2:E1389) - E1389)/MAX(E$2:E1389)</f>
        <v>3.7916097170665214E-2</v>
      </c>
      <c r="G1389">
        <f t="shared" si="106"/>
        <v>-3.2999267578124947</v>
      </c>
      <c r="H1389" t="str">
        <f t="shared" si="107"/>
        <v/>
      </c>
    </row>
    <row r="1390" spans="1:8" x14ac:dyDescent="0.3">
      <c r="A1390">
        <v>4</v>
      </c>
      <c r="B1390">
        <v>2012</v>
      </c>
      <c r="C1390">
        <v>267.05</v>
      </c>
      <c r="D1390">
        <v>-1.9499816894531199</v>
      </c>
      <c r="E1390">
        <f t="shared" si="105"/>
        <v>1.4624964786827848</v>
      </c>
      <c r="F1390">
        <f>(MAX(E$2:E1390) - E1390)/MAX(E$2:E1390)</f>
        <v>4.4934146031330183E-2</v>
      </c>
      <c r="G1390">
        <f t="shared" si="106"/>
        <v>-5.2499084472656143</v>
      </c>
      <c r="H1390" t="str">
        <f t="shared" si="107"/>
        <v/>
      </c>
    </row>
    <row r="1391" spans="1:8" x14ac:dyDescent="0.3">
      <c r="A1391">
        <v>4</v>
      </c>
      <c r="B1391">
        <v>2012</v>
      </c>
      <c r="C1391">
        <v>266.60000000000002</v>
      </c>
      <c r="D1391">
        <v>0.850006103515625</v>
      </c>
      <c r="E1391">
        <f t="shared" si="105"/>
        <v>1.4671547225024293</v>
      </c>
      <c r="F1391">
        <f>(MAX(E$2:E1391) - E1391)/MAX(E$2:E1391)</f>
        <v>4.1892135553732272E-2</v>
      </c>
      <c r="G1391">
        <f t="shared" si="106"/>
        <v>-4.3999023437499893</v>
      </c>
      <c r="H1391" t="str">
        <f t="shared" si="107"/>
        <v/>
      </c>
    </row>
    <row r="1392" spans="1:8" x14ac:dyDescent="0.3">
      <c r="A1392">
        <v>4</v>
      </c>
      <c r="B1392">
        <v>2012</v>
      </c>
      <c r="C1392">
        <v>269.14999999999998</v>
      </c>
      <c r="D1392">
        <v>-1.70001220703125</v>
      </c>
      <c r="E1392">
        <f t="shared" si="105"/>
        <v>1.457897108692584</v>
      </c>
      <c r="F1392">
        <f>(MAX(E$2:E1392) - E1392)/MAX(E$2:E1392)</f>
        <v>4.7937709657934778E-2</v>
      </c>
      <c r="G1392">
        <f t="shared" si="106"/>
        <v>-6.0999145507812393</v>
      </c>
      <c r="H1392" t="str">
        <f t="shared" si="107"/>
        <v/>
      </c>
    </row>
    <row r="1393" spans="1:8" x14ac:dyDescent="0.3">
      <c r="A1393">
        <v>5</v>
      </c>
      <c r="B1393">
        <v>2012</v>
      </c>
      <c r="C1393">
        <v>269.14999999999998</v>
      </c>
      <c r="D1393">
        <v>0.45001220703125</v>
      </c>
      <c r="E1393">
        <f t="shared" si="105"/>
        <v>1.4603322393781188</v>
      </c>
      <c r="F1393">
        <f>(MAX(E$2:E1393) - E1393)/MAX(E$2:E1393)</f>
        <v>4.6347476654570362E-2</v>
      </c>
      <c r="G1393">
        <f t="shared" si="106"/>
        <v>0.45001220703125</v>
      </c>
      <c r="H1393" t="str">
        <f t="shared" si="107"/>
        <v/>
      </c>
    </row>
    <row r="1394" spans="1:8" x14ac:dyDescent="0.3">
      <c r="A1394">
        <v>5</v>
      </c>
      <c r="B1394">
        <v>2012</v>
      </c>
      <c r="C1394">
        <v>270.14999999999998</v>
      </c>
      <c r="D1394">
        <v>1.45001220703125</v>
      </c>
      <c r="E1394">
        <f t="shared" si="105"/>
        <v>1.4681626375785486</v>
      </c>
      <c r="F1394">
        <f>(MAX(E$2:E1394) - E1394)/MAX(E$2:E1394)</f>
        <v>4.1233928654137698E-2</v>
      </c>
      <c r="G1394">
        <f t="shared" si="106"/>
        <v>1.9000244140625</v>
      </c>
      <c r="H1394" t="str">
        <f t="shared" si="107"/>
        <v/>
      </c>
    </row>
    <row r="1395" spans="1:8" x14ac:dyDescent="0.3">
      <c r="A1395">
        <v>5</v>
      </c>
      <c r="B1395">
        <v>2012</v>
      </c>
      <c r="C1395">
        <v>270.5</v>
      </c>
      <c r="D1395">
        <v>-0.449981689453125</v>
      </c>
      <c r="E1395">
        <f t="shared" si="105"/>
        <v>1.4657227645369755</v>
      </c>
      <c r="F1395">
        <f>(MAX(E$2:E1395) - E1395)/MAX(E$2:E1395)</f>
        <v>4.2827258596459285E-2</v>
      </c>
      <c r="G1395">
        <f t="shared" si="106"/>
        <v>1.450042724609375</v>
      </c>
      <c r="H1395" t="str">
        <f t="shared" si="107"/>
        <v/>
      </c>
    </row>
    <row r="1396" spans="1:8" x14ac:dyDescent="0.3">
      <c r="A1396">
        <v>5</v>
      </c>
      <c r="B1396">
        <v>2012</v>
      </c>
      <c r="C1396">
        <v>268.89999999999998</v>
      </c>
      <c r="D1396">
        <v>1.6499938964843699</v>
      </c>
      <c r="E1396">
        <f t="shared" si="105"/>
        <v>1.4747075736920843</v>
      </c>
      <c r="F1396">
        <f>(MAX(E$2:E1396) - E1396)/MAX(E$2:E1396)</f>
        <v>3.6959836313023658E-2</v>
      </c>
      <c r="G1396">
        <f t="shared" si="106"/>
        <v>3.1000366210937447</v>
      </c>
      <c r="H1396" t="str">
        <f t="shared" si="107"/>
        <v/>
      </c>
    </row>
    <row r="1397" spans="1:8" x14ac:dyDescent="0.3">
      <c r="A1397">
        <v>5</v>
      </c>
      <c r="B1397">
        <v>2012</v>
      </c>
      <c r="C1397">
        <v>263.75</v>
      </c>
      <c r="D1397">
        <v>-4.8500061035156197</v>
      </c>
      <c r="E1397">
        <f t="shared" si="105"/>
        <v>1.4476168120140784</v>
      </c>
      <c r="F1397">
        <f>(MAX(E$2:E1397) - E1397)/MAX(E$2:E1397)</f>
        <v>5.4651134592230186E-2</v>
      </c>
      <c r="G1397">
        <f t="shared" si="106"/>
        <v>-1.749969482421875</v>
      </c>
      <c r="H1397" t="str">
        <f t="shared" si="107"/>
        <v/>
      </c>
    </row>
    <row r="1398" spans="1:8" x14ac:dyDescent="0.3">
      <c r="A1398">
        <v>5</v>
      </c>
      <c r="B1398">
        <v>2012</v>
      </c>
      <c r="C1398">
        <v>264.60000000000002</v>
      </c>
      <c r="D1398">
        <v>1.45001220703125</v>
      </c>
      <c r="E1398">
        <f t="shared" si="105"/>
        <v>1.4555418421972817</v>
      </c>
      <c r="F1398">
        <f>(MAX(E$2:E1398) - E1398)/MAX(E$2:E1398)</f>
        <v>4.9475788305950223E-2</v>
      </c>
      <c r="G1398">
        <f t="shared" si="106"/>
        <v>-0.299957275390625</v>
      </c>
      <c r="H1398" t="str">
        <f t="shared" si="107"/>
        <v/>
      </c>
    </row>
    <row r="1399" spans="1:8" x14ac:dyDescent="0.3">
      <c r="A1399">
        <v>5</v>
      </c>
      <c r="B1399">
        <v>2012</v>
      </c>
      <c r="C1399">
        <v>264.25</v>
      </c>
      <c r="D1399">
        <v>-1.25</v>
      </c>
      <c r="E1399">
        <f t="shared" si="105"/>
        <v>1.4486634774841545</v>
      </c>
      <c r="F1399">
        <f>(MAX(E$2:E1399) - E1399)/MAX(E$2:E1399)</f>
        <v>5.3967622210786353E-2</v>
      </c>
      <c r="G1399">
        <f t="shared" si="106"/>
        <v>-1.549957275390625</v>
      </c>
      <c r="H1399" t="str">
        <f t="shared" si="107"/>
        <v/>
      </c>
    </row>
    <row r="1400" spans="1:8" x14ac:dyDescent="0.3">
      <c r="A1400">
        <v>5</v>
      </c>
      <c r="B1400">
        <v>2012</v>
      </c>
      <c r="C1400">
        <v>262</v>
      </c>
      <c r="D1400">
        <v>-1.04998779296875</v>
      </c>
      <c r="E1400">
        <f t="shared" si="105"/>
        <v>1.4428636382150302</v>
      </c>
      <c r="F1400">
        <f>(MAX(E$2:E1400) - E1400)/MAX(E$2:E1400)</f>
        <v>5.7755137958814824E-2</v>
      </c>
      <c r="G1400">
        <f t="shared" si="106"/>
        <v>-2.599945068359375</v>
      </c>
      <c r="H1400" t="str">
        <f t="shared" si="107"/>
        <v/>
      </c>
    </row>
    <row r="1401" spans="1:8" x14ac:dyDescent="0.3">
      <c r="A1401">
        <v>5</v>
      </c>
      <c r="B1401">
        <v>2012</v>
      </c>
      <c r="C1401">
        <v>260.89999999999998</v>
      </c>
      <c r="D1401">
        <v>-0.850006103515625</v>
      </c>
      <c r="E1401">
        <f t="shared" si="105"/>
        <v>1.4381675230133264</v>
      </c>
      <c r="F1401">
        <f>(MAX(E$2:E1401) - E1401)/MAX(E$2:E1401)</f>
        <v>6.0821879890043284E-2</v>
      </c>
      <c r="G1401">
        <f t="shared" si="106"/>
        <v>-3.449951171875</v>
      </c>
      <c r="H1401" t="str">
        <f t="shared" si="107"/>
        <v/>
      </c>
    </row>
    <row r="1402" spans="1:8" x14ac:dyDescent="0.3">
      <c r="A1402">
        <v>5</v>
      </c>
      <c r="B1402">
        <v>2012</v>
      </c>
      <c r="C1402">
        <v>257.2</v>
      </c>
      <c r="D1402">
        <v>0.100006103515625</v>
      </c>
      <c r="E1402">
        <f t="shared" si="105"/>
        <v>1.4387261610562856</v>
      </c>
      <c r="F1402">
        <f>(MAX(E$2:E1402) - E1402)/MAX(E$2:E1402)</f>
        <v>6.0457067989751569E-2</v>
      </c>
      <c r="G1402">
        <f t="shared" si="106"/>
        <v>-3.349945068359375</v>
      </c>
      <c r="H1402" t="str">
        <f t="shared" si="107"/>
        <v/>
      </c>
    </row>
    <row r="1403" spans="1:8" x14ac:dyDescent="0.3">
      <c r="A1403">
        <v>5</v>
      </c>
      <c r="B1403">
        <v>2012</v>
      </c>
      <c r="C1403">
        <v>256.2</v>
      </c>
      <c r="D1403">
        <v>2</v>
      </c>
      <c r="E1403">
        <f t="shared" si="105"/>
        <v>1.4499462034832584</v>
      </c>
      <c r="F1403">
        <f>(MAX(E$2:E1403) - E1403)/MAX(E$2:E1403)</f>
        <v>5.3129953320912908E-2</v>
      </c>
      <c r="G1403">
        <f t="shared" si="106"/>
        <v>-1.349945068359375</v>
      </c>
      <c r="H1403" t="str">
        <f t="shared" si="107"/>
        <v/>
      </c>
    </row>
    <row r="1404" spans="1:8" x14ac:dyDescent="0.3">
      <c r="A1404">
        <v>5</v>
      </c>
      <c r="B1404">
        <v>2012</v>
      </c>
      <c r="C1404">
        <v>254.1</v>
      </c>
      <c r="D1404">
        <v>-1.90000915527343</v>
      </c>
      <c r="E1404">
        <f t="shared" si="105"/>
        <v>1.4391152072211142</v>
      </c>
      <c r="F1404">
        <f>(MAX(E$2:E1404) - E1404)/MAX(E$2:E1404)</f>
        <v>6.0203006039476023E-2</v>
      </c>
      <c r="G1404">
        <f t="shared" si="106"/>
        <v>-3.249954223632805</v>
      </c>
      <c r="H1404" t="str">
        <f t="shared" si="107"/>
        <v/>
      </c>
    </row>
    <row r="1405" spans="1:8" x14ac:dyDescent="0.3">
      <c r="A1405">
        <v>5</v>
      </c>
      <c r="B1405">
        <v>2012</v>
      </c>
      <c r="C1405">
        <v>246.95</v>
      </c>
      <c r="D1405">
        <v>1.25</v>
      </c>
      <c r="E1405">
        <f t="shared" si="105"/>
        <v>1.4463923690555638</v>
      </c>
      <c r="F1405">
        <f>(MAX(E$2:E1405) - E1405)/MAX(E$2:E1405)</f>
        <v>5.5450742438714014E-2</v>
      </c>
      <c r="G1405">
        <f t="shared" si="106"/>
        <v>-1.999954223632805</v>
      </c>
      <c r="H1405" t="str">
        <f t="shared" si="107"/>
        <v/>
      </c>
    </row>
    <row r="1406" spans="1:8" x14ac:dyDescent="0.3">
      <c r="A1406">
        <v>5</v>
      </c>
      <c r="B1406">
        <v>2012</v>
      </c>
      <c r="C1406">
        <v>243.9</v>
      </c>
      <c r="D1406">
        <v>4.6499938964843697</v>
      </c>
      <c r="E1406">
        <f t="shared" si="105"/>
        <v>1.4739405034235094</v>
      </c>
      <c r="F1406">
        <f>(MAX(E$2:E1406) - E1406)/MAX(E$2:E1406)</f>
        <v>3.7460762388257914E-2</v>
      </c>
      <c r="G1406">
        <f t="shared" si="106"/>
        <v>2.6500396728515647</v>
      </c>
      <c r="H1406" t="str">
        <f t="shared" si="107"/>
        <v/>
      </c>
    </row>
    <row r="1407" spans="1:8" x14ac:dyDescent="0.3">
      <c r="A1407">
        <v>5</v>
      </c>
      <c r="B1407">
        <v>2012</v>
      </c>
      <c r="C1407">
        <v>241.7</v>
      </c>
      <c r="D1407">
        <v>1.65000915527343</v>
      </c>
      <c r="E1407">
        <f t="shared" si="105"/>
        <v>1.4839925651101131</v>
      </c>
      <c r="F1407">
        <f>(MAX(E$2:E1407) - E1407)/MAX(E$2:E1407)</f>
        <v>3.0896383588858215E-2</v>
      </c>
      <c r="G1407">
        <f t="shared" si="106"/>
        <v>4.3000488281249947</v>
      </c>
      <c r="H1407" t="str">
        <f t="shared" si="107"/>
        <v/>
      </c>
    </row>
    <row r="1408" spans="1:8" x14ac:dyDescent="0.3">
      <c r="A1408">
        <v>5</v>
      </c>
      <c r="B1408">
        <v>2012</v>
      </c>
      <c r="C1408">
        <v>245.4</v>
      </c>
      <c r="D1408">
        <v>-3.75</v>
      </c>
      <c r="E1408">
        <f t="shared" si="105"/>
        <v>1.4613380942582639</v>
      </c>
      <c r="F1408">
        <f>(MAX(E$2:E1408) - E1408)/MAX(E$2:E1408)</f>
        <v>4.5690615141345044E-2</v>
      </c>
      <c r="G1408">
        <f t="shared" si="106"/>
        <v>0.55004882812499467</v>
      </c>
      <c r="H1408" t="str">
        <f t="shared" si="107"/>
        <v/>
      </c>
    </row>
    <row r="1409" spans="1:8" x14ac:dyDescent="0.3">
      <c r="A1409">
        <v>5</v>
      </c>
      <c r="B1409">
        <v>2012</v>
      </c>
      <c r="C1409">
        <v>243.9</v>
      </c>
      <c r="D1409">
        <v>1.75</v>
      </c>
      <c r="E1409">
        <f t="shared" si="105"/>
        <v>1.4718128147309455</v>
      </c>
      <c r="F1409">
        <f>(MAX(E$2:E1409) - E1409)/MAX(E$2:E1409)</f>
        <v>3.885022407090976E-2</v>
      </c>
      <c r="G1409">
        <f t="shared" si="106"/>
        <v>2.3000488281249947</v>
      </c>
      <c r="H1409" t="str">
        <f t="shared" si="107"/>
        <v/>
      </c>
    </row>
    <row r="1410" spans="1:8" x14ac:dyDescent="0.3">
      <c r="A1410">
        <v>5</v>
      </c>
      <c r="B1410">
        <v>2012</v>
      </c>
      <c r="C1410">
        <v>242.8</v>
      </c>
      <c r="D1410">
        <v>-0.95001220703125</v>
      </c>
      <c r="E1410">
        <f t="shared" si="105"/>
        <v>1.4660597591283138</v>
      </c>
      <c r="F1410">
        <f>(MAX(E$2:E1410) - E1410)/MAX(E$2:E1410)</f>
        <v>4.2607188304427397E-2</v>
      </c>
      <c r="G1410">
        <f t="shared" si="106"/>
        <v>1.3500366210937447</v>
      </c>
      <c r="H1410" t="str">
        <f t="shared" si="107"/>
        <v/>
      </c>
    </row>
    <row r="1411" spans="1:8" x14ac:dyDescent="0.3">
      <c r="A1411">
        <v>5</v>
      </c>
      <c r="B1411">
        <v>2012</v>
      </c>
      <c r="C1411">
        <v>244.15</v>
      </c>
      <c r="D1411">
        <v>0.199996948242187</v>
      </c>
      <c r="E1411">
        <f t="shared" si="105"/>
        <v>1.4672594899097537</v>
      </c>
      <c r="F1411">
        <f>(MAX(E$2:E1411) - E1411)/MAX(E$2:E1411)</f>
        <v>4.1823718449962875E-2</v>
      </c>
      <c r="G1411">
        <f t="shared" si="106"/>
        <v>1.5500335693359317</v>
      </c>
      <c r="H1411" t="str">
        <f t="shared" si="107"/>
        <v/>
      </c>
    </row>
    <row r="1412" spans="1:8" x14ac:dyDescent="0.3">
      <c r="A1412">
        <v>5</v>
      </c>
      <c r="B1412">
        <v>2012</v>
      </c>
      <c r="C1412">
        <v>244.15</v>
      </c>
      <c r="D1412">
        <v>-0.649993896484375</v>
      </c>
      <c r="E1412">
        <f t="shared" ref="E1412:E1475" si="108">(D1412/C1412*$G$2+1)*E1411*$H$2+(1-$H$2)*E1411</f>
        <v>1.4633571511700971</v>
      </c>
      <c r="F1412">
        <f>(MAX(E$2:E1412) - E1412)/MAX(E$2:E1412)</f>
        <v>4.4372094145350482E-2</v>
      </c>
      <c r="G1412">
        <f t="shared" si="106"/>
        <v>0.90003967285155673</v>
      </c>
      <c r="H1412" t="str">
        <f t="shared" si="107"/>
        <v/>
      </c>
    </row>
    <row r="1413" spans="1:8" x14ac:dyDescent="0.3">
      <c r="A1413">
        <v>5</v>
      </c>
      <c r="B1413">
        <v>2012</v>
      </c>
      <c r="C1413">
        <v>244.5</v>
      </c>
      <c r="D1413">
        <v>-0.29998779296875</v>
      </c>
      <c r="E1413">
        <f t="shared" si="108"/>
        <v>1.4615634894407619</v>
      </c>
      <c r="F1413">
        <f>(MAX(E$2:E1413) - E1413)/MAX(E$2:E1413)</f>
        <v>4.5543423510055275E-2</v>
      </c>
      <c r="G1413">
        <f t="shared" ref="G1413:G1476" si="109">IF(A1413&lt;&gt;A1412, D1413, D1413+G1412)</f>
        <v>0.60005187988280673</v>
      </c>
      <c r="H1413" t="str">
        <f t="shared" si="107"/>
        <v/>
      </c>
    </row>
    <row r="1414" spans="1:8" x14ac:dyDescent="0.3">
      <c r="A1414">
        <v>5</v>
      </c>
      <c r="B1414">
        <v>2012</v>
      </c>
      <c r="C1414">
        <v>247.45</v>
      </c>
      <c r="D1414">
        <v>-1.3000030517578101</v>
      </c>
      <c r="E1414">
        <f t="shared" si="108"/>
        <v>1.453892699545372</v>
      </c>
      <c r="F1414">
        <f>(MAX(E$2:E1414) - E1414)/MAX(E$2:E1414)</f>
        <v>5.0552741213611786E-2</v>
      </c>
      <c r="G1414">
        <f t="shared" si="109"/>
        <v>-0.69995117187500333</v>
      </c>
      <c r="H1414" t="str">
        <f t="shared" si="107"/>
        <v/>
      </c>
    </row>
    <row r="1415" spans="1:8" x14ac:dyDescent="0.3">
      <c r="A1415">
        <v>5</v>
      </c>
      <c r="B1415">
        <v>2012</v>
      </c>
      <c r="C1415">
        <v>244.6</v>
      </c>
      <c r="D1415">
        <v>-2.5500030517578098</v>
      </c>
      <c r="E1415">
        <f t="shared" si="108"/>
        <v>1.4387507396518793</v>
      </c>
      <c r="F1415">
        <f>(MAX(E$2:E1415) - E1415)/MAX(E$2:E1415)</f>
        <v>6.0441017231522613E-2</v>
      </c>
      <c r="G1415">
        <f t="shared" si="109"/>
        <v>-3.2499542236328134</v>
      </c>
      <c r="H1415" t="str">
        <f t="shared" si="107"/>
        <v/>
      </c>
    </row>
    <row r="1416" spans="1:8" x14ac:dyDescent="0.3">
      <c r="A1416">
        <v>6</v>
      </c>
      <c r="B1416">
        <v>2012</v>
      </c>
      <c r="C1416">
        <v>245.1</v>
      </c>
      <c r="D1416">
        <v>-1.5</v>
      </c>
      <c r="E1416">
        <f t="shared" si="108"/>
        <v>1.4299544606499686</v>
      </c>
      <c r="F1416">
        <f>(MAX(E$2:E1416) - E1416)/MAX(E$2:E1416)</f>
        <v>6.6185322150651732E-2</v>
      </c>
      <c r="G1416">
        <f t="shared" si="109"/>
        <v>-1.5</v>
      </c>
      <c r="H1416" t="str">
        <f t="shared" si="107"/>
        <v/>
      </c>
    </row>
    <row r="1417" spans="1:8" x14ac:dyDescent="0.3">
      <c r="A1417">
        <v>6</v>
      </c>
      <c r="B1417">
        <v>2012</v>
      </c>
      <c r="C1417">
        <v>238.7</v>
      </c>
      <c r="D1417">
        <v>-7.8499908447265598</v>
      </c>
      <c r="E1417">
        <f t="shared" si="108"/>
        <v>1.3829753894515868</v>
      </c>
      <c r="F1417">
        <f>(MAX(E$2:E1417) - E1417)/MAX(E$2:E1417)</f>
        <v>9.6864443370244954E-2</v>
      </c>
      <c r="G1417">
        <f t="shared" si="109"/>
        <v>-9.3499908447265589</v>
      </c>
      <c r="H1417" t="str">
        <f t="shared" si="107"/>
        <v/>
      </c>
    </row>
    <row r="1418" spans="1:8" x14ac:dyDescent="0.3">
      <c r="A1418">
        <v>6</v>
      </c>
      <c r="B1418">
        <v>2012</v>
      </c>
      <c r="C1418">
        <v>242.4</v>
      </c>
      <c r="D1418">
        <v>2.0500030517578098</v>
      </c>
      <c r="E1418">
        <f t="shared" si="108"/>
        <v>1.3946596661228443</v>
      </c>
      <c r="F1418">
        <f>(MAX(E$2:E1418) - E1418)/MAX(E$2:E1418)</f>
        <v>8.9234166074062024E-2</v>
      </c>
      <c r="G1418">
        <f t="shared" si="109"/>
        <v>-7.2999877929687491</v>
      </c>
      <c r="H1418" t="str">
        <f t="shared" si="107"/>
        <v/>
      </c>
    </row>
    <row r="1419" spans="1:8" x14ac:dyDescent="0.3">
      <c r="A1419">
        <v>6</v>
      </c>
      <c r="B1419">
        <v>2012</v>
      </c>
      <c r="C1419">
        <v>242.4</v>
      </c>
      <c r="D1419">
        <v>-0.69999694824218694</v>
      </c>
      <c r="E1419">
        <f t="shared" si="108"/>
        <v>1.3906362286120675</v>
      </c>
      <c r="F1419">
        <f>(MAX(E$2:E1419) - E1419)/MAX(E$2:E1419)</f>
        <v>9.1861623875246323E-2</v>
      </c>
      <c r="G1419">
        <f t="shared" si="109"/>
        <v>-7.9999847412109357</v>
      </c>
      <c r="H1419" t="str">
        <f t="shared" si="107"/>
        <v/>
      </c>
    </row>
    <row r="1420" spans="1:8" x14ac:dyDescent="0.3">
      <c r="A1420">
        <v>6</v>
      </c>
      <c r="B1420">
        <v>2012</v>
      </c>
      <c r="C1420">
        <v>247.4</v>
      </c>
      <c r="D1420">
        <v>4.3000030517578098</v>
      </c>
      <c r="E1420">
        <f t="shared" si="108"/>
        <v>1.4147823898363598</v>
      </c>
      <c r="F1420">
        <f>(MAX(E$2:E1420) - E1420)/MAX(E$2:E1420)</f>
        <v>7.6093261745229929E-2</v>
      </c>
      <c r="G1420">
        <f t="shared" si="109"/>
        <v>-3.6999816894531259</v>
      </c>
      <c r="H1420" t="str">
        <f t="shared" si="107"/>
        <v/>
      </c>
    </row>
    <row r="1421" spans="1:8" x14ac:dyDescent="0.3">
      <c r="A1421">
        <v>6</v>
      </c>
      <c r="B1421">
        <v>2012</v>
      </c>
      <c r="C1421">
        <v>249.9</v>
      </c>
      <c r="D1421">
        <v>0.69999694824218694</v>
      </c>
      <c r="E1421">
        <f t="shared" si="108"/>
        <v>1.4187413854824458</v>
      </c>
      <c r="F1421">
        <f>(MAX(E$2:E1421) - E1421)/MAX(E$2:E1421)</f>
        <v>7.3507886933939573E-2</v>
      </c>
      <c r="G1421">
        <f t="shared" si="109"/>
        <v>-2.9999847412109388</v>
      </c>
      <c r="H1421" t="str">
        <f t="shared" si="107"/>
        <v/>
      </c>
    </row>
    <row r="1422" spans="1:8" x14ac:dyDescent="0.3">
      <c r="A1422">
        <v>6</v>
      </c>
      <c r="B1422">
        <v>2012</v>
      </c>
      <c r="C1422">
        <v>251.9</v>
      </c>
      <c r="D1422">
        <v>-4.3500061035156197</v>
      </c>
      <c r="E1422">
        <f t="shared" si="108"/>
        <v>1.394265950180847</v>
      </c>
      <c r="F1422">
        <f>(MAX(E$2:E1422) - E1422)/MAX(E$2:E1422)</f>
        <v>8.9491277566531011E-2</v>
      </c>
      <c r="G1422">
        <f t="shared" si="109"/>
        <v>-7.3499908447265589</v>
      </c>
      <c r="H1422" t="str">
        <f t="shared" si="107"/>
        <v/>
      </c>
    </row>
    <row r="1423" spans="1:8" x14ac:dyDescent="0.3">
      <c r="A1423">
        <v>6</v>
      </c>
      <c r="B1423">
        <v>2012</v>
      </c>
      <c r="C1423">
        <v>247.6</v>
      </c>
      <c r="D1423">
        <v>-4.5</v>
      </c>
      <c r="E1423">
        <f t="shared" si="108"/>
        <v>1.3689512386338438</v>
      </c>
      <c r="F1423">
        <f>(MAX(E$2:E1423) - E1423)/MAX(E$2:E1423)</f>
        <v>0.10602274752493024</v>
      </c>
      <c r="G1423">
        <f t="shared" si="109"/>
        <v>-11.849990844726559</v>
      </c>
      <c r="H1423" t="str">
        <f t="shared" si="107"/>
        <v/>
      </c>
    </row>
    <row r="1424" spans="1:8" x14ac:dyDescent="0.3">
      <c r="A1424">
        <v>6</v>
      </c>
      <c r="B1424">
        <v>2012</v>
      </c>
      <c r="C1424">
        <v>251.7</v>
      </c>
      <c r="D1424">
        <v>-1.69999694824218</v>
      </c>
      <c r="E1424">
        <f t="shared" si="108"/>
        <v>1.3597145055585877</v>
      </c>
      <c r="F1424">
        <f>(MAX(E$2:E1424) - E1424)/MAX(E$2:E1424)</f>
        <v>0.11205468571485699</v>
      </c>
      <c r="G1424">
        <f t="shared" si="109"/>
        <v>-13.549987792968739</v>
      </c>
      <c r="H1424" t="str">
        <f t="shared" si="107"/>
        <v/>
      </c>
    </row>
    <row r="1425" spans="1:8" x14ac:dyDescent="0.3">
      <c r="A1425">
        <v>6</v>
      </c>
      <c r="B1425">
        <v>2012</v>
      </c>
      <c r="C1425">
        <v>250.1</v>
      </c>
      <c r="D1425">
        <v>1</v>
      </c>
      <c r="E1425">
        <f t="shared" si="108"/>
        <v>1.3651457522241337</v>
      </c>
      <c r="F1425">
        <f>(MAX(E$2:E1425) - E1425)/MAX(E$2:E1425)</f>
        <v>0.10850787496327417</v>
      </c>
      <c r="G1425">
        <f t="shared" si="109"/>
        <v>-12.549987792968739</v>
      </c>
      <c r="H1425" t="str">
        <f t="shared" si="107"/>
        <v/>
      </c>
    </row>
    <row r="1426" spans="1:8" x14ac:dyDescent="0.3">
      <c r="A1426">
        <v>6</v>
      </c>
      <c r="B1426">
        <v>2012</v>
      </c>
      <c r="C1426">
        <v>250.9</v>
      </c>
      <c r="D1426">
        <v>0</v>
      </c>
      <c r="E1426">
        <f t="shared" si="108"/>
        <v>1.3651457522241337</v>
      </c>
      <c r="F1426">
        <f>(MAX(E$2:E1426) - E1426)/MAX(E$2:E1426)</f>
        <v>0.10850787496327417</v>
      </c>
      <c r="G1426">
        <f t="shared" si="109"/>
        <v>-12.549987792968739</v>
      </c>
      <c r="H1426" t="str">
        <f t="shared" si="107"/>
        <v/>
      </c>
    </row>
    <row r="1427" spans="1:8" x14ac:dyDescent="0.3">
      <c r="A1427">
        <v>6</v>
      </c>
      <c r="B1427">
        <v>2012</v>
      </c>
      <c r="C1427">
        <v>254.25</v>
      </c>
      <c r="D1427">
        <v>4.3000030517578098</v>
      </c>
      <c r="E1427">
        <f t="shared" si="108"/>
        <v>1.3882106913382235</v>
      </c>
      <c r="F1427">
        <f>(MAX(E$2:E1427) - E1427)/MAX(E$2:E1427)</f>
        <v>9.3445592015711912E-2</v>
      </c>
      <c r="G1427">
        <f t="shared" si="109"/>
        <v>-8.2499847412109304</v>
      </c>
      <c r="H1427" t="str">
        <f t="shared" si="107"/>
        <v/>
      </c>
    </row>
    <row r="1428" spans="1:8" x14ac:dyDescent="0.3">
      <c r="A1428">
        <v>6</v>
      </c>
      <c r="B1428">
        <v>2012</v>
      </c>
      <c r="C1428">
        <v>253.55</v>
      </c>
      <c r="D1428">
        <v>-1.5</v>
      </c>
      <c r="E1428">
        <f t="shared" si="108"/>
        <v>1.3800062593880349</v>
      </c>
      <c r="F1428">
        <f>(MAX(E$2:E1428) - E1428)/MAX(E$2:E1428)</f>
        <v>9.8803398288101779E-2</v>
      </c>
      <c r="G1428">
        <f t="shared" si="109"/>
        <v>-9.7499847412109304</v>
      </c>
      <c r="H1428" t="str">
        <f t="shared" si="107"/>
        <v/>
      </c>
    </row>
    <row r="1429" spans="1:8" x14ac:dyDescent="0.3">
      <c r="A1429">
        <v>6</v>
      </c>
      <c r="B1429">
        <v>2012</v>
      </c>
      <c r="C1429">
        <v>256.55</v>
      </c>
      <c r="D1429">
        <v>1.5999908447265601</v>
      </c>
      <c r="E1429">
        <f t="shared" si="108"/>
        <v>1.3886041521313812</v>
      </c>
      <c r="F1429">
        <f>(MAX(E$2:E1429) - E1429)/MAX(E$2:E1429)</f>
        <v>9.3188647145144549E-2</v>
      </c>
      <c r="G1429">
        <f t="shared" si="109"/>
        <v>-8.1499938964843697</v>
      </c>
      <c r="H1429" t="str">
        <f t="shared" si="107"/>
        <v/>
      </c>
    </row>
    <row r="1430" spans="1:8" x14ac:dyDescent="0.3">
      <c r="A1430">
        <v>6</v>
      </c>
      <c r="B1430">
        <v>2012</v>
      </c>
      <c r="C1430">
        <v>254.55</v>
      </c>
      <c r="D1430">
        <v>-1.0500030517578101</v>
      </c>
      <c r="E1430">
        <f t="shared" si="108"/>
        <v>1.3828819735463327</v>
      </c>
      <c r="F1430">
        <f>(MAX(E$2:E1430) - E1430)/MAX(E$2:E1430)</f>
        <v>9.6925447511195889E-2</v>
      </c>
      <c r="G1430">
        <f t="shared" si="109"/>
        <v>-9.1999969482421804</v>
      </c>
      <c r="H1430" t="str">
        <f t="shared" si="107"/>
        <v/>
      </c>
    </row>
    <row r="1431" spans="1:8" x14ac:dyDescent="0.3">
      <c r="A1431">
        <v>6</v>
      </c>
      <c r="B1431">
        <v>2012</v>
      </c>
      <c r="C1431">
        <v>250.05</v>
      </c>
      <c r="D1431">
        <v>-3.70001220703125</v>
      </c>
      <c r="E1431">
        <f t="shared" si="108"/>
        <v>1.3624398079681608</v>
      </c>
      <c r="F1431">
        <f>(MAX(E$2:E1431) - E1431)/MAX(E$2:E1431)</f>
        <v>0.11027495953359055</v>
      </c>
      <c r="G1431">
        <f t="shared" si="109"/>
        <v>-12.90000915527343</v>
      </c>
      <c r="H1431" t="str">
        <f t="shared" si="107"/>
        <v/>
      </c>
    </row>
    <row r="1432" spans="1:8" x14ac:dyDescent="0.3">
      <c r="A1432">
        <v>6</v>
      </c>
      <c r="B1432">
        <v>2012</v>
      </c>
      <c r="C1432">
        <v>245.05</v>
      </c>
      <c r="D1432">
        <v>0.95001220703125</v>
      </c>
      <c r="E1432">
        <f t="shared" si="108"/>
        <v>1.3677164458562088</v>
      </c>
      <c r="F1432">
        <f>(MAX(E$2:E1432) - E1432)/MAX(E$2:E1432)</f>
        <v>0.10682911419714849</v>
      </c>
      <c r="G1432">
        <f t="shared" si="109"/>
        <v>-11.94999694824218</v>
      </c>
      <c r="H1432" t="str">
        <f t="shared" si="107"/>
        <v/>
      </c>
    </row>
    <row r="1433" spans="1:8" x14ac:dyDescent="0.3">
      <c r="A1433">
        <v>6</v>
      </c>
      <c r="B1433">
        <v>2012</v>
      </c>
      <c r="C1433">
        <v>241.65</v>
      </c>
      <c r="D1433">
        <v>-0.80000305175781194</v>
      </c>
      <c r="E1433">
        <f t="shared" si="108"/>
        <v>1.3631930311932927</v>
      </c>
      <c r="F1433">
        <f>(MAX(E$2:E1433) - E1433)/MAX(E$2:E1433)</f>
        <v>0.10978307610465568</v>
      </c>
      <c r="G1433">
        <f t="shared" si="109"/>
        <v>-12.749999999999993</v>
      </c>
      <c r="H1433" t="str">
        <f t="shared" ref="H1433:H1496" si="110">IF(A1433=A1434, "", IF(-C1411*0.05 &gt; MIN(G1412:G1433), -C1411*0.05, ""))</f>
        <v/>
      </c>
    </row>
    <row r="1434" spans="1:8" x14ac:dyDescent="0.3">
      <c r="A1434">
        <v>6</v>
      </c>
      <c r="B1434">
        <v>2012</v>
      </c>
      <c r="C1434">
        <v>240.95</v>
      </c>
      <c r="D1434">
        <v>-0.300003051757812</v>
      </c>
      <c r="E1434">
        <f t="shared" si="108"/>
        <v>1.3614974383008938</v>
      </c>
      <c r="F1434">
        <f>(MAX(E$2:E1434) - E1434)/MAX(E$2:E1434)</f>
        <v>0.11089036278695986</v>
      </c>
      <c r="G1434">
        <f t="shared" si="109"/>
        <v>-13.050003051757805</v>
      </c>
      <c r="H1434" t="str">
        <f t="shared" si="110"/>
        <v/>
      </c>
    </row>
    <row r="1435" spans="1:8" x14ac:dyDescent="0.3">
      <c r="A1435">
        <v>6</v>
      </c>
      <c r="B1435">
        <v>2012</v>
      </c>
      <c r="C1435">
        <v>242.05</v>
      </c>
      <c r="D1435">
        <v>0.5</v>
      </c>
      <c r="E1435">
        <f t="shared" si="108"/>
        <v>1.3643070560262864</v>
      </c>
      <c r="F1435">
        <f>(MAX(E$2:E1435) - E1435)/MAX(E$2:E1435)</f>
        <v>0.10905557549595422</v>
      </c>
      <c r="G1435">
        <f t="shared" si="109"/>
        <v>-12.550003051757805</v>
      </c>
      <c r="H1435" t="str">
        <f t="shared" si="110"/>
        <v/>
      </c>
    </row>
    <row r="1436" spans="1:8" x14ac:dyDescent="0.3">
      <c r="A1436">
        <v>6</v>
      </c>
      <c r="B1436">
        <v>2012</v>
      </c>
      <c r="C1436">
        <v>240</v>
      </c>
      <c r="D1436">
        <v>-1.94999694824218</v>
      </c>
      <c r="E1436">
        <f t="shared" si="108"/>
        <v>1.3532331635216164</v>
      </c>
      <c r="F1436">
        <f>(MAX(E$2:E1436) - E1436)/MAX(E$2:E1436)</f>
        <v>0.11628724870398521</v>
      </c>
      <c r="G1436">
        <f t="shared" si="109"/>
        <v>-14.499999999999986</v>
      </c>
      <c r="H1436">
        <f t="shared" si="110"/>
        <v>-12.3725</v>
      </c>
    </row>
    <row r="1437" spans="1:8" x14ac:dyDescent="0.3">
      <c r="A1437">
        <v>7</v>
      </c>
      <c r="B1437">
        <v>2012</v>
      </c>
      <c r="C1437">
        <v>248.55</v>
      </c>
      <c r="D1437">
        <v>1.79998779296875</v>
      </c>
      <c r="E1437">
        <f t="shared" si="108"/>
        <v>1.363023416477577</v>
      </c>
      <c r="F1437">
        <f>(MAX(E$2:E1437) - E1437)/MAX(E$2:E1437)</f>
        <v>0.10989384096848401</v>
      </c>
      <c r="G1437">
        <f t="shared" si="109"/>
        <v>1.79998779296875</v>
      </c>
      <c r="H1437" t="str">
        <f t="shared" si="110"/>
        <v/>
      </c>
    </row>
    <row r="1438" spans="1:8" x14ac:dyDescent="0.3">
      <c r="A1438">
        <v>7</v>
      </c>
      <c r="B1438">
        <v>2012</v>
      </c>
      <c r="C1438">
        <v>247.45</v>
      </c>
      <c r="D1438">
        <v>-0.69999694824218694</v>
      </c>
      <c r="E1438">
        <f t="shared" si="108"/>
        <v>1.35917149439358</v>
      </c>
      <c r="F1438">
        <f>(MAX(E$2:E1438) - E1438)/MAX(E$2:E1438)</f>
        <v>0.11240929266918605</v>
      </c>
      <c r="G1438">
        <f t="shared" si="109"/>
        <v>1.0999908447265629</v>
      </c>
      <c r="H1438" t="str">
        <f t="shared" si="110"/>
        <v/>
      </c>
    </row>
    <row r="1439" spans="1:8" x14ac:dyDescent="0.3">
      <c r="A1439">
        <v>7</v>
      </c>
      <c r="B1439">
        <v>2012</v>
      </c>
      <c r="C1439">
        <v>249.7</v>
      </c>
      <c r="D1439">
        <v>-1.1000061035156199</v>
      </c>
      <c r="E1439">
        <f t="shared" si="108"/>
        <v>1.3531899091207813</v>
      </c>
      <c r="F1439">
        <f>(MAX(E$2:E1439) - E1439)/MAX(E$2:E1439)</f>
        <v>0.11631549547372012</v>
      </c>
      <c r="G1439">
        <f t="shared" si="109"/>
        <v>-1.5258789056948885E-5</v>
      </c>
      <c r="H1439" t="str">
        <f t="shared" si="110"/>
        <v/>
      </c>
    </row>
    <row r="1440" spans="1:8" x14ac:dyDescent="0.3">
      <c r="A1440">
        <v>7</v>
      </c>
      <c r="B1440">
        <v>2012</v>
      </c>
      <c r="C1440">
        <v>248.85</v>
      </c>
      <c r="D1440">
        <v>0.600006103515625</v>
      </c>
      <c r="E1440">
        <f t="shared" si="108"/>
        <v>1.3564493436495477</v>
      </c>
      <c r="F1440">
        <f>(MAX(E$2:E1440) - E1440)/MAX(E$2:E1440)</f>
        <v>0.11418696069292188</v>
      </c>
      <c r="G1440">
        <f t="shared" si="109"/>
        <v>0.59999084472656805</v>
      </c>
      <c r="H1440" t="str">
        <f t="shared" si="110"/>
        <v/>
      </c>
    </row>
    <row r="1441" spans="1:8" x14ac:dyDescent="0.3">
      <c r="A1441">
        <v>7</v>
      </c>
      <c r="B1441">
        <v>2012</v>
      </c>
      <c r="C1441">
        <v>249.9</v>
      </c>
      <c r="D1441">
        <v>-0.399993896484375</v>
      </c>
      <c r="E1441">
        <f t="shared" si="108"/>
        <v>1.3542803605087244</v>
      </c>
      <c r="F1441">
        <f>(MAX(E$2:E1441) - E1441)/MAX(E$2:E1441)</f>
        <v>0.11560338922169335</v>
      </c>
      <c r="G1441">
        <f t="shared" si="109"/>
        <v>0.19999694824219305</v>
      </c>
      <c r="H1441" t="str">
        <f t="shared" si="110"/>
        <v/>
      </c>
    </row>
    <row r="1442" spans="1:8" x14ac:dyDescent="0.3">
      <c r="A1442">
        <v>7</v>
      </c>
      <c r="B1442">
        <v>2012</v>
      </c>
      <c r="C1442">
        <v>244.1</v>
      </c>
      <c r="D1442">
        <v>2.44999694824218</v>
      </c>
      <c r="E1442">
        <f t="shared" si="108"/>
        <v>1.3678594869632936</v>
      </c>
      <c r="F1442">
        <f>(MAX(E$2:E1442) - E1442)/MAX(E$2:E1442)</f>
        <v>0.10673570291098003</v>
      </c>
      <c r="G1442">
        <f t="shared" si="109"/>
        <v>2.6499938964843732</v>
      </c>
      <c r="H1442" t="str">
        <f t="shared" si="110"/>
        <v/>
      </c>
    </row>
    <row r="1443" spans="1:8" x14ac:dyDescent="0.3">
      <c r="A1443">
        <v>7</v>
      </c>
      <c r="B1443">
        <v>2012</v>
      </c>
      <c r="C1443">
        <v>244.3</v>
      </c>
      <c r="D1443">
        <v>-0.79998779296875</v>
      </c>
      <c r="E1443">
        <f t="shared" si="108"/>
        <v>1.3633847566269242</v>
      </c>
      <c r="F1443">
        <f>(MAX(E$2:E1443) - E1443)/MAX(E$2:E1443)</f>
        <v>0.10965787210063398</v>
      </c>
      <c r="G1443">
        <f t="shared" si="109"/>
        <v>1.8500061035156232</v>
      </c>
      <c r="H1443" t="str">
        <f t="shared" si="110"/>
        <v/>
      </c>
    </row>
    <row r="1444" spans="1:8" x14ac:dyDescent="0.3">
      <c r="A1444">
        <v>7</v>
      </c>
      <c r="B1444">
        <v>2012</v>
      </c>
      <c r="C1444">
        <v>242.05</v>
      </c>
      <c r="D1444">
        <v>-1</v>
      </c>
      <c r="E1444">
        <f t="shared" si="108"/>
        <v>1.3577577317483027</v>
      </c>
      <c r="F1444">
        <f>(MAX(E$2:E1444) - E1444)/MAX(E$2:E1444)</f>
        <v>0.11333253347543869</v>
      </c>
      <c r="G1444">
        <f t="shared" si="109"/>
        <v>0.85000610351562322</v>
      </c>
      <c r="H1444" t="str">
        <f t="shared" si="110"/>
        <v/>
      </c>
    </row>
    <row r="1445" spans="1:8" x14ac:dyDescent="0.3">
      <c r="A1445">
        <v>7</v>
      </c>
      <c r="B1445">
        <v>2012</v>
      </c>
      <c r="C1445">
        <v>242.5</v>
      </c>
      <c r="D1445">
        <v>0.55000305175781194</v>
      </c>
      <c r="E1445">
        <f t="shared" si="108"/>
        <v>1.3608341198931</v>
      </c>
      <c r="F1445">
        <f>(MAX(E$2:E1445) - E1445)/MAX(E$2:E1445)</f>
        <v>0.1113235349489628</v>
      </c>
      <c r="G1445">
        <f t="shared" si="109"/>
        <v>1.4000091552734353</v>
      </c>
      <c r="H1445" t="str">
        <f t="shared" si="110"/>
        <v/>
      </c>
    </row>
    <row r="1446" spans="1:8" x14ac:dyDescent="0.3">
      <c r="A1446">
        <v>7</v>
      </c>
      <c r="B1446">
        <v>2012</v>
      </c>
      <c r="C1446">
        <v>237.85</v>
      </c>
      <c r="D1446">
        <v>-0.59999084472656194</v>
      </c>
      <c r="E1446">
        <f t="shared" si="108"/>
        <v>1.3574047672544023</v>
      </c>
      <c r="F1446">
        <f>(MAX(E$2:E1446) - E1446)/MAX(E$2:E1446)</f>
        <v>0.11356303272155739</v>
      </c>
      <c r="G1446">
        <f t="shared" si="109"/>
        <v>0.80001831054687333</v>
      </c>
      <c r="H1446" t="str">
        <f t="shared" si="110"/>
        <v/>
      </c>
    </row>
    <row r="1447" spans="1:8" x14ac:dyDescent="0.3">
      <c r="A1447">
        <v>7</v>
      </c>
      <c r="B1447">
        <v>2012</v>
      </c>
      <c r="C1447">
        <v>240.9</v>
      </c>
      <c r="D1447">
        <v>1.1499938964843699</v>
      </c>
      <c r="E1447">
        <f t="shared" si="108"/>
        <v>1.3638781843992922</v>
      </c>
      <c r="F1447">
        <f>(MAX(E$2:E1447) - E1447)/MAX(E$2:E1447)</f>
        <v>0.10933564498852975</v>
      </c>
      <c r="G1447">
        <f t="shared" si="109"/>
        <v>1.9500122070312433</v>
      </c>
      <c r="H1447" t="str">
        <f t="shared" si="110"/>
        <v/>
      </c>
    </row>
    <row r="1448" spans="1:8" x14ac:dyDescent="0.3">
      <c r="A1448">
        <v>7</v>
      </c>
      <c r="B1448">
        <v>2012</v>
      </c>
      <c r="C1448">
        <v>239.85</v>
      </c>
      <c r="D1448">
        <v>-1.25</v>
      </c>
      <c r="E1448">
        <f t="shared" si="108"/>
        <v>1.3567773176793898</v>
      </c>
      <c r="F1448">
        <f>(MAX(E$2:E1448) - E1448)/MAX(E$2:E1448)</f>
        <v>0.11397278117081266</v>
      </c>
      <c r="G1448">
        <f t="shared" si="109"/>
        <v>0.70001220703124334</v>
      </c>
      <c r="H1448" t="str">
        <f t="shared" si="110"/>
        <v/>
      </c>
    </row>
    <row r="1449" spans="1:8" x14ac:dyDescent="0.3">
      <c r="A1449">
        <v>7</v>
      </c>
      <c r="B1449">
        <v>2012</v>
      </c>
      <c r="C1449">
        <v>242.1</v>
      </c>
      <c r="D1449">
        <v>0.149993896484375</v>
      </c>
      <c r="E1449">
        <f t="shared" si="108"/>
        <v>1.3576170731863035</v>
      </c>
      <c r="F1449">
        <f>(MAX(E$2:E1449) - E1449)/MAX(E$2:E1449)</f>
        <v>0.11342438886900158</v>
      </c>
      <c r="G1449">
        <f t="shared" si="109"/>
        <v>0.85000610351561834</v>
      </c>
      <c r="H1449" t="str">
        <f t="shared" si="110"/>
        <v/>
      </c>
    </row>
    <row r="1450" spans="1:8" x14ac:dyDescent="0.3">
      <c r="A1450">
        <v>7</v>
      </c>
      <c r="B1450">
        <v>2012</v>
      </c>
      <c r="C1450">
        <v>241.65</v>
      </c>
      <c r="D1450">
        <v>-3.3000030517578098</v>
      </c>
      <c r="E1450">
        <f t="shared" si="108"/>
        <v>1.3390958220207803</v>
      </c>
      <c r="F1450">
        <f>(MAX(E$2:E1450) - E1450)/MAX(E$2:E1450)</f>
        <v>0.12551947068205357</v>
      </c>
      <c r="G1450">
        <f t="shared" si="109"/>
        <v>-2.4499969482421915</v>
      </c>
      <c r="H1450" t="str">
        <f t="shared" si="110"/>
        <v/>
      </c>
    </row>
    <row r="1451" spans="1:8" x14ac:dyDescent="0.3">
      <c r="A1451">
        <v>7</v>
      </c>
      <c r="B1451">
        <v>2012</v>
      </c>
      <c r="C1451">
        <v>242.3</v>
      </c>
      <c r="D1451">
        <v>0.300003051757812</v>
      </c>
      <c r="E1451">
        <f t="shared" si="108"/>
        <v>1.3407521616838805</v>
      </c>
      <c r="F1451">
        <f>(MAX(E$2:E1451) - E1451)/MAX(E$2:E1451)</f>
        <v>0.12443781785221172</v>
      </c>
      <c r="G1451">
        <f t="shared" si="109"/>
        <v>-2.1499938964843794</v>
      </c>
      <c r="H1451" t="str">
        <f t="shared" si="110"/>
        <v/>
      </c>
    </row>
    <row r="1452" spans="1:8" x14ac:dyDescent="0.3">
      <c r="A1452">
        <v>7</v>
      </c>
      <c r="B1452">
        <v>2012</v>
      </c>
      <c r="C1452">
        <v>238.55</v>
      </c>
      <c r="D1452">
        <v>-3.70001220703125</v>
      </c>
      <c r="E1452">
        <f t="shared" si="108"/>
        <v>1.3199773196571813</v>
      </c>
      <c r="F1452">
        <f>(MAX(E$2:E1452) - E1452)/MAX(E$2:E1452)</f>
        <v>0.13800458025506135</v>
      </c>
      <c r="G1452">
        <f t="shared" si="109"/>
        <v>-5.8500061035156294</v>
      </c>
      <c r="H1452" t="str">
        <f t="shared" si="110"/>
        <v/>
      </c>
    </row>
    <row r="1453" spans="1:8" x14ac:dyDescent="0.3">
      <c r="A1453">
        <v>7</v>
      </c>
      <c r="B1453">
        <v>2012</v>
      </c>
      <c r="C1453">
        <v>236.8</v>
      </c>
      <c r="D1453">
        <v>0.150009155273437</v>
      </c>
      <c r="E1453">
        <f t="shared" si="108"/>
        <v>1.3208126687873298</v>
      </c>
      <c r="F1453">
        <f>(MAX(E$2:E1453) - E1453)/MAX(E$2:E1453)</f>
        <v>0.13745906548495687</v>
      </c>
      <c r="G1453">
        <f t="shared" si="109"/>
        <v>-5.6999969482421928</v>
      </c>
      <c r="H1453" t="str">
        <f t="shared" si="110"/>
        <v/>
      </c>
    </row>
    <row r="1454" spans="1:8" x14ac:dyDescent="0.3">
      <c r="A1454">
        <v>7</v>
      </c>
      <c r="B1454">
        <v>2012</v>
      </c>
      <c r="C1454">
        <v>233.4</v>
      </c>
      <c r="D1454">
        <v>4.4499969482421804</v>
      </c>
      <c r="E1454">
        <f t="shared" si="108"/>
        <v>1.345970058388692</v>
      </c>
      <c r="F1454">
        <f>(MAX(E$2:E1454) - E1454)/MAX(E$2:E1454)</f>
        <v>0.12103033274374189</v>
      </c>
      <c r="G1454">
        <f t="shared" si="109"/>
        <v>-1.2500000000000124</v>
      </c>
      <c r="H1454" t="str">
        <f t="shared" si="110"/>
        <v/>
      </c>
    </row>
    <row r="1455" spans="1:8" x14ac:dyDescent="0.3">
      <c r="A1455">
        <v>7</v>
      </c>
      <c r="B1455">
        <v>2012</v>
      </c>
      <c r="C1455">
        <v>235.35</v>
      </c>
      <c r="D1455">
        <v>-0.199996948242187</v>
      </c>
      <c r="E1455">
        <f t="shared" si="108"/>
        <v>1.3448274167307399</v>
      </c>
      <c r="F1455">
        <f>(MAX(E$2:E1455) - E1455)/MAX(E$2:E1455)</f>
        <v>0.12177652122811697</v>
      </c>
      <c r="G1455">
        <f t="shared" si="109"/>
        <v>-1.4499969482421995</v>
      </c>
      <c r="H1455" t="str">
        <f t="shared" si="110"/>
        <v/>
      </c>
    </row>
    <row r="1456" spans="1:8" x14ac:dyDescent="0.3">
      <c r="A1456">
        <v>7</v>
      </c>
      <c r="B1456">
        <v>2012</v>
      </c>
      <c r="C1456">
        <v>241.55</v>
      </c>
      <c r="D1456">
        <v>-4.54998779296875</v>
      </c>
      <c r="E1456">
        <f t="shared" si="108"/>
        <v>1.3195207333051768</v>
      </c>
      <c r="F1456">
        <f>(MAX(E$2:E1456) - E1456)/MAX(E$2:E1456)</f>
        <v>0.13830274851771618</v>
      </c>
      <c r="G1456">
        <f t="shared" si="109"/>
        <v>-5.9999847412109499</v>
      </c>
      <c r="H1456" t="str">
        <f t="shared" si="110"/>
        <v/>
      </c>
    </row>
    <row r="1457" spans="1:8" x14ac:dyDescent="0.3">
      <c r="A1457">
        <v>7</v>
      </c>
      <c r="B1457">
        <v>2012</v>
      </c>
      <c r="C1457">
        <v>246</v>
      </c>
      <c r="D1457">
        <v>-2.40000915527343</v>
      </c>
      <c r="E1457">
        <f t="shared" si="108"/>
        <v>1.3066601846114165</v>
      </c>
      <c r="F1457">
        <f>(MAX(E$2:E1457) - E1457)/MAX(E$2:E1457)</f>
        <v>0.1467011762060853</v>
      </c>
      <c r="G1457">
        <f t="shared" si="109"/>
        <v>-8.3999938964843803</v>
      </c>
      <c r="H1457" t="str">
        <f t="shared" si="110"/>
        <v/>
      </c>
    </row>
    <row r="1458" spans="1:8" x14ac:dyDescent="0.3">
      <c r="A1458">
        <v>7</v>
      </c>
      <c r="B1458">
        <v>2012</v>
      </c>
      <c r="C1458">
        <v>246.3</v>
      </c>
      <c r="D1458">
        <v>0.75</v>
      </c>
      <c r="E1458">
        <f t="shared" si="108"/>
        <v>1.3106350735408525</v>
      </c>
      <c r="F1458">
        <f>(MAX(E$2:E1458) - E1458)/MAX(E$2:E1458)</f>
        <v>0.14410542247596927</v>
      </c>
      <c r="G1458">
        <f t="shared" si="109"/>
        <v>-7.6499938964843803</v>
      </c>
      <c r="H1458" t="str">
        <f t="shared" si="110"/>
        <v/>
      </c>
    </row>
    <row r="1459" spans="1:8" x14ac:dyDescent="0.3">
      <c r="A1459">
        <v>8</v>
      </c>
      <c r="B1459">
        <v>2012</v>
      </c>
      <c r="C1459">
        <v>249.85</v>
      </c>
      <c r="D1459">
        <v>-1.65000915527343</v>
      </c>
      <c r="E1459">
        <f t="shared" si="108"/>
        <v>1.3019882962316898</v>
      </c>
      <c r="F1459">
        <f>(MAX(E$2:E1459) - E1459)/MAX(E$2:E1459)</f>
        <v>0.14975209710064277</v>
      </c>
      <c r="G1459">
        <f t="shared" si="109"/>
        <v>-1.65000915527343</v>
      </c>
      <c r="H1459" t="str">
        <f t="shared" si="110"/>
        <v/>
      </c>
    </row>
    <row r="1460" spans="1:8" x14ac:dyDescent="0.3">
      <c r="A1460">
        <v>8</v>
      </c>
      <c r="B1460">
        <v>2012</v>
      </c>
      <c r="C1460">
        <v>252.55</v>
      </c>
      <c r="D1460">
        <v>0.59999084472656194</v>
      </c>
      <c r="E1460">
        <f t="shared" si="108"/>
        <v>1.3050783769152077</v>
      </c>
      <c r="F1460">
        <f>(MAX(E$2:E1460) - E1460)/MAX(E$2:E1460)</f>
        <v>0.14773415682533067</v>
      </c>
      <c r="G1460">
        <f t="shared" si="109"/>
        <v>-1.0500183105468679</v>
      </c>
      <c r="H1460" t="str">
        <f t="shared" si="110"/>
        <v/>
      </c>
    </row>
    <row r="1461" spans="1:8" x14ac:dyDescent="0.3">
      <c r="A1461">
        <v>8</v>
      </c>
      <c r="B1461">
        <v>2012</v>
      </c>
      <c r="C1461">
        <v>246.85</v>
      </c>
      <c r="D1461">
        <v>-3.25</v>
      </c>
      <c r="E1461">
        <f t="shared" si="108"/>
        <v>1.2879130407991475</v>
      </c>
      <c r="F1461">
        <f>(MAX(E$2:E1461) - E1461)/MAX(E$2:E1461)</f>
        <v>0.15894377451351119</v>
      </c>
      <c r="G1461">
        <f t="shared" si="109"/>
        <v>-4.3000183105468679</v>
      </c>
      <c r="H1461" t="str">
        <f t="shared" si="110"/>
        <v/>
      </c>
    </row>
    <row r="1462" spans="1:8" x14ac:dyDescent="0.3">
      <c r="A1462">
        <v>8</v>
      </c>
      <c r="B1462">
        <v>2012</v>
      </c>
      <c r="C1462">
        <v>251.7</v>
      </c>
      <c r="D1462">
        <v>4.6000061035156197</v>
      </c>
      <c r="E1462">
        <f t="shared" si="108"/>
        <v>1.3114270791011933</v>
      </c>
      <c r="F1462">
        <f>(MAX(E$2:E1462) - E1462)/MAX(E$2:E1462)</f>
        <v>0.14358821270633204</v>
      </c>
      <c r="G1462">
        <f t="shared" si="109"/>
        <v>0.29998779296875178</v>
      </c>
      <c r="H1462" t="str">
        <f t="shared" si="110"/>
        <v/>
      </c>
    </row>
    <row r="1463" spans="1:8" x14ac:dyDescent="0.3">
      <c r="A1463">
        <v>8</v>
      </c>
      <c r="B1463">
        <v>2012</v>
      </c>
      <c r="C1463">
        <v>252.15</v>
      </c>
      <c r="D1463">
        <v>0.399993896484375</v>
      </c>
      <c r="E1463">
        <f t="shared" si="108"/>
        <v>1.3135053589524621</v>
      </c>
      <c r="F1463">
        <f>(MAX(E$2:E1463) - E1463)/MAX(E$2:E1463)</f>
        <v>0.14223101687723461</v>
      </c>
      <c r="G1463">
        <f t="shared" si="109"/>
        <v>0.69998168945312678</v>
      </c>
      <c r="H1463" t="str">
        <f t="shared" si="110"/>
        <v/>
      </c>
    </row>
    <row r="1464" spans="1:8" x14ac:dyDescent="0.3">
      <c r="A1464">
        <v>8</v>
      </c>
      <c r="B1464">
        <v>2012</v>
      </c>
      <c r="C1464">
        <v>253.35</v>
      </c>
      <c r="D1464">
        <v>-0.80000305175781194</v>
      </c>
      <c r="E1464">
        <f t="shared" si="108"/>
        <v>1.3093618519962096</v>
      </c>
      <c r="F1464">
        <f>(MAX(E$2:E1464) - E1464)/MAX(E$2:E1464)</f>
        <v>0.14493688459540011</v>
      </c>
      <c r="G1464">
        <f t="shared" si="109"/>
        <v>-0.10002136230468517</v>
      </c>
      <c r="H1464" t="str">
        <f t="shared" si="110"/>
        <v/>
      </c>
    </row>
    <row r="1465" spans="1:8" x14ac:dyDescent="0.3">
      <c r="A1465">
        <v>8</v>
      </c>
      <c r="B1465">
        <v>2012</v>
      </c>
      <c r="C1465">
        <v>255.5</v>
      </c>
      <c r="D1465">
        <v>0.400009155273437</v>
      </c>
      <c r="E1465">
        <f t="shared" si="108"/>
        <v>1.3114097305544714</v>
      </c>
      <c r="F1465">
        <f>(MAX(E$2:E1465) - E1465)/MAX(E$2:E1465)</f>
        <v>0.14359954196751765</v>
      </c>
      <c r="G1465">
        <f t="shared" si="109"/>
        <v>0.29998779296875183</v>
      </c>
      <c r="H1465" t="str">
        <f t="shared" si="110"/>
        <v/>
      </c>
    </row>
    <row r="1466" spans="1:8" x14ac:dyDescent="0.3">
      <c r="A1466">
        <v>8</v>
      </c>
      <c r="B1466">
        <v>2012</v>
      </c>
      <c r="C1466">
        <v>260.39999999999998</v>
      </c>
      <c r="D1466">
        <v>-0.850006103515625</v>
      </c>
      <c r="E1466">
        <f t="shared" si="108"/>
        <v>1.3071332652360923</v>
      </c>
      <c r="F1466">
        <f>(MAX(E$2:E1466) - E1466)/MAX(E$2:E1466)</f>
        <v>0.14639223655570821</v>
      </c>
      <c r="G1466">
        <f t="shared" si="109"/>
        <v>-0.55001831054687322</v>
      </c>
      <c r="H1466" t="str">
        <f t="shared" si="110"/>
        <v/>
      </c>
    </row>
    <row r="1467" spans="1:8" x14ac:dyDescent="0.3">
      <c r="A1467">
        <v>8</v>
      </c>
      <c r="B1467">
        <v>2012</v>
      </c>
      <c r="C1467">
        <v>260.85000000000002</v>
      </c>
      <c r="D1467">
        <v>0.399993896484375</v>
      </c>
      <c r="E1467">
        <f t="shared" si="108"/>
        <v>1.3091356515985924</v>
      </c>
      <c r="F1467">
        <f>(MAX(E$2:E1467) - E1467)/MAX(E$2:E1467)</f>
        <v>0.14508460206280413</v>
      </c>
      <c r="G1467">
        <f t="shared" si="109"/>
        <v>-0.15002441406249822</v>
      </c>
      <c r="H1467" t="str">
        <f t="shared" si="110"/>
        <v/>
      </c>
    </row>
    <row r="1468" spans="1:8" x14ac:dyDescent="0.3">
      <c r="A1468">
        <v>8</v>
      </c>
      <c r="B1468">
        <v>2012</v>
      </c>
      <c r="C1468">
        <v>260.39999999999998</v>
      </c>
      <c r="D1468">
        <v>-0.79998779296875</v>
      </c>
      <c r="E1468">
        <f t="shared" si="108"/>
        <v>1.3051178127042817</v>
      </c>
      <c r="F1468">
        <f>(MAX(E$2:E1468) - E1468)/MAX(E$2:E1468)</f>
        <v>0.14770840375438798</v>
      </c>
      <c r="G1468">
        <f t="shared" si="109"/>
        <v>-0.95001220703124822</v>
      </c>
      <c r="H1468" t="str">
        <f t="shared" si="110"/>
        <v/>
      </c>
    </row>
    <row r="1469" spans="1:8" x14ac:dyDescent="0.3">
      <c r="A1469">
        <v>8</v>
      </c>
      <c r="B1469">
        <v>2012</v>
      </c>
      <c r="C1469">
        <v>260.39999999999998</v>
      </c>
      <c r="D1469">
        <v>1.6499938964843699</v>
      </c>
      <c r="E1469">
        <f t="shared" si="108"/>
        <v>1.313379268114151</v>
      </c>
      <c r="F1469">
        <f>(MAX(E$2:E1469) - E1469)/MAX(E$2:E1469)</f>
        <v>0.14231335899287356</v>
      </c>
      <c r="G1469">
        <f t="shared" si="109"/>
        <v>0.69998168945312167</v>
      </c>
      <c r="H1469" t="str">
        <f t="shared" si="110"/>
        <v/>
      </c>
    </row>
    <row r="1470" spans="1:8" x14ac:dyDescent="0.3">
      <c r="A1470">
        <v>8</v>
      </c>
      <c r="B1470">
        <v>2012</v>
      </c>
      <c r="C1470">
        <v>262.05</v>
      </c>
      <c r="D1470">
        <v>0</v>
      </c>
      <c r="E1470">
        <f t="shared" si="108"/>
        <v>1.313379268114151</v>
      </c>
      <c r="F1470">
        <f>(MAX(E$2:E1470) - E1470)/MAX(E$2:E1470)</f>
        <v>0.14231335899287356</v>
      </c>
      <c r="G1470">
        <f t="shared" si="109"/>
        <v>0.69998168945312167</v>
      </c>
      <c r="H1470" t="str">
        <f t="shared" si="110"/>
        <v/>
      </c>
    </row>
    <row r="1471" spans="1:8" x14ac:dyDescent="0.3">
      <c r="A1471">
        <v>8</v>
      </c>
      <c r="B1471">
        <v>2012</v>
      </c>
      <c r="C1471">
        <v>263.14999999999998</v>
      </c>
      <c r="D1471">
        <v>-0.850006103515625</v>
      </c>
      <c r="E1471">
        <f t="shared" si="108"/>
        <v>1.3091411377180506</v>
      </c>
      <c r="F1471">
        <f>(MAX(E$2:E1471) - E1471)/MAX(E$2:E1471)</f>
        <v>0.14508101941803078</v>
      </c>
      <c r="G1471">
        <f t="shared" si="109"/>
        <v>-0.15002441406250333</v>
      </c>
      <c r="H1471" t="str">
        <f t="shared" si="110"/>
        <v/>
      </c>
    </row>
    <row r="1472" spans="1:8" x14ac:dyDescent="0.3">
      <c r="A1472">
        <v>8</v>
      </c>
      <c r="B1472">
        <v>2012</v>
      </c>
      <c r="C1472">
        <v>260.8</v>
      </c>
      <c r="D1472">
        <v>0.45001220703125</v>
      </c>
      <c r="E1472">
        <f t="shared" si="108"/>
        <v>1.3113978108898574</v>
      </c>
      <c r="F1472">
        <f>(MAX(E$2:E1472) - E1472)/MAX(E$2:E1472)</f>
        <v>0.14360732596209783</v>
      </c>
      <c r="G1472">
        <f t="shared" si="109"/>
        <v>0.29998779296874667</v>
      </c>
      <c r="H1472" t="str">
        <f t="shared" si="110"/>
        <v/>
      </c>
    </row>
    <row r="1473" spans="1:8" x14ac:dyDescent="0.3">
      <c r="A1473">
        <v>8</v>
      </c>
      <c r="B1473">
        <v>2012</v>
      </c>
      <c r="C1473">
        <v>261.85000000000002</v>
      </c>
      <c r="D1473">
        <v>-1.4000244140625</v>
      </c>
      <c r="E1473">
        <f t="shared" si="108"/>
        <v>1.3043932167984229</v>
      </c>
      <c r="F1473">
        <f>(MAX(E$2:E1473) - E1473)/MAX(E$2:E1473)</f>
        <v>0.14818159245446236</v>
      </c>
      <c r="G1473">
        <f t="shared" si="109"/>
        <v>-1.1000366210937533</v>
      </c>
      <c r="H1473" t="str">
        <f t="shared" si="110"/>
        <v/>
      </c>
    </row>
    <row r="1474" spans="1:8" x14ac:dyDescent="0.3">
      <c r="A1474">
        <v>8</v>
      </c>
      <c r="B1474">
        <v>2012</v>
      </c>
      <c r="C1474">
        <v>259.55</v>
      </c>
      <c r="D1474">
        <v>0.550018310546875</v>
      </c>
      <c r="E1474">
        <f t="shared" si="108"/>
        <v>1.3071546219736834</v>
      </c>
      <c r="F1474">
        <f>(MAX(E$2:E1474) - E1474)/MAX(E$2:E1474)</f>
        <v>0.14637828979335854</v>
      </c>
      <c r="G1474">
        <f t="shared" si="109"/>
        <v>-0.55001831054687833</v>
      </c>
      <c r="H1474" t="str">
        <f t="shared" si="110"/>
        <v/>
      </c>
    </row>
    <row r="1475" spans="1:8" x14ac:dyDescent="0.3">
      <c r="A1475">
        <v>8</v>
      </c>
      <c r="B1475">
        <v>2012</v>
      </c>
      <c r="C1475">
        <v>258.64999999999998</v>
      </c>
      <c r="D1475">
        <v>-1.0500030517578101</v>
      </c>
      <c r="E1475">
        <f t="shared" si="108"/>
        <v>1.3018534666446693</v>
      </c>
      <c r="F1475">
        <f>(MAX(E$2:E1475) - E1475)/MAX(E$2:E1475)</f>
        <v>0.14984014595173056</v>
      </c>
      <c r="G1475">
        <f t="shared" si="109"/>
        <v>-1.6000213623046884</v>
      </c>
      <c r="H1475" t="str">
        <f t="shared" si="110"/>
        <v/>
      </c>
    </row>
    <row r="1476" spans="1:8" x14ac:dyDescent="0.3">
      <c r="A1476">
        <v>8</v>
      </c>
      <c r="B1476">
        <v>2012</v>
      </c>
      <c r="C1476">
        <v>256.55</v>
      </c>
      <c r="D1476">
        <v>3</v>
      </c>
      <c r="E1476">
        <f t="shared" ref="E1476:E1539" si="111">(D1476/C1476*$G$2+1)*E1475*$H$2+(1-$H$2)*E1475</f>
        <v>1.3170616320686961</v>
      </c>
      <c r="F1476">
        <f>(MAX(E$2:E1476) - E1476)/MAX(E$2:E1476)</f>
        <v>0.13990863520301622</v>
      </c>
      <c r="G1476">
        <f t="shared" si="109"/>
        <v>1.3999786376953116</v>
      </c>
      <c r="H1476" t="str">
        <f t="shared" si="110"/>
        <v/>
      </c>
    </row>
    <row r="1477" spans="1:8" x14ac:dyDescent="0.3">
      <c r="A1477">
        <v>8</v>
      </c>
      <c r="B1477">
        <v>2012</v>
      </c>
      <c r="C1477">
        <v>253.1</v>
      </c>
      <c r="D1477">
        <v>2.8000030517578098</v>
      </c>
      <c r="E1477">
        <f t="shared" si="111"/>
        <v>1.3316174946232449</v>
      </c>
      <c r="F1477">
        <f>(MAX(E$2:E1477) - E1477)/MAX(E$2:E1477)</f>
        <v>0.13040310305060274</v>
      </c>
      <c r="G1477">
        <f t="shared" ref="G1477:G1540" si="112">IF(A1477&lt;&gt;A1476, D1477, D1477+G1476)</f>
        <v>4.1999816894531214</v>
      </c>
      <c r="H1477" t="str">
        <f t="shared" si="110"/>
        <v/>
      </c>
    </row>
    <row r="1478" spans="1:8" x14ac:dyDescent="0.3">
      <c r="A1478">
        <v>8</v>
      </c>
      <c r="B1478">
        <v>2012</v>
      </c>
      <c r="C1478">
        <v>255.25</v>
      </c>
      <c r="D1478">
        <v>-0.399993896484375</v>
      </c>
      <c r="E1478">
        <f t="shared" si="111"/>
        <v>1.3295328472914885</v>
      </c>
      <c r="F1478">
        <f>(MAX(E$2:E1478) - E1478)/MAX(E$2:E1478)</f>
        <v>0.13176445708676468</v>
      </c>
      <c r="G1478">
        <f t="shared" si="112"/>
        <v>3.7999877929687464</v>
      </c>
      <c r="H1478" t="str">
        <f t="shared" si="110"/>
        <v/>
      </c>
    </row>
    <row r="1479" spans="1:8" x14ac:dyDescent="0.3">
      <c r="A1479">
        <v>8</v>
      </c>
      <c r="B1479">
        <v>2012</v>
      </c>
      <c r="C1479">
        <v>255.05</v>
      </c>
      <c r="D1479">
        <v>0.449996948242187</v>
      </c>
      <c r="E1479">
        <f t="shared" si="111"/>
        <v>1.3318762601052312</v>
      </c>
      <c r="F1479">
        <f>(MAX(E$2:E1479) - E1479)/MAX(E$2:E1479)</f>
        <v>0.13023411934388401</v>
      </c>
      <c r="G1479">
        <f t="shared" si="112"/>
        <v>4.2499847412109331</v>
      </c>
      <c r="H1479" t="str">
        <f t="shared" si="110"/>
        <v/>
      </c>
    </row>
    <row r="1480" spans="1:8" x14ac:dyDescent="0.3">
      <c r="A1480">
        <v>8</v>
      </c>
      <c r="B1480">
        <v>2012</v>
      </c>
      <c r="C1480">
        <v>254.85</v>
      </c>
      <c r="D1480">
        <v>-1</v>
      </c>
      <c r="E1480">
        <f t="shared" si="111"/>
        <v>1.3266553678790389</v>
      </c>
      <c r="F1480">
        <f>(MAX(E$2:E1480) - E1480)/MAX(E$2:E1480)</f>
        <v>0.1336435606418061</v>
      </c>
      <c r="G1480">
        <f t="shared" si="112"/>
        <v>3.2499847412109331</v>
      </c>
      <c r="H1480" t="str">
        <f t="shared" si="110"/>
        <v/>
      </c>
    </row>
    <row r="1481" spans="1:8" x14ac:dyDescent="0.3">
      <c r="A1481">
        <v>8</v>
      </c>
      <c r="B1481">
        <v>2012</v>
      </c>
      <c r="C1481">
        <v>251</v>
      </c>
      <c r="D1481">
        <v>-0.54998779296875</v>
      </c>
      <c r="E1481">
        <f t="shared" si="111"/>
        <v>1.3237513255939708</v>
      </c>
      <c r="F1481">
        <f>(MAX(E$2:E1481) - E1481)/MAX(E$2:E1481)</f>
        <v>0.13554001076348282</v>
      </c>
      <c r="G1481">
        <f t="shared" si="112"/>
        <v>2.6999969482421831</v>
      </c>
      <c r="H1481" t="str">
        <f t="shared" si="110"/>
        <v/>
      </c>
    </row>
    <row r="1482" spans="1:8" x14ac:dyDescent="0.3">
      <c r="A1482">
        <v>9</v>
      </c>
      <c r="B1482">
        <v>2012</v>
      </c>
      <c r="C1482">
        <v>251.4</v>
      </c>
      <c r="D1482">
        <v>0.25</v>
      </c>
      <c r="E1482">
        <f t="shared" si="111"/>
        <v>1.3250663888142058</v>
      </c>
      <c r="F1482">
        <f>(MAX(E$2:E1482) - E1482)/MAX(E$2:E1482)</f>
        <v>0.13468122443766017</v>
      </c>
      <c r="G1482">
        <f t="shared" si="112"/>
        <v>0.25</v>
      </c>
      <c r="H1482" t="str">
        <f t="shared" si="110"/>
        <v/>
      </c>
    </row>
    <row r="1483" spans="1:8" x14ac:dyDescent="0.3">
      <c r="A1483">
        <v>9</v>
      </c>
      <c r="B1483">
        <v>2012</v>
      </c>
      <c r="C1483">
        <v>252</v>
      </c>
      <c r="D1483">
        <v>-0.199996948242187</v>
      </c>
      <c r="E1483">
        <f t="shared" si="111"/>
        <v>1.3240158164937805</v>
      </c>
      <c r="F1483">
        <f>(MAX(E$2:E1483) - E1483)/MAX(E$2:E1483)</f>
        <v>0.13536728814105212</v>
      </c>
      <c r="G1483">
        <f t="shared" si="112"/>
        <v>5.0003051757813E-2</v>
      </c>
      <c r="H1483" t="str">
        <f t="shared" si="110"/>
        <v/>
      </c>
    </row>
    <row r="1484" spans="1:8" x14ac:dyDescent="0.3">
      <c r="A1484">
        <v>9</v>
      </c>
      <c r="B1484">
        <v>2012</v>
      </c>
      <c r="C1484">
        <v>249.75</v>
      </c>
      <c r="D1484">
        <v>-2</v>
      </c>
      <c r="E1484">
        <f t="shared" si="111"/>
        <v>1.3134236899618303</v>
      </c>
      <c r="F1484">
        <f>(MAX(E$2:E1484) - E1484)/MAX(E$2:E1484)</f>
        <v>0.14228434983592367</v>
      </c>
      <c r="G1484">
        <f t="shared" si="112"/>
        <v>-1.9499969482421871</v>
      </c>
      <c r="H1484" t="str">
        <f t="shared" si="110"/>
        <v/>
      </c>
    </row>
    <row r="1485" spans="1:8" x14ac:dyDescent="0.3">
      <c r="A1485">
        <v>9</v>
      </c>
      <c r="B1485">
        <v>2012</v>
      </c>
      <c r="C1485">
        <v>247.4</v>
      </c>
      <c r="D1485">
        <v>1</v>
      </c>
      <c r="E1485">
        <f t="shared" si="111"/>
        <v>1.3187272884512073</v>
      </c>
      <c r="F1485">
        <f>(MAX(E$2:E1485) - E1485)/MAX(E$2:E1485)</f>
        <v>0.13882089820086338</v>
      </c>
      <c r="G1485">
        <f t="shared" si="112"/>
        <v>-0.94999694824218706</v>
      </c>
      <c r="H1485" t="str">
        <f t="shared" si="110"/>
        <v/>
      </c>
    </row>
    <row r="1486" spans="1:8" x14ac:dyDescent="0.3">
      <c r="A1486">
        <v>9</v>
      </c>
      <c r="B1486">
        <v>2012</v>
      </c>
      <c r="C1486">
        <v>252.7</v>
      </c>
      <c r="D1486">
        <v>5.4000091552734304</v>
      </c>
      <c r="E1486">
        <f t="shared" si="111"/>
        <v>1.3468793196799944</v>
      </c>
      <c r="F1486">
        <f>(MAX(E$2:E1486) - E1486)/MAX(E$2:E1486)</f>
        <v>0.12043655051977337</v>
      </c>
      <c r="G1486">
        <f t="shared" si="112"/>
        <v>4.4500122070312429</v>
      </c>
      <c r="H1486" t="str">
        <f t="shared" si="110"/>
        <v/>
      </c>
    </row>
    <row r="1487" spans="1:8" x14ac:dyDescent="0.3">
      <c r="A1487">
        <v>9</v>
      </c>
      <c r="B1487">
        <v>2012</v>
      </c>
      <c r="C1487">
        <v>256.05</v>
      </c>
      <c r="D1487">
        <v>0.79998779296875</v>
      </c>
      <c r="E1487">
        <f t="shared" si="111"/>
        <v>1.3510832233212038</v>
      </c>
      <c r="F1487">
        <f>(MAX(E$2:E1487) - E1487)/MAX(E$2:E1487)</f>
        <v>0.11769124146801428</v>
      </c>
      <c r="G1487">
        <f t="shared" si="112"/>
        <v>5.2499999999999929</v>
      </c>
      <c r="H1487" t="str">
        <f t="shared" si="110"/>
        <v/>
      </c>
    </row>
    <row r="1488" spans="1:8" x14ac:dyDescent="0.3">
      <c r="A1488">
        <v>9</v>
      </c>
      <c r="B1488">
        <v>2012</v>
      </c>
      <c r="C1488">
        <v>253.65</v>
      </c>
      <c r="D1488">
        <v>-1.0500030517578101</v>
      </c>
      <c r="E1488">
        <f t="shared" si="111"/>
        <v>1.3454959066795387</v>
      </c>
      <c r="F1488">
        <f>(MAX(E$2:E1488) - E1488)/MAX(E$2:E1488)</f>
        <v>0.12133997185304156</v>
      </c>
      <c r="G1488">
        <f t="shared" si="112"/>
        <v>4.1999969482421831</v>
      </c>
      <c r="H1488" t="str">
        <f t="shared" si="110"/>
        <v/>
      </c>
    </row>
    <row r="1489" spans="1:8" x14ac:dyDescent="0.3">
      <c r="A1489">
        <v>9</v>
      </c>
      <c r="B1489">
        <v>2012</v>
      </c>
      <c r="C1489">
        <v>255.35</v>
      </c>
      <c r="D1489">
        <v>1.5</v>
      </c>
      <c r="E1489">
        <f t="shared" si="111"/>
        <v>1.3533918362513393</v>
      </c>
      <c r="F1489">
        <f>(MAX(E$2:E1489) - E1489)/MAX(E$2:E1489)</f>
        <v>0.11618362937339316</v>
      </c>
      <c r="G1489">
        <f t="shared" si="112"/>
        <v>5.6999969482421831</v>
      </c>
      <c r="H1489" t="str">
        <f t="shared" si="110"/>
        <v/>
      </c>
    </row>
    <row r="1490" spans="1:8" x14ac:dyDescent="0.3">
      <c r="A1490">
        <v>9</v>
      </c>
      <c r="B1490">
        <v>2012</v>
      </c>
      <c r="C1490">
        <v>257.55</v>
      </c>
      <c r="D1490">
        <v>-0.45001220703125</v>
      </c>
      <c r="E1490">
        <f t="shared" si="111"/>
        <v>1.351029445242361</v>
      </c>
      <c r="F1490">
        <f>(MAX(E$2:E1490) - E1490)/MAX(E$2:E1490)</f>
        <v>0.11772636059995301</v>
      </c>
      <c r="G1490">
        <f t="shared" si="112"/>
        <v>5.2499847412109331</v>
      </c>
      <c r="H1490" t="str">
        <f t="shared" si="110"/>
        <v/>
      </c>
    </row>
    <row r="1491" spans="1:8" x14ac:dyDescent="0.3">
      <c r="A1491">
        <v>9</v>
      </c>
      <c r="B1491">
        <v>2012</v>
      </c>
      <c r="C1491">
        <v>263.89999999999998</v>
      </c>
      <c r="D1491">
        <v>6.25</v>
      </c>
      <c r="E1491">
        <f t="shared" si="111"/>
        <v>1.3829941671018986</v>
      </c>
      <c r="F1491">
        <f>(MAX(E$2:E1491) - E1491)/MAX(E$2:E1491)</f>
        <v>9.6852180850032471E-2</v>
      </c>
      <c r="G1491">
        <f t="shared" si="112"/>
        <v>11.499984741210934</v>
      </c>
      <c r="H1491" t="str">
        <f t="shared" si="110"/>
        <v/>
      </c>
    </row>
    <row r="1492" spans="1:8" x14ac:dyDescent="0.3">
      <c r="A1492">
        <v>9</v>
      </c>
      <c r="B1492">
        <v>2012</v>
      </c>
      <c r="C1492">
        <v>265.39999999999998</v>
      </c>
      <c r="D1492">
        <v>-0.100006103515625</v>
      </c>
      <c r="E1492">
        <f t="shared" si="111"/>
        <v>1.3824735583981349</v>
      </c>
      <c r="F1492">
        <f>(MAX(E$2:E1492) - E1492)/MAX(E$2:E1492)</f>
        <v>9.7192158144672802E-2</v>
      </c>
      <c r="G1492">
        <f t="shared" si="112"/>
        <v>11.399978637695309</v>
      </c>
      <c r="H1492" t="str">
        <f t="shared" si="110"/>
        <v/>
      </c>
    </row>
    <row r="1493" spans="1:8" x14ac:dyDescent="0.3">
      <c r="A1493">
        <v>9</v>
      </c>
      <c r="B1493">
        <v>2012</v>
      </c>
      <c r="C1493">
        <v>264.8</v>
      </c>
      <c r="D1493">
        <v>-5.0018310546875E-2</v>
      </c>
      <c r="E1493">
        <f t="shared" si="111"/>
        <v>1.3822126828589543</v>
      </c>
      <c r="F1493">
        <f>(MAX(E$2:E1493) - E1493)/MAX(E$2:E1493)</f>
        <v>9.7362519799034875E-2</v>
      </c>
      <c r="G1493">
        <f t="shared" si="112"/>
        <v>11.349960327148434</v>
      </c>
      <c r="H1493" t="str">
        <f t="shared" si="110"/>
        <v/>
      </c>
    </row>
    <row r="1494" spans="1:8" x14ac:dyDescent="0.3">
      <c r="A1494">
        <v>9</v>
      </c>
      <c r="B1494">
        <v>2012</v>
      </c>
      <c r="C1494">
        <v>264.60000000000002</v>
      </c>
      <c r="D1494">
        <v>0.5</v>
      </c>
      <c r="E1494">
        <f t="shared" si="111"/>
        <v>1.3848219619031268</v>
      </c>
      <c r="F1494">
        <f>(MAX(E$2:E1494) - E1494)/MAX(E$2:E1494)</f>
        <v>9.5658561290492231E-2</v>
      </c>
      <c r="G1494">
        <f t="shared" si="112"/>
        <v>11.849960327148434</v>
      </c>
      <c r="H1494" t="str">
        <f t="shared" si="110"/>
        <v/>
      </c>
    </row>
    <row r="1495" spans="1:8" x14ac:dyDescent="0.3">
      <c r="A1495">
        <v>9</v>
      </c>
      <c r="B1495">
        <v>2012</v>
      </c>
      <c r="C1495">
        <v>263.75</v>
      </c>
      <c r="D1495">
        <v>-2.1499938964843701</v>
      </c>
      <c r="E1495">
        <f t="shared" si="111"/>
        <v>1.3735446864261849</v>
      </c>
      <c r="F1495">
        <f>(MAX(E$2:E1495) - E1495)/MAX(E$2:E1495)</f>
        <v>0.10302305131888949</v>
      </c>
      <c r="G1495">
        <f t="shared" si="112"/>
        <v>9.6999664306640643</v>
      </c>
      <c r="H1495" t="str">
        <f t="shared" si="110"/>
        <v/>
      </c>
    </row>
    <row r="1496" spans="1:8" x14ac:dyDescent="0.3">
      <c r="A1496">
        <v>9</v>
      </c>
      <c r="B1496">
        <v>2012</v>
      </c>
      <c r="C1496">
        <v>264.95</v>
      </c>
      <c r="D1496">
        <v>-1.6999816894531199</v>
      </c>
      <c r="E1496">
        <f t="shared" si="111"/>
        <v>1.3647405127490624</v>
      </c>
      <c r="F1496">
        <f>(MAX(E$2:E1496) - E1496)/MAX(E$2:E1496)</f>
        <v>0.10877251176135343</v>
      </c>
      <c r="G1496">
        <f t="shared" si="112"/>
        <v>7.9999847412109446</v>
      </c>
      <c r="H1496" t="str">
        <f t="shared" si="110"/>
        <v/>
      </c>
    </row>
    <row r="1497" spans="1:8" x14ac:dyDescent="0.3">
      <c r="A1497">
        <v>9</v>
      </c>
      <c r="B1497">
        <v>2012</v>
      </c>
      <c r="C1497">
        <v>263.2</v>
      </c>
      <c r="D1497">
        <v>-0.75</v>
      </c>
      <c r="E1497">
        <f t="shared" si="111"/>
        <v>1.3608555133980849</v>
      </c>
      <c r="F1497">
        <f>(MAX(E$2:E1497) - E1497)/MAX(E$2:E1497)</f>
        <v>0.11130956417610585</v>
      </c>
      <c r="G1497">
        <f t="shared" si="112"/>
        <v>7.2499847412109446</v>
      </c>
      <c r="H1497" t="str">
        <f t="shared" ref="H1497:H1560" si="113">IF(A1497=A1498, "", IF(-C1475*0.05 &gt; MIN(G1476:G1497), -C1475*0.05, ""))</f>
        <v/>
      </c>
    </row>
    <row r="1498" spans="1:8" x14ac:dyDescent="0.3">
      <c r="A1498">
        <v>9</v>
      </c>
      <c r="B1498">
        <v>2012</v>
      </c>
      <c r="C1498">
        <v>262.95</v>
      </c>
      <c r="D1498">
        <v>1.3500061035156199</v>
      </c>
      <c r="E1498">
        <f t="shared" si="111"/>
        <v>1.367835266529255</v>
      </c>
      <c r="F1498">
        <f>(MAX(E$2:E1498) - E1498)/MAX(E$2:E1498)</f>
        <v>0.10675151977608414</v>
      </c>
      <c r="G1498">
        <f t="shared" si="112"/>
        <v>8.5999908447265643</v>
      </c>
      <c r="H1498" t="str">
        <f t="shared" si="113"/>
        <v/>
      </c>
    </row>
    <row r="1499" spans="1:8" x14ac:dyDescent="0.3">
      <c r="A1499">
        <v>9</v>
      </c>
      <c r="B1499">
        <v>2012</v>
      </c>
      <c r="C1499">
        <v>260.60000000000002</v>
      </c>
      <c r="D1499">
        <v>2.8499755859375</v>
      </c>
      <c r="E1499">
        <f t="shared" si="111"/>
        <v>1.3827792374351549</v>
      </c>
      <c r="F1499">
        <f>(MAX(E$2:E1499) - E1499)/MAX(E$2:E1499)</f>
        <v>9.6992538101283221E-2</v>
      </c>
      <c r="G1499">
        <f t="shared" si="112"/>
        <v>11.449966430664064</v>
      </c>
      <c r="H1499" t="str">
        <f t="shared" si="113"/>
        <v/>
      </c>
    </row>
    <row r="1500" spans="1:8" x14ac:dyDescent="0.3">
      <c r="A1500">
        <v>9</v>
      </c>
      <c r="B1500">
        <v>2012</v>
      </c>
      <c r="C1500">
        <v>259.5</v>
      </c>
      <c r="D1500">
        <v>-1.75</v>
      </c>
      <c r="E1500">
        <f t="shared" si="111"/>
        <v>1.3734634617054979</v>
      </c>
      <c r="F1500">
        <f>(MAX(E$2:E1500) - E1500)/MAX(E$2:E1500)</f>
        <v>0.10307609415239846</v>
      </c>
      <c r="G1500">
        <f t="shared" si="112"/>
        <v>9.6999664306640643</v>
      </c>
      <c r="H1500" t="str">
        <f t="shared" si="113"/>
        <v/>
      </c>
    </row>
    <row r="1501" spans="1:8" x14ac:dyDescent="0.3">
      <c r="A1501">
        <v>9</v>
      </c>
      <c r="B1501">
        <v>2012</v>
      </c>
      <c r="C1501">
        <v>263.55</v>
      </c>
      <c r="D1501">
        <v>-0.399993896484375</v>
      </c>
      <c r="E1501">
        <f t="shared" si="111"/>
        <v>1.3713810195703251</v>
      </c>
      <c r="F1501">
        <f>(MAX(E$2:E1501) - E1501)/MAX(E$2:E1501)</f>
        <v>0.10443600811127547</v>
      </c>
      <c r="G1501">
        <f t="shared" si="112"/>
        <v>9.2999725341796893</v>
      </c>
      <c r="H1501" t="str">
        <f t="shared" si="113"/>
        <v/>
      </c>
    </row>
    <row r="1502" spans="1:8" x14ac:dyDescent="0.3">
      <c r="A1502">
        <v>10</v>
      </c>
      <c r="B1502">
        <v>2012</v>
      </c>
      <c r="C1502">
        <v>263.55</v>
      </c>
      <c r="D1502">
        <v>0.449981689453125</v>
      </c>
      <c r="E1502">
        <f t="shared" si="111"/>
        <v>1.3737201554144614</v>
      </c>
      <c r="F1502">
        <f>(MAX(E$2:E1502) - E1502)/MAX(E$2:E1502)</f>
        <v>0.10290846339230232</v>
      </c>
      <c r="G1502">
        <f t="shared" si="112"/>
        <v>0.449981689453125</v>
      </c>
      <c r="H1502" t="str">
        <f t="shared" si="113"/>
        <v/>
      </c>
    </row>
    <row r="1503" spans="1:8" x14ac:dyDescent="0.3">
      <c r="A1503">
        <v>10</v>
      </c>
      <c r="B1503">
        <v>2012</v>
      </c>
      <c r="C1503">
        <v>262.7</v>
      </c>
      <c r="D1503">
        <v>-0.4000244140625</v>
      </c>
      <c r="E1503">
        <f t="shared" si="111"/>
        <v>1.3716304253853207</v>
      </c>
      <c r="F1503">
        <f>(MAX(E$2:E1503) - E1503)/MAX(E$2:E1503)</f>
        <v>0.1042731366232716</v>
      </c>
      <c r="G1503">
        <f t="shared" si="112"/>
        <v>4.9957275390625E-2</v>
      </c>
      <c r="H1503" t="str">
        <f t="shared" si="113"/>
        <v/>
      </c>
    </row>
    <row r="1504" spans="1:8" x14ac:dyDescent="0.3">
      <c r="A1504">
        <v>10</v>
      </c>
      <c r="B1504">
        <v>2012</v>
      </c>
      <c r="C1504">
        <v>262.7</v>
      </c>
      <c r="D1504">
        <v>9.99755859375E-2</v>
      </c>
      <c r="E1504">
        <f t="shared" si="111"/>
        <v>1.3721519039765355</v>
      </c>
      <c r="F1504">
        <f>(MAX(E$2:E1504) - E1504)/MAX(E$2:E1504)</f>
        <v>0.10393259125902321</v>
      </c>
      <c r="G1504">
        <f t="shared" si="112"/>
        <v>0.149932861328125</v>
      </c>
      <c r="H1504" t="str">
        <f t="shared" si="113"/>
        <v/>
      </c>
    </row>
    <row r="1505" spans="1:8" x14ac:dyDescent="0.3">
      <c r="A1505">
        <v>10</v>
      </c>
      <c r="B1505">
        <v>2012</v>
      </c>
      <c r="C1505">
        <v>263.2</v>
      </c>
      <c r="D1505">
        <v>0.5999755859375</v>
      </c>
      <c r="E1505">
        <f t="shared" si="111"/>
        <v>1.375276654679199</v>
      </c>
      <c r="F1505">
        <f>(MAX(E$2:E1505) - E1505)/MAX(E$2:E1505)</f>
        <v>0.10189201014188685</v>
      </c>
      <c r="G1505">
        <f t="shared" si="112"/>
        <v>0.749908447265625</v>
      </c>
      <c r="H1505" t="str">
        <f t="shared" si="113"/>
        <v/>
      </c>
    </row>
    <row r="1506" spans="1:8" x14ac:dyDescent="0.3">
      <c r="A1506">
        <v>10</v>
      </c>
      <c r="B1506">
        <v>2012</v>
      </c>
      <c r="C1506">
        <v>263.95</v>
      </c>
      <c r="D1506">
        <v>1.1999816894531199</v>
      </c>
      <c r="E1506">
        <f t="shared" si="111"/>
        <v>1.3815227486240516</v>
      </c>
      <c r="F1506">
        <f>(MAX(E$2:E1506) - E1506)/MAX(E$2:E1506)</f>
        <v>9.7813073108970403E-2</v>
      </c>
      <c r="G1506">
        <f t="shared" si="112"/>
        <v>1.9498901367187449</v>
      </c>
      <c r="H1506" t="str">
        <f t="shared" si="113"/>
        <v/>
      </c>
    </row>
    <row r="1507" spans="1:8" x14ac:dyDescent="0.3">
      <c r="A1507">
        <v>10</v>
      </c>
      <c r="B1507">
        <v>2012</v>
      </c>
      <c r="C1507">
        <v>262.39999999999998</v>
      </c>
      <c r="D1507">
        <v>-0.600006103515625</v>
      </c>
      <c r="E1507">
        <f t="shared" si="111"/>
        <v>1.3783669057915868</v>
      </c>
      <c r="F1507">
        <f>(MAX(E$2:E1507) - E1507)/MAX(E$2:E1507)</f>
        <v>9.9873958570037266E-2</v>
      </c>
      <c r="G1507">
        <f t="shared" si="112"/>
        <v>1.3498840332031199</v>
      </c>
      <c r="H1507" t="str">
        <f t="shared" si="113"/>
        <v/>
      </c>
    </row>
    <row r="1508" spans="1:8" x14ac:dyDescent="0.3">
      <c r="A1508">
        <v>10</v>
      </c>
      <c r="B1508">
        <v>2012</v>
      </c>
      <c r="C1508">
        <v>260.7</v>
      </c>
      <c r="D1508">
        <v>-0.350006103515625</v>
      </c>
      <c r="E1508">
        <f t="shared" si="111"/>
        <v>1.3765182123006736</v>
      </c>
      <c r="F1508">
        <f>(MAX(E$2:E1508) - E1508)/MAX(E$2:E1508)</f>
        <v>0.10108122576921409</v>
      </c>
      <c r="G1508">
        <f t="shared" si="112"/>
        <v>0.99987792968749489</v>
      </c>
      <c r="H1508" t="str">
        <f t="shared" si="113"/>
        <v/>
      </c>
    </row>
    <row r="1509" spans="1:8" x14ac:dyDescent="0.3">
      <c r="A1509">
        <v>10</v>
      </c>
      <c r="B1509">
        <v>2012</v>
      </c>
      <c r="C1509">
        <v>257.89999999999998</v>
      </c>
      <c r="D1509">
        <v>-3</v>
      </c>
      <c r="E1509">
        <f t="shared" si="111"/>
        <v>1.3605219925167842</v>
      </c>
      <c r="F1509">
        <f>(MAX(E$2:E1509) - E1509)/MAX(E$2:E1509)</f>
        <v>0.11152736600329569</v>
      </c>
      <c r="G1509">
        <f t="shared" si="112"/>
        <v>-2.0001220703125053</v>
      </c>
      <c r="H1509" t="str">
        <f t="shared" si="113"/>
        <v/>
      </c>
    </row>
    <row r="1510" spans="1:8" x14ac:dyDescent="0.3">
      <c r="A1510">
        <v>10</v>
      </c>
      <c r="B1510">
        <v>2012</v>
      </c>
      <c r="C1510">
        <v>253.1</v>
      </c>
      <c r="D1510">
        <v>-2.5</v>
      </c>
      <c r="E1510">
        <f t="shared" si="111"/>
        <v>1.3470968495839091</v>
      </c>
      <c r="F1510">
        <f>(MAX(E$2:E1510) - E1510)/MAX(E$2:E1510)</f>
        <v>0.1202944952147014</v>
      </c>
      <c r="G1510">
        <f t="shared" si="112"/>
        <v>-4.5001220703125053</v>
      </c>
      <c r="H1510" t="str">
        <f t="shared" si="113"/>
        <v/>
      </c>
    </row>
    <row r="1511" spans="1:8" x14ac:dyDescent="0.3">
      <c r="A1511">
        <v>10</v>
      </c>
      <c r="B1511">
        <v>2012</v>
      </c>
      <c r="C1511">
        <v>253.55</v>
      </c>
      <c r="D1511">
        <v>0.399993896484375</v>
      </c>
      <c r="E1511">
        <f t="shared" si="111"/>
        <v>1.3492198694509534</v>
      </c>
      <c r="F1511">
        <f>(MAX(E$2:E1511) - E1511)/MAX(E$2:E1511)</f>
        <v>0.11890808245277984</v>
      </c>
      <c r="G1511">
        <f t="shared" si="112"/>
        <v>-4.1001281738281303</v>
      </c>
      <c r="H1511" t="str">
        <f t="shared" si="113"/>
        <v/>
      </c>
    </row>
    <row r="1512" spans="1:8" x14ac:dyDescent="0.3">
      <c r="A1512">
        <v>10</v>
      </c>
      <c r="B1512">
        <v>2012</v>
      </c>
      <c r="C1512">
        <v>251.5</v>
      </c>
      <c r="D1512">
        <v>-0.79998779296875</v>
      </c>
      <c r="E1512">
        <f t="shared" si="111"/>
        <v>1.344932473561625</v>
      </c>
      <c r="F1512">
        <f>(MAX(E$2:E1512) - E1512)/MAX(E$2:E1512)</f>
        <v>0.12170791511974881</v>
      </c>
      <c r="G1512">
        <f t="shared" si="112"/>
        <v>-4.9001159667968803</v>
      </c>
      <c r="H1512" t="str">
        <f t="shared" si="113"/>
        <v/>
      </c>
    </row>
    <row r="1513" spans="1:8" x14ac:dyDescent="0.3">
      <c r="A1513">
        <v>10</v>
      </c>
      <c r="B1513">
        <v>2012</v>
      </c>
      <c r="C1513">
        <v>254.05</v>
      </c>
      <c r="D1513">
        <v>2.04998779296875</v>
      </c>
      <c r="E1513">
        <f t="shared" si="111"/>
        <v>1.3557741899875861</v>
      </c>
      <c r="F1513">
        <f>(MAX(E$2:E1513) - E1513)/MAX(E$2:E1513)</f>
        <v>0.11462786172627148</v>
      </c>
      <c r="G1513">
        <f t="shared" si="112"/>
        <v>-2.8501281738281303</v>
      </c>
      <c r="H1513" t="str">
        <f t="shared" si="113"/>
        <v/>
      </c>
    </row>
    <row r="1514" spans="1:8" x14ac:dyDescent="0.3">
      <c r="A1514">
        <v>10</v>
      </c>
      <c r="B1514">
        <v>2012</v>
      </c>
      <c r="C1514">
        <v>255.4</v>
      </c>
      <c r="D1514">
        <v>1.3999938964843699</v>
      </c>
      <c r="E1514">
        <f t="shared" si="111"/>
        <v>1.3631985342139084</v>
      </c>
      <c r="F1514">
        <f>(MAX(E$2:E1514) - E1514)/MAX(E$2:E1514)</f>
        <v>0.10977948242278342</v>
      </c>
      <c r="G1514">
        <f t="shared" si="112"/>
        <v>-1.4501342773437604</v>
      </c>
      <c r="H1514" t="str">
        <f t="shared" si="113"/>
        <v/>
      </c>
    </row>
    <row r="1515" spans="1:8" x14ac:dyDescent="0.3">
      <c r="A1515">
        <v>10</v>
      </c>
      <c r="B1515">
        <v>2012</v>
      </c>
      <c r="C1515">
        <v>257.05</v>
      </c>
      <c r="D1515">
        <v>-0.84999084472656194</v>
      </c>
      <c r="E1515">
        <f t="shared" si="111"/>
        <v>1.3586953341853034</v>
      </c>
      <c r="F1515">
        <f>(MAX(E$2:E1515) - E1515)/MAX(E$2:E1515)</f>
        <v>0.11272024340484399</v>
      </c>
      <c r="G1515">
        <f t="shared" si="112"/>
        <v>-2.3001251220703223</v>
      </c>
      <c r="H1515" t="str">
        <f t="shared" si="113"/>
        <v/>
      </c>
    </row>
    <row r="1516" spans="1:8" x14ac:dyDescent="0.3">
      <c r="A1516">
        <v>10</v>
      </c>
      <c r="B1516">
        <v>2012</v>
      </c>
      <c r="C1516">
        <v>256.89999999999998</v>
      </c>
      <c r="D1516">
        <v>0.600006103515625</v>
      </c>
      <c r="E1516">
        <f t="shared" si="111"/>
        <v>1.3618654792527851</v>
      </c>
      <c r="F1516">
        <f>(MAX(E$2:E1516) - E1516)/MAX(E$2:E1516)</f>
        <v>0.11065001804005822</v>
      </c>
      <c r="G1516">
        <f t="shared" si="112"/>
        <v>-1.7001190185546973</v>
      </c>
      <c r="H1516" t="str">
        <f t="shared" si="113"/>
        <v/>
      </c>
    </row>
    <row r="1517" spans="1:8" x14ac:dyDescent="0.3">
      <c r="A1517">
        <v>10</v>
      </c>
      <c r="B1517">
        <v>2012</v>
      </c>
      <c r="C1517">
        <v>250.05</v>
      </c>
      <c r="D1517">
        <v>-4.6000061035156197</v>
      </c>
      <c r="E1517">
        <f t="shared" si="111"/>
        <v>1.3368371852027419</v>
      </c>
      <c r="F1517">
        <f>(MAX(E$2:E1517) - E1517)/MAX(E$2:E1517)</f>
        <v>0.12699444647369976</v>
      </c>
      <c r="G1517">
        <f t="shared" si="112"/>
        <v>-6.3001251220703169</v>
      </c>
      <c r="H1517" t="str">
        <f t="shared" si="113"/>
        <v/>
      </c>
    </row>
    <row r="1518" spans="1:8" x14ac:dyDescent="0.3">
      <c r="A1518">
        <v>10</v>
      </c>
      <c r="B1518">
        <v>2012</v>
      </c>
      <c r="C1518">
        <v>254.35</v>
      </c>
      <c r="D1518">
        <v>-0.100006103515625</v>
      </c>
      <c r="E1518">
        <f t="shared" si="111"/>
        <v>1.3363120891302078</v>
      </c>
      <c r="F1518">
        <f>(MAX(E$2:E1518) - E1518)/MAX(E$2:E1518)</f>
        <v>0.12733735419090808</v>
      </c>
      <c r="G1518">
        <f t="shared" si="112"/>
        <v>-6.4001312255859419</v>
      </c>
      <c r="H1518" t="str">
        <f t="shared" si="113"/>
        <v/>
      </c>
    </row>
    <row r="1519" spans="1:8" x14ac:dyDescent="0.3">
      <c r="A1519">
        <v>10</v>
      </c>
      <c r="B1519">
        <v>2012</v>
      </c>
      <c r="C1519">
        <v>249.75</v>
      </c>
      <c r="D1519">
        <v>-1.8499908447265601</v>
      </c>
      <c r="E1519">
        <f t="shared" si="111"/>
        <v>1.3264234286078547</v>
      </c>
      <c r="F1519">
        <f>(MAX(E$2:E1519) - E1519)/MAX(E$2:E1519)</f>
        <v>0.13379502581203473</v>
      </c>
      <c r="G1519">
        <f t="shared" si="112"/>
        <v>-8.2501220703125018</v>
      </c>
      <c r="H1519" t="str">
        <f t="shared" si="113"/>
        <v/>
      </c>
    </row>
    <row r="1520" spans="1:8" x14ac:dyDescent="0.3">
      <c r="A1520">
        <v>10</v>
      </c>
      <c r="B1520">
        <v>2012</v>
      </c>
      <c r="C1520">
        <v>248.45</v>
      </c>
      <c r="D1520">
        <v>-0.899993896484375</v>
      </c>
      <c r="E1520">
        <f t="shared" si="111"/>
        <v>1.3216233512606577</v>
      </c>
      <c r="F1520">
        <f>(MAX(E$2:E1520) - E1520)/MAX(E$2:E1520)</f>
        <v>0.13692965898041362</v>
      </c>
      <c r="G1520">
        <f t="shared" si="112"/>
        <v>-9.1501159667968768</v>
      </c>
      <c r="H1520" t="str">
        <f t="shared" si="113"/>
        <v/>
      </c>
    </row>
    <row r="1521" spans="1:8" x14ac:dyDescent="0.3">
      <c r="A1521">
        <v>10</v>
      </c>
      <c r="B1521">
        <v>2012</v>
      </c>
      <c r="C1521">
        <v>250.3</v>
      </c>
      <c r="D1521">
        <v>-1.6000061035156199</v>
      </c>
      <c r="E1521">
        <f t="shared" si="111"/>
        <v>1.3131835157706966</v>
      </c>
      <c r="F1521">
        <f>(MAX(E$2:E1521) - E1521)/MAX(E$2:E1521)</f>
        <v>0.14244119272224842</v>
      </c>
      <c r="G1521">
        <f t="shared" si="112"/>
        <v>-10.750122070312496</v>
      </c>
      <c r="H1521" t="str">
        <f t="shared" si="113"/>
        <v/>
      </c>
    </row>
    <row r="1522" spans="1:8" x14ac:dyDescent="0.3">
      <c r="A1522">
        <v>10</v>
      </c>
      <c r="B1522">
        <v>2012</v>
      </c>
      <c r="C1522">
        <v>248.05</v>
      </c>
      <c r="D1522">
        <v>1.25</v>
      </c>
      <c r="E1522">
        <f t="shared" si="111"/>
        <v>1.3197944325831081</v>
      </c>
      <c r="F1522">
        <f>(MAX(E$2:E1522) - E1522)/MAX(E$2:E1522)</f>
        <v>0.13812401247395933</v>
      </c>
      <c r="G1522">
        <f t="shared" si="112"/>
        <v>-9.5001220703124964</v>
      </c>
      <c r="H1522" t="str">
        <f t="shared" si="113"/>
        <v/>
      </c>
    </row>
    <row r="1523" spans="1:8" x14ac:dyDescent="0.3">
      <c r="A1523">
        <v>10</v>
      </c>
      <c r="B1523">
        <v>2012</v>
      </c>
      <c r="C1523">
        <v>247.8</v>
      </c>
      <c r="D1523">
        <v>0</v>
      </c>
      <c r="E1523">
        <f t="shared" si="111"/>
        <v>1.3197944325831081</v>
      </c>
      <c r="F1523">
        <f>(MAX(E$2:E1523) - E1523)/MAX(E$2:E1523)</f>
        <v>0.13812401247395933</v>
      </c>
      <c r="G1523">
        <f t="shared" si="112"/>
        <v>-9.5001220703124964</v>
      </c>
      <c r="H1523" t="str">
        <f t="shared" si="113"/>
        <v/>
      </c>
    </row>
    <row r="1524" spans="1:8" x14ac:dyDescent="0.3">
      <c r="A1524">
        <v>10</v>
      </c>
      <c r="B1524">
        <v>2012</v>
      </c>
      <c r="C1524">
        <v>250.2</v>
      </c>
      <c r="D1524">
        <v>1.65000915527343</v>
      </c>
      <c r="E1524">
        <f t="shared" si="111"/>
        <v>1.3284894574589843</v>
      </c>
      <c r="F1524">
        <f>(MAX(E$2:E1524) - E1524)/MAX(E$2:E1524)</f>
        <v>0.13244583035222399</v>
      </c>
      <c r="G1524">
        <f t="shared" si="112"/>
        <v>-7.8501129150390661</v>
      </c>
      <c r="H1524" t="str">
        <f t="shared" si="113"/>
        <v/>
      </c>
    </row>
    <row r="1525" spans="1:8" x14ac:dyDescent="0.3">
      <c r="A1525">
        <v>11</v>
      </c>
      <c r="B1525">
        <v>2012</v>
      </c>
      <c r="C1525">
        <v>247.95</v>
      </c>
      <c r="D1525">
        <v>-1.5</v>
      </c>
      <c r="E1525">
        <f t="shared" si="111"/>
        <v>1.320460655474704</v>
      </c>
      <c r="F1525">
        <f>(MAX(E$2:E1525) - E1525)/MAX(E$2:E1525)</f>
        <v>0.13768894357350728</v>
      </c>
      <c r="G1525">
        <f t="shared" si="112"/>
        <v>-1.5</v>
      </c>
      <c r="H1525" t="str">
        <f t="shared" si="113"/>
        <v/>
      </c>
    </row>
    <row r="1526" spans="1:8" x14ac:dyDescent="0.3">
      <c r="A1526">
        <v>11</v>
      </c>
      <c r="B1526">
        <v>2012</v>
      </c>
      <c r="C1526">
        <v>250.55</v>
      </c>
      <c r="D1526">
        <v>2.8999938964843701</v>
      </c>
      <c r="E1526">
        <f t="shared" si="111"/>
        <v>1.3357290590411897</v>
      </c>
      <c r="F1526">
        <f>(MAX(E$2:E1526) - E1526)/MAX(E$2:E1526)</f>
        <v>0.12771809502548367</v>
      </c>
      <c r="G1526">
        <f t="shared" si="112"/>
        <v>1.3999938964843701</v>
      </c>
      <c r="H1526" t="str">
        <f t="shared" si="113"/>
        <v/>
      </c>
    </row>
    <row r="1527" spans="1:8" x14ac:dyDescent="0.3">
      <c r="A1527">
        <v>11</v>
      </c>
      <c r="B1527">
        <v>2012</v>
      </c>
      <c r="C1527">
        <v>248.85</v>
      </c>
      <c r="D1527">
        <v>1.75</v>
      </c>
      <c r="E1527">
        <f t="shared" si="111"/>
        <v>1.3451129783800233</v>
      </c>
      <c r="F1527">
        <f>(MAX(E$2:E1527) - E1527)/MAX(E$2:E1527)</f>
        <v>0.1215900386044602</v>
      </c>
      <c r="G1527">
        <f t="shared" si="112"/>
        <v>3.1499938964843701</v>
      </c>
      <c r="H1527" t="str">
        <f t="shared" si="113"/>
        <v/>
      </c>
    </row>
    <row r="1528" spans="1:8" x14ac:dyDescent="0.3">
      <c r="A1528">
        <v>11</v>
      </c>
      <c r="B1528">
        <v>2012</v>
      </c>
      <c r="C1528">
        <v>249.35</v>
      </c>
      <c r="D1528">
        <v>-0.199996948242187</v>
      </c>
      <c r="E1528">
        <f t="shared" si="111"/>
        <v>1.3440351782106779</v>
      </c>
      <c r="F1528">
        <f>(MAX(E$2:E1528) - E1528)/MAX(E$2:E1528)</f>
        <v>0.12229388312931717</v>
      </c>
      <c r="G1528">
        <f t="shared" si="112"/>
        <v>2.9499969482421831</v>
      </c>
      <c r="H1528" t="str">
        <f t="shared" si="113"/>
        <v/>
      </c>
    </row>
    <row r="1529" spans="1:8" x14ac:dyDescent="0.3">
      <c r="A1529">
        <v>11</v>
      </c>
      <c r="B1529">
        <v>2012</v>
      </c>
      <c r="C1529">
        <v>252.25</v>
      </c>
      <c r="D1529">
        <v>-0.45001220703125</v>
      </c>
      <c r="E1529">
        <f t="shared" si="111"/>
        <v>1.3416398267552276</v>
      </c>
      <c r="F1529">
        <f>(MAX(E$2:E1529) - E1529)/MAX(E$2:E1529)</f>
        <v>0.12385813878168983</v>
      </c>
      <c r="G1529">
        <f t="shared" si="112"/>
        <v>2.4999847412109331</v>
      </c>
      <c r="H1529" t="str">
        <f t="shared" si="113"/>
        <v/>
      </c>
    </row>
    <row r="1530" spans="1:8" x14ac:dyDescent="0.3">
      <c r="A1530">
        <v>11</v>
      </c>
      <c r="B1530">
        <v>2012</v>
      </c>
      <c r="C1530">
        <v>249.9</v>
      </c>
      <c r="D1530">
        <v>-3.0500030517578098</v>
      </c>
      <c r="E1530">
        <f t="shared" si="111"/>
        <v>1.3252816292346301</v>
      </c>
      <c r="F1530">
        <f>(MAX(E$2:E1530) - E1530)/MAX(E$2:E1530)</f>
        <v>0.13454066425243069</v>
      </c>
      <c r="G1530">
        <f t="shared" si="112"/>
        <v>-0.55001831054687678</v>
      </c>
      <c r="H1530" t="str">
        <f t="shared" si="113"/>
        <v/>
      </c>
    </row>
    <row r="1531" spans="1:8" x14ac:dyDescent="0.3">
      <c r="A1531">
        <v>11</v>
      </c>
      <c r="B1531">
        <v>2012</v>
      </c>
      <c r="C1531">
        <v>246.05</v>
      </c>
      <c r="D1531">
        <v>-2.3000030517578098</v>
      </c>
      <c r="E1531">
        <f t="shared" si="111"/>
        <v>1.312905674591726</v>
      </c>
      <c r="F1531">
        <f>(MAX(E$2:E1531) - E1531)/MAX(E$2:E1531)</f>
        <v>0.14262263358499852</v>
      </c>
      <c r="G1531">
        <f t="shared" si="112"/>
        <v>-2.8500213623046866</v>
      </c>
      <c r="H1531" t="str">
        <f t="shared" si="113"/>
        <v/>
      </c>
    </row>
    <row r="1532" spans="1:8" x14ac:dyDescent="0.3">
      <c r="A1532">
        <v>11</v>
      </c>
      <c r="B1532">
        <v>2012</v>
      </c>
      <c r="C1532">
        <v>247</v>
      </c>
      <c r="D1532">
        <v>-1.19999694824218</v>
      </c>
      <c r="E1532">
        <f t="shared" si="111"/>
        <v>1.3065335801786204</v>
      </c>
      <c r="F1532">
        <f>(MAX(E$2:E1532) - E1532)/MAX(E$2:E1532)</f>
        <v>0.14678385371846708</v>
      </c>
      <c r="G1532">
        <f t="shared" si="112"/>
        <v>-4.0500183105468661</v>
      </c>
      <c r="H1532" t="str">
        <f t="shared" si="113"/>
        <v/>
      </c>
    </row>
    <row r="1533" spans="1:8" x14ac:dyDescent="0.3">
      <c r="A1533">
        <v>11</v>
      </c>
      <c r="B1533">
        <v>2012</v>
      </c>
      <c r="C1533">
        <v>248</v>
      </c>
      <c r="D1533">
        <v>0.149993896484375</v>
      </c>
      <c r="E1533">
        <f t="shared" si="111"/>
        <v>1.3073229998984435</v>
      </c>
      <c r="F1533">
        <f>(MAX(E$2:E1533) - E1533)/MAX(E$2:E1533)</f>
        <v>0.14626833260108871</v>
      </c>
      <c r="G1533">
        <f t="shared" si="112"/>
        <v>-3.9000244140624911</v>
      </c>
      <c r="H1533" t="str">
        <f t="shared" si="113"/>
        <v/>
      </c>
    </row>
    <row r="1534" spans="1:8" x14ac:dyDescent="0.3">
      <c r="A1534">
        <v>11</v>
      </c>
      <c r="B1534">
        <v>2012</v>
      </c>
      <c r="C1534">
        <v>246.3</v>
      </c>
      <c r="D1534">
        <v>0</v>
      </c>
      <c r="E1534">
        <f t="shared" si="111"/>
        <v>1.3073229998984435</v>
      </c>
      <c r="F1534">
        <f>(MAX(E$2:E1534) - E1534)/MAX(E$2:E1534)</f>
        <v>0.14626833260108871</v>
      </c>
      <c r="G1534">
        <f t="shared" si="112"/>
        <v>-3.9000244140624911</v>
      </c>
      <c r="H1534" t="str">
        <f t="shared" si="113"/>
        <v/>
      </c>
    </row>
    <row r="1535" spans="1:8" x14ac:dyDescent="0.3">
      <c r="A1535">
        <v>11</v>
      </c>
      <c r="B1535">
        <v>2012</v>
      </c>
      <c r="C1535">
        <v>244</v>
      </c>
      <c r="D1535">
        <v>3.19999694824218</v>
      </c>
      <c r="E1535">
        <f t="shared" si="111"/>
        <v>1.3244510580149673</v>
      </c>
      <c r="F1535">
        <f>(MAX(E$2:E1535) - E1535)/MAX(E$2:E1535)</f>
        <v>0.13508305886517089</v>
      </c>
      <c r="G1535">
        <f t="shared" si="112"/>
        <v>-0.70002746582031117</v>
      </c>
      <c r="H1535" t="str">
        <f t="shared" si="113"/>
        <v/>
      </c>
    </row>
    <row r="1536" spans="1:8" x14ac:dyDescent="0.3">
      <c r="A1536">
        <v>11</v>
      </c>
      <c r="B1536">
        <v>2012</v>
      </c>
      <c r="C1536">
        <v>242.9</v>
      </c>
      <c r="D1536">
        <v>0.399993896484375</v>
      </c>
      <c r="E1536">
        <f t="shared" si="111"/>
        <v>1.3266299076117514</v>
      </c>
      <c r="F1536">
        <f>(MAX(E$2:E1536) - E1536)/MAX(E$2:E1536)</f>
        <v>0.133660187165202</v>
      </c>
      <c r="G1536">
        <f t="shared" si="112"/>
        <v>-0.30003356933593617</v>
      </c>
      <c r="H1536" t="str">
        <f t="shared" si="113"/>
        <v/>
      </c>
    </row>
    <row r="1537" spans="1:8" x14ac:dyDescent="0.3">
      <c r="A1537">
        <v>11</v>
      </c>
      <c r="B1537">
        <v>2012</v>
      </c>
      <c r="C1537">
        <v>243.65</v>
      </c>
      <c r="D1537">
        <v>1.1000061035156199</v>
      </c>
      <c r="E1537">
        <f t="shared" si="111"/>
        <v>1.3326132513198727</v>
      </c>
      <c r="F1537">
        <f>(MAX(E$2:E1537) - E1537)/MAX(E$2:E1537)</f>
        <v>0.12975283603548729</v>
      </c>
      <c r="G1537">
        <f t="shared" si="112"/>
        <v>0.79997253417968373</v>
      </c>
      <c r="H1537" t="str">
        <f t="shared" si="113"/>
        <v/>
      </c>
    </row>
    <row r="1538" spans="1:8" x14ac:dyDescent="0.3">
      <c r="A1538">
        <v>11</v>
      </c>
      <c r="B1538">
        <v>2012</v>
      </c>
      <c r="C1538">
        <v>247.65</v>
      </c>
      <c r="D1538">
        <v>-2.25</v>
      </c>
      <c r="E1538">
        <f t="shared" si="111"/>
        <v>1.3205180305015636</v>
      </c>
      <c r="F1538">
        <f>(MAX(E$2:E1538) - E1538)/MAX(E$2:E1538)</f>
        <v>0.13765147549763646</v>
      </c>
      <c r="G1538">
        <f t="shared" si="112"/>
        <v>-1.4500274658203163</v>
      </c>
      <c r="H1538" t="str">
        <f t="shared" si="113"/>
        <v/>
      </c>
    </row>
    <row r="1539" spans="1:8" x14ac:dyDescent="0.3">
      <c r="A1539">
        <v>11</v>
      </c>
      <c r="B1539">
        <v>2012</v>
      </c>
      <c r="C1539">
        <v>247.9</v>
      </c>
      <c r="D1539">
        <v>-0.69999694824218694</v>
      </c>
      <c r="E1539">
        <f t="shared" si="111"/>
        <v>1.3167930033419895</v>
      </c>
      <c r="F1539">
        <f>(MAX(E$2:E1539) - E1539)/MAX(E$2:E1539)</f>
        <v>0.14008405998387016</v>
      </c>
      <c r="G1539">
        <f t="shared" si="112"/>
        <v>-2.1500244140625031</v>
      </c>
      <c r="H1539" t="str">
        <f t="shared" si="113"/>
        <v/>
      </c>
    </row>
    <row r="1540" spans="1:8" x14ac:dyDescent="0.3">
      <c r="A1540">
        <v>11</v>
      </c>
      <c r="B1540">
        <v>2012</v>
      </c>
      <c r="C1540">
        <v>247.9</v>
      </c>
      <c r="D1540">
        <v>1.8500061035156199</v>
      </c>
      <c r="E1540">
        <f t="shared" ref="E1540:E1603" si="114">(D1540/C1540*$G$2+1)*E1539*$H$2+(1-$H$2)*E1539</f>
        <v>1.3266100223744868</v>
      </c>
      <c r="F1540">
        <f>(MAX(E$2:E1540) - E1540)/MAX(E$2:E1540)</f>
        <v>0.13367317298184248</v>
      </c>
      <c r="G1540">
        <f t="shared" si="112"/>
        <v>-0.30001831054688322</v>
      </c>
      <c r="H1540" t="str">
        <f t="shared" si="113"/>
        <v/>
      </c>
    </row>
    <row r="1541" spans="1:8" x14ac:dyDescent="0.3">
      <c r="A1541">
        <v>11</v>
      </c>
      <c r="B1541">
        <v>2012</v>
      </c>
      <c r="C1541">
        <v>248.8</v>
      </c>
      <c r="D1541">
        <v>5.00030517578125E-2</v>
      </c>
      <c r="E1541">
        <f t="shared" si="114"/>
        <v>1.3268763737211973</v>
      </c>
      <c r="F1541">
        <f>(MAX(E$2:E1541) - E1541)/MAX(E$2:E1541)</f>
        <v>0.13349923541678874</v>
      </c>
      <c r="G1541">
        <f t="shared" ref="G1541:G1604" si="115">IF(A1541&lt;&gt;A1540, D1541, D1541+G1540)</f>
        <v>-0.25001525878907072</v>
      </c>
      <c r="H1541" t="str">
        <f t="shared" si="113"/>
        <v/>
      </c>
    </row>
    <row r="1542" spans="1:8" x14ac:dyDescent="0.3">
      <c r="A1542">
        <v>11</v>
      </c>
      <c r="B1542">
        <v>2012</v>
      </c>
      <c r="C1542">
        <v>251.3</v>
      </c>
      <c r="D1542">
        <v>0.5</v>
      </c>
      <c r="E1542">
        <f t="shared" si="114"/>
        <v>1.3295137583159993</v>
      </c>
      <c r="F1542">
        <f>(MAX(E$2:E1542) - E1542)/MAX(E$2:E1542)</f>
        <v>0.1317769229141651</v>
      </c>
      <c r="G1542">
        <f t="shared" si="115"/>
        <v>0.24998474121092928</v>
      </c>
      <c r="H1542" t="str">
        <f t="shared" si="113"/>
        <v/>
      </c>
    </row>
    <row r="1543" spans="1:8" x14ac:dyDescent="0.3">
      <c r="A1543">
        <v>11</v>
      </c>
      <c r="B1543">
        <v>2012</v>
      </c>
      <c r="C1543">
        <v>251.4</v>
      </c>
      <c r="D1543">
        <v>-1</v>
      </c>
      <c r="E1543">
        <f t="shared" si="114"/>
        <v>1.324230606985221</v>
      </c>
      <c r="F1543">
        <f>(MAX(E$2:E1543) - E1543)/MAX(E$2:E1543)</f>
        <v>0.13522702177657056</v>
      </c>
      <c r="G1543">
        <f t="shared" si="115"/>
        <v>-0.75001525878907072</v>
      </c>
      <c r="H1543" t="str">
        <f t="shared" si="113"/>
        <v/>
      </c>
    </row>
    <row r="1544" spans="1:8" x14ac:dyDescent="0.3">
      <c r="A1544">
        <v>11</v>
      </c>
      <c r="B1544">
        <v>2012</v>
      </c>
      <c r="C1544">
        <v>251.4</v>
      </c>
      <c r="D1544">
        <v>1.25</v>
      </c>
      <c r="E1544">
        <f t="shared" si="114"/>
        <v>1.3308083037651446</v>
      </c>
      <c r="F1544">
        <f>(MAX(E$2:E1544) - E1544)/MAX(E$2:E1544)</f>
        <v>0.13093153547364095</v>
      </c>
      <c r="G1544">
        <f t="shared" si="115"/>
        <v>0.49998474121092928</v>
      </c>
      <c r="H1544" t="str">
        <f t="shared" si="113"/>
        <v/>
      </c>
    </row>
    <row r="1545" spans="1:8" x14ac:dyDescent="0.3">
      <c r="A1545">
        <v>11</v>
      </c>
      <c r="B1545">
        <v>2012</v>
      </c>
      <c r="C1545">
        <v>252.25</v>
      </c>
      <c r="D1545">
        <v>1</v>
      </c>
      <c r="E1545">
        <f t="shared" si="114"/>
        <v>1.3360787794656852</v>
      </c>
      <c r="F1545">
        <f>(MAX(E$2:E1545) - E1545)/MAX(E$2:E1545)</f>
        <v>0.1274897142801352</v>
      </c>
      <c r="G1545">
        <f t="shared" si="115"/>
        <v>1.4999847412109293</v>
      </c>
      <c r="H1545" t="str">
        <f t="shared" si="113"/>
        <v/>
      </c>
    </row>
    <row r="1546" spans="1:8" x14ac:dyDescent="0.3">
      <c r="A1546">
        <v>11</v>
      </c>
      <c r="B1546">
        <v>2012</v>
      </c>
      <c r="C1546">
        <v>253.65</v>
      </c>
      <c r="D1546">
        <v>0.449996948242187</v>
      </c>
      <c r="E1546">
        <f t="shared" si="114"/>
        <v>1.3384467279852883</v>
      </c>
      <c r="F1546">
        <f>(MAX(E$2:E1546) - E1546)/MAX(E$2:E1546)</f>
        <v>0.12594335378765353</v>
      </c>
      <c r="G1546">
        <f t="shared" si="115"/>
        <v>1.9499816894531163</v>
      </c>
      <c r="H1546" t="str">
        <f t="shared" si="113"/>
        <v/>
      </c>
    </row>
    <row r="1547" spans="1:8" x14ac:dyDescent="0.3">
      <c r="A1547">
        <v>12</v>
      </c>
      <c r="B1547">
        <v>2012</v>
      </c>
      <c r="C1547">
        <v>254.75</v>
      </c>
      <c r="D1547">
        <v>0.400009155273437</v>
      </c>
      <c r="E1547">
        <f t="shared" si="114"/>
        <v>1.3405462591102926</v>
      </c>
      <c r="F1547">
        <f>(MAX(E$2:E1547) - E1547)/MAX(E$2:E1547)</f>
        <v>0.12457228006811748</v>
      </c>
      <c r="G1547">
        <f t="shared" si="115"/>
        <v>0.400009155273437</v>
      </c>
      <c r="H1547" t="str">
        <f t="shared" si="113"/>
        <v/>
      </c>
    </row>
    <row r="1548" spans="1:8" x14ac:dyDescent="0.3">
      <c r="A1548">
        <v>12</v>
      </c>
      <c r="B1548">
        <v>2012</v>
      </c>
      <c r="C1548">
        <v>253.9</v>
      </c>
      <c r="D1548">
        <v>1</v>
      </c>
      <c r="E1548">
        <f t="shared" si="114"/>
        <v>1.3458207991372764</v>
      </c>
      <c r="F1548">
        <f>(MAX(E$2:E1548) - E1548)/MAX(E$2:E1548)</f>
        <v>0.1211278047147817</v>
      </c>
      <c r="G1548">
        <f t="shared" si="115"/>
        <v>1.4000091552734371</v>
      </c>
      <c r="H1548" t="str">
        <f t="shared" si="113"/>
        <v/>
      </c>
    </row>
    <row r="1549" spans="1:8" x14ac:dyDescent="0.3">
      <c r="A1549">
        <v>12</v>
      </c>
      <c r="B1549">
        <v>2012</v>
      </c>
      <c r="C1549">
        <v>253.9</v>
      </c>
      <c r="D1549">
        <v>0.100006103515625</v>
      </c>
      <c r="E1549">
        <f t="shared" si="114"/>
        <v>1.3463503607909111</v>
      </c>
      <c r="F1549">
        <f>(MAX(E$2:E1549) - E1549)/MAX(E$2:E1549)</f>
        <v>0.1207819808031828</v>
      </c>
      <c r="G1549">
        <f t="shared" si="115"/>
        <v>1.5000152587890621</v>
      </c>
      <c r="H1549" t="str">
        <f t="shared" si="113"/>
        <v/>
      </c>
    </row>
    <row r="1550" spans="1:8" x14ac:dyDescent="0.3">
      <c r="A1550">
        <v>12</v>
      </c>
      <c r="B1550">
        <v>2012</v>
      </c>
      <c r="C1550">
        <v>255.9</v>
      </c>
      <c r="D1550">
        <v>0.199996948242187</v>
      </c>
      <c r="E1550">
        <f t="shared" si="114"/>
        <v>1.3474015397571462</v>
      </c>
      <c r="F1550">
        <f>(MAX(E$2:E1550) - E1550)/MAX(E$2:E1550)</f>
        <v>0.12009552093699193</v>
      </c>
      <c r="G1550">
        <f t="shared" si="115"/>
        <v>1.7000122070312491</v>
      </c>
      <c r="H1550" t="str">
        <f t="shared" si="113"/>
        <v/>
      </c>
    </row>
    <row r="1551" spans="1:8" x14ac:dyDescent="0.3">
      <c r="A1551">
        <v>12</v>
      </c>
      <c r="B1551">
        <v>2012</v>
      </c>
      <c r="C1551">
        <v>256.8</v>
      </c>
      <c r="D1551">
        <v>-0.349990844726562</v>
      </c>
      <c r="E1551">
        <f t="shared" si="114"/>
        <v>1.345567012401685</v>
      </c>
      <c r="F1551">
        <f>(MAX(E$2:E1551) - E1551)/MAX(E$2:E1551)</f>
        <v>0.12129353711064485</v>
      </c>
      <c r="G1551">
        <f t="shared" si="115"/>
        <v>1.3500213623046871</v>
      </c>
      <c r="H1551" t="str">
        <f t="shared" si="113"/>
        <v/>
      </c>
    </row>
    <row r="1552" spans="1:8" x14ac:dyDescent="0.3">
      <c r="A1552">
        <v>12</v>
      </c>
      <c r="B1552">
        <v>2012</v>
      </c>
      <c r="C1552">
        <v>258.7</v>
      </c>
      <c r="D1552">
        <v>-0.44998168945315298</v>
      </c>
      <c r="E1552">
        <f t="shared" si="114"/>
        <v>1.3432288792861247</v>
      </c>
      <c r="F1552">
        <f>(MAX(E$2:E1552) - E1552)/MAX(E$2:E1552)</f>
        <v>0.12282042700970039</v>
      </c>
      <c r="G1552">
        <f t="shared" si="115"/>
        <v>0.90003967285153408</v>
      </c>
      <c r="H1552" t="str">
        <f t="shared" si="113"/>
        <v/>
      </c>
    </row>
    <row r="1553" spans="1:8" x14ac:dyDescent="0.3">
      <c r="A1553">
        <v>12</v>
      </c>
      <c r="B1553">
        <v>2012</v>
      </c>
      <c r="C1553">
        <v>258.55</v>
      </c>
      <c r="D1553">
        <v>0.49999999999997102</v>
      </c>
      <c r="E1553">
        <f t="shared" si="114"/>
        <v>1.3458239008494717</v>
      </c>
      <c r="F1553">
        <f>(MAX(E$2:E1553) - E1553)/MAX(E$2:E1553)</f>
        <v>0.12112577917868657</v>
      </c>
      <c r="G1553">
        <f t="shared" si="115"/>
        <v>1.4000396728515052</v>
      </c>
      <c r="H1553" t="str">
        <f t="shared" si="113"/>
        <v/>
      </c>
    </row>
    <row r="1554" spans="1:8" x14ac:dyDescent="0.3">
      <c r="A1554">
        <v>12</v>
      </c>
      <c r="B1554">
        <v>2012</v>
      </c>
      <c r="C1554">
        <v>260.05</v>
      </c>
      <c r="D1554">
        <v>-1.04998779296875</v>
      </c>
      <c r="E1554">
        <f t="shared" si="114"/>
        <v>1.3403953849151893</v>
      </c>
      <c r="F1554">
        <f>(MAX(E$2:E1554) - E1554)/MAX(E$2:E1554)</f>
        <v>0.12467080665883989</v>
      </c>
      <c r="G1554">
        <f t="shared" si="115"/>
        <v>0.35005187988275521</v>
      </c>
      <c r="H1554" t="str">
        <f t="shared" si="113"/>
        <v/>
      </c>
    </row>
    <row r="1555" spans="1:8" x14ac:dyDescent="0.3">
      <c r="A1555">
        <v>12</v>
      </c>
      <c r="B1555">
        <v>2012</v>
      </c>
      <c r="C1555">
        <v>260.85000000000002</v>
      </c>
      <c r="D1555">
        <v>4.998779296875E-2</v>
      </c>
      <c r="E1555">
        <f t="shared" si="114"/>
        <v>1.3406519937079453</v>
      </c>
      <c r="F1555">
        <f>(MAX(E$2:E1555) - E1555)/MAX(E$2:E1555)</f>
        <v>0.12450323135225856</v>
      </c>
      <c r="G1555">
        <f t="shared" si="115"/>
        <v>0.40003967285150521</v>
      </c>
      <c r="H1555" t="str">
        <f t="shared" si="113"/>
        <v/>
      </c>
    </row>
    <row r="1556" spans="1:8" x14ac:dyDescent="0.3">
      <c r="A1556">
        <v>12</v>
      </c>
      <c r="B1556">
        <v>2012</v>
      </c>
      <c r="C1556">
        <v>263.14999999999998</v>
      </c>
      <c r="D1556">
        <v>-0.649993896484375</v>
      </c>
      <c r="E1556">
        <f t="shared" si="114"/>
        <v>1.3373438265120245</v>
      </c>
      <c r="F1556">
        <f>(MAX(E$2:E1556) - E1556)/MAX(E$2:E1556)</f>
        <v>0.12666359041916644</v>
      </c>
      <c r="G1556">
        <f t="shared" si="115"/>
        <v>-0.24995422363286979</v>
      </c>
      <c r="H1556" t="str">
        <f t="shared" si="113"/>
        <v/>
      </c>
    </row>
    <row r="1557" spans="1:8" x14ac:dyDescent="0.3">
      <c r="A1557">
        <v>12</v>
      </c>
      <c r="B1557">
        <v>2012</v>
      </c>
      <c r="C1557">
        <v>264.55</v>
      </c>
      <c r="D1557">
        <v>-0.5</v>
      </c>
      <c r="E1557">
        <f t="shared" si="114"/>
        <v>1.3348187717346942</v>
      </c>
      <c r="F1557">
        <f>(MAX(E$2:E1557) - E1557)/MAX(E$2:E1557)</f>
        <v>0.12831254727641692</v>
      </c>
      <c r="G1557">
        <f t="shared" si="115"/>
        <v>-0.74995422363286979</v>
      </c>
      <c r="H1557" t="str">
        <f t="shared" si="113"/>
        <v/>
      </c>
    </row>
    <row r="1558" spans="1:8" x14ac:dyDescent="0.3">
      <c r="A1558">
        <v>12</v>
      </c>
      <c r="B1558">
        <v>2012</v>
      </c>
      <c r="C1558">
        <v>263.85000000000002</v>
      </c>
      <c r="D1558">
        <v>-1</v>
      </c>
      <c r="E1558">
        <f t="shared" si="114"/>
        <v>1.3297648245944138</v>
      </c>
      <c r="F1558">
        <f>(MAX(E$2:E1558) - E1558)/MAX(E$2:E1558)</f>
        <v>0.13161296708036188</v>
      </c>
      <c r="G1558">
        <f t="shared" si="115"/>
        <v>-1.7499542236328698</v>
      </c>
      <c r="H1558" t="str">
        <f t="shared" si="113"/>
        <v/>
      </c>
    </row>
    <row r="1559" spans="1:8" x14ac:dyDescent="0.3">
      <c r="A1559">
        <v>12</v>
      </c>
      <c r="B1559">
        <v>2012</v>
      </c>
      <c r="C1559">
        <v>263.85000000000002</v>
      </c>
      <c r="D1559">
        <v>0.399993896484375</v>
      </c>
      <c r="E1559">
        <f t="shared" si="114"/>
        <v>1.331778718533333</v>
      </c>
      <c r="F1559">
        <f>(MAX(E$2:E1559) - E1559)/MAX(E$2:E1559)</f>
        <v>0.13029781770215038</v>
      </c>
      <c r="G1559">
        <f t="shared" si="115"/>
        <v>-1.3499603271484948</v>
      </c>
      <c r="H1559" t="str">
        <f t="shared" si="113"/>
        <v/>
      </c>
    </row>
    <row r="1560" spans="1:8" x14ac:dyDescent="0.3">
      <c r="A1560">
        <v>12</v>
      </c>
      <c r="B1560">
        <v>2012</v>
      </c>
      <c r="C1560">
        <v>264.7</v>
      </c>
      <c r="D1560">
        <v>-0.449981689453125</v>
      </c>
      <c r="E1560">
        <f t="shared" si="114"/>
        <v>1.3295170005064889</v>
      </c>
      <c r="F1560">
        <f>(MAX(E$2:E1560) - E1560)/MAX(E$2:E1560)</f>
        <v>0.13177480564039804</v>
      </c>
      <c r="G1560">
        <f t="shared" si="115"/>
        <v>-1.7999420166016198</v>
      </c>
      <c r="H1560" t="str">
        <f t="shared" si="113"/>
        <v/>
      </c>
    </row>
    <row r="1561" spans="1:8" x14ac:dyDescent="0.3">
      <c r="A1561">
        <v>12</v>
      </c>
      <c r="B1561">
        <v>2012</v>
      </c>
      <c r="C1561">
        <v>265.5</v>
      </c>
      <c r="D1561">
        <v>-1.8000183105468699</v>
      </c>
      <c r="E1561">
        <f t="shared" si="114"/>
        <v>1.3205122480012159</v>
      </c>
      <c r="F1561">
        <f>(MAX(E$2:E1561) - E1561)/MAX(E$2:E1561)</f>
        <v>0.13765525169040896</v>
      </c>
      <c r="G1561">
        <f t="shared" si="115"/>
        <v>-3.5999603271484899</v>
      </c>
      <c r="H1561" t="str">
        <f t="shared" ref="H1561:H1624" si="116">IF(A1561=A1562, "", IF(-C1539*0.05 &gt; MIN(G1540:G1561), -C1539*0.05, ""))</f>
        <v/>
      </c>
    </row>
    <row r="1562" spans="1:8" x14ac:dyDescent="0.3">
      <c r="A1562">
        <v>12</v>
      </c>
      <c r="B1562">
        <v>2012</v>
      </c>
      <c r="C1562">
        <v>263.05</v>
      </c>
      <c r="D1562">
        <v>0.54998779296875</v>
      </c>
      <c r="E1562">
        <f t="shared" si="114"/>
        <v>1.3232704283899235</v>
      </c>
      <c r="F1562">
        <f>(MAX(E$2:E1562) - E1562)/MAX(E$2:E1562)</f>
        <v>0.13585405493763922</v>
      </c>
      <c r="G1562">
        <f t="shared" si="115"/>
        <v>-3.0499725341797399</v>
      </c>
      <c r="H1562" t="str">
        <f t="shared" si="116"/>
        <v/>
      </c>
    </row>
    <row r="1563" spans="1:8" x14ac:dyDescent="0.3">
      <c r="A1563">
        <v>12</v>
      </c>
      <c r="B1563">
        <v>2012</v>
      </c>
      <c r="C1563">
        <v>263.05</v>
      </c>
      <c r="D1563">
        <v>0.149993896484375</v>
      </c>
      <c r="E1563">
        <f t="shared" si="114"/>
        <v>1.3240242166627578</v>
      </c>
      <c r="F1563">
        <f>(MAX(E$2:E1563) - E1563)/MAX(E$2:E1563)</f>
        <v>0.13536180251105251</v>
      </c>
      <c r="G1563">
        <f t="shared" si="115"/>
        <v>-2.8999786376953649</v>
      </c>
      <c r="H1563" t="str">
        <f t="shared" si="116"/>
        <v/>
      </c>
    </row>
    <row r="1564" spans="1:8" x14ac:dyDescent="0.3">
      <c r="A1564">
        <v>12</v>
      </c>
      <c r="B1564">
        <v>2012</v>
      </c>
      <c r="C1564">
        <v>264.25</v>
      </c>
      <c r="D1564">
        <v>-1.0500183105468699</v>
      </c>
      <c r="E1564">
        <f t="shared" si="114"/>
        <v>1.3187683626554456</v>
      </c>
      <c r="F1564">
        <f>(MAX(E$2:E1564) - E1564)/MAX(E$2:E1564)</f>
        <v>0.13879407518247075</v>
      </c>
      <c r="G1564">
        <f t="shared" si="115"/>
        <v>-3.9499969482422346</v>
      </c>
      <c r="H1564" t="str">
        <f t="shared" si="116"/>
        <v/>
      </c>
    </row>
    <row r="1565" spans="1:8" x14ac:dyDescent="0.3">
      <c r="A1565">
        <v>12</v>
      </c>
      <c r="B1565">
        <v>2012</v>
      </c>
      <c r="C1565">
        <v>262.85000000000002</v>
      </c>
      <c r="D1565">
        <v>0.29998779296875</v>
      </c>
      <c r="E1565">
        <f t="shared" si="114"/>
        <v>1.3202719532818084</v>
      </c>
      <c r="F1565">
        <f>(MAX(E$2:E1565) - E1565)/MAX(E$2:E1565)</f>
        <v>0.13781217328628306</v>
      </c>
      <c r="G1565">
        <f t="shared" si="115"/>
        <v>-3.6500091552734846</v>
      </c>
      <c r="H1565" t="str">
        <f t="shared" si="116"/>
        <v/>
      </c>
    </row>
    <row r="1566" spans="1:8" x14ac:dyDescent="0.3">
      <c r="A1566">
        <v>12</v>
      </c>
      <c r="B1566">
        <v>2012</v>
      </c>
      <c r="C1566">
        <v>264</v>
      </c>
      <c r="D1566">
        <v>0.100006103515625</v>
      </c>
      <c r="E1566">
        <f t="shared" si="114"/>
        <v>1.3207715866847443</v>
      </c>
      <c r="F1566">
        <f>(MAX(E$2:E1566) - E1566)/MAX(E$2:E1566)</f>
        <v>0.1374858936612709</v>
      </c>
      <c r="G1566">
        <f t="shared" si="115"/>
        <v>-3.5500030517578596</v>
      </c>
      <c r="H1566" t="str">
        <f t="shared" si="116"/>
        <v/>
      </c>
    </row>
    <row r="1567" spans="1:8" x14ac:dyDescent="0.3">
      <c r="A1567">
        <v>12</v>
      </c>
      <c r="B1567">
        <v>2012</v>
      </c>
      <c r="C1567">
        <v>264</v>
      </c>
      <c r="D1567">
        <v>-1.6499938964843699</v>
      </c>
      <c r="E1567">
        <f t="shared" si="114"/>
        <v>1.3125250495952627</v>
      </c>
      <c r="F1567">
        <f>(MAX(E$2:E1567) - E1567)/MAX(E$2:E1567)</f>
        <v>0.14287119619187499</v>
      </c>
      <c r="G1567">
        <f t="shared" si="115"/>
        <v>-5.1999969482422292</v>
      </c>
      <c r="H1567" t="str">
        <f t="shared" si="116"/>
        <v/>
      </c>
    </row>
    <row r="1568" spans="1:8" x14ac:dyDescent="0.3">
      <c r="A1568">
        <v>1</v>
      </c>
      <c r="B1568">
        <v>2013</v>
      </c>
      <c r="C1568">
        <v>264</v>
      </c>
      <c r="D1568">
        <v>1.6499938964843699</v>
      </c>
      <c r="E1568">
        <f t="shared" si="114"/>
        <v>1.3207200975592559</v>
      </c>
      <c r="F1568">
        <f>(MAX(E$2:E1568) - E1568)/MAX(E$2:E1568)</f>
        <v>0.13751951801956605</v>
      </c>
      <c r="G1568">
        <f t="shared" si="115"/>
        <v>1.6499938964843699</v>
      </c>
      <c r="H1568" t="str">
        <f t="shared" si="116"/>
        <v/>
      </c>
    </row>
    <row r="1569" spans="1:8" x14ac:dyDescent="0.3">
      <c r="A1569">
        <v>1</v>
      </c>
      <c r="B1569">
        <v>2013</v>
      </c>
      <c r="C1569">
        <v>267.35000000000002</v>
      </c>
      <c r="D1569">
        <v>-1.70001220703125</v>
      </c>
      <c r="E1569">
        <f t="shared" si="114"/>
        <v>1.3123303648207694</v>
      </c>
      <c r="F1569">
        <f>(MAX(E$2:E1569) - E1569)/MAX(E$2:E1569)</f>
        <v>0.14299833275809337</v>
      </c>
      <c r="G1569">
        <f t="shared" si="115"/>
        <v>-5.0018310546880107E-2</v>
      </c>
      <c r="H1569" t="str">
        <f t="shared" si="116"/>
        <v/>
      </c>
    </row>
    <row r="1570" spans="1:8" x14ac:dyDescent="0.3">
      <c r="A1570">
        <v>1</v>
      </c>
      <c r="B1570">
        <v>2013</v>
      </c>
      <c r="C1570">
        <v>272.55</v>
      </c>
      <c r="D1570">
        <v>-1.79998779296875</v>
      </c>
      <c r="E1570">
        <f t="shared" si="114"/>
        <v>1.3036720765860139</v>
      </c>
      <c r="F1570">
        <f>(MAX(E$2:E1570) - E1570)/MAX(E$2:E1570)</f>
        <v>0.1486525244552121</v>
      </c>
      <c r="G1570">
        <f t="shared" si="115"/>
        <v>-1.8500061035156301</v>
      </c>
      <c r="H1570" t="str">
        <f t="shared" si="116"/>
        <v/>
      </c>
    </row>
    <row r="1571" spans="1:8" x14ac:dyDescent="0.3">
      <c r="A1571">
        <v>1</v>
      </c>
      <c r="B1571">
        <v>2013</v>
      </c>
      <c r="C1571">
        <v>269.39999999999998</v>
      </c>
      <c r="D1571">
        <v>4.998779296875E-2</v>
      </c>
      <c r="E1571">
        <f t="shared" si="114"/>
        <v>1.3039137340551068</v>
      </c>
      <c r="F1571">
        <f>(MAX(E$2:E1571) - E1571)/MAX(E$2:E1571)</f>
        <v>0.14849471293193583</v>
      </c>
      <c r="G1571">
        <f t="shared" si="115"/>
        <v>-1.8000183105468801</v>
      </c>
      <c r="H1571" t="str">
        <f t="shared" si="116"/>
        <v/>
      </c>
    </row>
    <row r="1572" spans="1:8" x14ac:dyDescent="0.3">
      <c r="A1572">
        <v>1</v>
      </c>
      <c r="B1572">
        <v>2013</v>
      </c>
      <c r="C1572">
        <v>267.64999999999998</v>
      </c>
      <c r="D1572">
        <v>0</v>
      </c>
      <c r="E1572">
        <f t="shared" si="114"/>
        <v>1.3039137340551068</v>
      </c>
      <c r="F1572">
        <f>(MAX(E$2:E1572) - E1572)/MAX(E$2:E1572)</f>
        <v>0.14849471293193583</v>
      </c>
      <c r="G1572">
        <f t="shared" si="115"/>
        <v>-1.8000183105468801</v>
      </c>
      <c r="H1572" t="str">
        <f t="shared" si="116"/>
        <v/>
      </c>
    </row>
    <row r="1573" spans="1:8" x14ac:dyDescent="0.3">
      <c r="A1573">
        <v>1</v>
      </c>
      <c r="B1573">
        <v>2013</v>
      </c>
      <c r="C1573">
        <v>267.10000000000002</v>
      </c>
      <c r="D1573">
        <v>-0.649993896484375</v>
      </c>
      <c r="E1573">
        <f t="shared" si="114"/>
        <v>1.300743803569486</v>
      </c>
      <c r="F1573">
        <f>(MAX(E$2:E1573) - E1573)/MAX(E$2:E1573)</f>
        <v>0.15056479816660079</v>
      </c>
      <c r="G1573">
        <f t="shared" si="115"/>
        <v>-2.4500122070312553</v>
      </c>
      <c r="H1573" t="str">
        <f t="shared" si="116"/>
        <v/>
      </c>
    </row>
    <row r="1574" spans="1:8" x14ac:dyDescent="0.3">
      <c r="A1574">
        <v>1</v>
      </c>
      <c r="B1574">
        <v>2013</v>
      </c>
      <c r="C1574">
        <v>265.45</v>
      </c>
      <c r="D1574">
        <v>-0.5</v>
      </c>
      <c r="E1574">
        <f t="shared" si="114"/>
        <v>1.2982961805524096</v>
      </c>
      <c r="F1574">
        <f>(MAX(E$2:E1574) - E1574)/MAX(E$2:E1574)</f>
        <v>0.15216318913784124</v>
      </c>
      <c r="G1574">
        <f t="shared" si="115"/>
        <v>-2.9500122070312553</v>
      </c>
      <c r="H1574" t="str">
        <f t="shared" si="116"/>
        <v/>
      </c>
    </row>
    <row r="1575" spans="1:8" x14ac:dyDescent="0.3">
      <c r="A1575">
        <v>1</v>
      </c>
      <c r="B1575">
        <v>2013</v>
      </c>
      <c r="C1575">
        <v>263.95</v>
      </c>
      <c r="D1575">
        <v>-4.998779296875E-2</v>
      </c>
      <c r="E1575">
        <f t="shared" si="114"/>
        <v>1.2980505504644198</v>
      </c>
      <c r="F1575">
        <f>(MAX(E$2:E1575) - E1575)/MAX(E$2:E1575)</f>
        <v>0.15232359493243</v>
      </c>
      <c r="G1575">
        <f t="shared" si="115"/>
        <v>-3.0000000000000053</v>
      </c>
      <c r="H1575" t="str">
        <f t="shared" si="116"/>
        <v/>
      </c>
    </row>
    <row r="1576" spans="1:8" x14ac:dyDescent="0.3">
      <c r="A1576">
        <v>1</v>
      </c>
      <c r="B1576">
        <v>2013</v>
      </c>
      <c r="C1576">
        <v>268</v>
      </c>
      <c r="D1576">
        <v>2.25</v>
      </c>
      <c r="E1576">
        <f t="shared" si="114"/>
        <v>1.3089374651092198</v>
      </c>
      <c r="F1576">
        <f>(MAX(E$2:E1576) - E1576)/MAX(E$2:E1576)</f>
        <v>0.1452140253820918</v>
      </c>
      <c r="G1576">
        <f t="shared" si="115"/>
        <v>-0.75000000000000533</v>
      </c>
      <c r="H1576" t="str">
        <f t="shared" si="116"/>
        <v/>
      </c>
    </row>
    <row r="1577" spans="1:8" x14ac:dyDescent="0.3">
      <c r="A1577">
        <v>1</v>
      </c>
      <c r="B1577">
        <v>2013</v>
      </c>
      <c r="C1577">
        <v>263.64999999999998</v>
      </c>
      <c r="D1577">
        <v>-0.649993896484375</v>
      </c>
      <c r="E1577">
        <f t="shared" si="114"/>
        <v>1.3057136814496806</v>
      </c>
      <c r="F1577">
        <f>(MAX(E$2:E1577) - E1577)/MAX(E$2:E1577)</f>
        <v>0.14731927878863754</v>
      </c>
      <c r="G1577">
        <f t="shared" si="115"/>
        <v>-1.3999938964843803</v>
      </c>
      <c r="H1577" t="str">
        <f t="shared" si="116"/>
        <v/>
      </c>
    </row>
    <row r="1578" spans="1:8" x14ac:dyDescent="0.3">
      <c r="A1578">
        <v>1</v>
      </c>
      <c r="B1578">
        <v>2013</v>
      </c>
      <c r="C1578">
        <v>265.25</v>
      </c>
      <c r="D1578">
        <v>0.699981689453125</v>
      </c>
      <c r="E1578">
        <f t="shared" si="114"/>
        <v>1.3091559498493583</v>
      </c>
      <c r="F1578">
        <f>(MAX(E$2:E1578) - E1578)/MAX(E$2:E1578)</f>
        <v>0.1450713465326306</v>
      </c>
      <c r="G1578">
        <f t="shared" si="115"/>
        <v>-0.70001220703125533</v>
      </c>
      <c r="H1578" t="str">
        <f t="shared" si="116"/>
        <v/>
      </c>
    </row>
    <row r="1579" spans="1:8" x14ac:dyDescent="0.3">
      <c r="A1579">
        <v>1</v>
      </c>
      <c r="B1579">
        <v>2013</v>
      </c>
      <c r="C1579">
        <v>263.55</v>
      </c>
      <c r="D1579">
        <v>0.600006103515625</v>
      </c>
      <c r="E1579">
        <f t="shared" si="114"/>
        <v>1.3121334344207984</v>
      </c>
      <c r="F1579">
        <f>(MAX(E$2:E1579) - E1579)/MAX(E$2:E1579)</f>
        <v>0.14312693580320293</v>
      </c>
      <c r="G1579">
        <f t="shared" si="115"/>
        <v>-0.10000610351563033</v>
      </c>
      <c r="H1579" t="str">
        <f t="shared" si="116"/>
        <v/>
      </c>
    </row>
    <row r="1580" spans="1:8" x14ac:dyDescent="0.3">
      <c r="A1580">
        <v>1</v>
      </c>
      <c r="B1580">
        <v>2013</v>
      </c>
      <c r="C1580">
        <v>262.55</v>
      </c>
      <c r="D1580">
        <v>1.54998779296875</v>
      </c>
      <c r="E1580">
        <f t="shared" si="114"/>
        <v>1.3198719871356803</v>
      </c>
      <c r="F1580">
        <f>(MAX(E$2:E1580) - E1580)/MAX(E$2:E1580)</f>
        <v>0.13807336639989273</v>
      </c>
      <c r="G1580">
        <f t="shared" si="115"/>
        <v>1.4499816894531197</v>
      </c>
      <c r="H1580" t="str">
        <f t="shared" si="116"/>
        <v/>
      </c>
    </row>
    <row r="1581" spans="1:8" x14ac:dyDescent="0.3">
      <c r="A1581">
        <v>1</v>
      </c>
      <c r="B1581">
        <v>2013</v>
      </c>
      <c r="C1581">
        <v>263.55</v>
      </c>
      <c r="D1581">
        <v>2.04998779296875</v>
      </c>
      <c r="E1581">
        <f t="shared" si="114"/>
        <v>1.330128165244</v>
      </c>
      <c r="F1581">
        <f>(MAX(E$2:E1581) - E1581)/MAX(E$2:E1581)</f>
        <v>0.13137569180972933</v>
      </c>
      <c r="G1581">
        <f t="shared" si="115"/>
        <v>3.4999694824218697</v>
      </c>
      <c r="H1581" t="str">
        <f t="shared" si="116"/>
        <v/>
      </c>
    </row>
    <row r="1582" spans="1:8" x14ac:dyDescent="0.3">
      <c r="A1582">
        <v>1</v>
      </c>
      <c r="B1582">
        <v>2013</v>
      </c>
      <c r="C1582">
        <v>262.35000000000002</v>
      </c>
      <c r="D1582">
        <v>-0.1500244140625</v>
      </c>
      <c r="E1582">
        <f t="shared" si="114"/>
        <v>1.3293682942818497</v>
      </c>
      <c r="F1582">
        <f>(MAX(E$2:E1582) - E1582)/MAX(E$2:E1582)</f>
        <v>0.13187191646390817</v>
      </c>
      <c r="G1582">
        <f t="shared" si="115"/>
        <v>3.3499450683593697</v>
      </c>
      <c r="H1582" t="str">
        <f t="shared" si="116"/>
        <v/>
      </c>
    </row>
    <row r="1583" spans="1:8" x14ac:dyDescent="0.3">
      <c r="A1583">
        <v>1</v>
      </c>
      <c r="B1583">
        <v>2013</v>
      </c>
      <c r="C1583">
        <v>262.75</v>
      </c>
      <c r="D1583">
        <v>-0.20001220703125</v>
      </c>
      <c r="E1583">
        <f t="shared" si="114"/>
        <v>1.3283573561406119</v>
      </c>
      <c r="F1583">
        <f>(MAX(E$2:E1583) - E1583)/MAX(E$2:E1583)</f>
        <v>0.13253209754006387</v>
      </c>
      <c r="G1583">
        <f t="shared" si="115"/>
        <v>3.1499328613281197</v>
      </c>
      <c r="H1583" t="str">
        <f t="shared" si="116"/>
        <v/>
      </c>
    </row>
    <row r="1584" spans="1:8" x14ac:dyDescent="0.3">
      <c r="A1584">
        <v>1</v>
      </c>
      <c r="B1584">
        <v>2013</v>
      </c>
      <c r="C1584">
        <v>264.64999999999998</v>
      </c>
      <c r="D1584">
        <v>-0.350006103515625</v>
      </c>
      <c r="E1584">
        <f t="shared" si="114"/>
        <v>1.3266023278046331</v>
      </c>
      <c r="F1584">
        <f>(MAX(E$2:E1584) - E1584)/MAX(E$2:E1584)</f>
        <v>0.13367819782876372</v>
      </c>
      <c r="G1584">
        <f t="shared" si="115"/>
        <v>2.7999267578124947</v>
      </c>
      <c r="H1584" t="str">
        <f t="shared" si="116"/>
        <v/>
      </c>
    </row>
    <row r="1585" spans="1:8" x14ac:dyDescent="0.3">
      <c r="A1585">
        <v>1</v>
      </c>
      <c r="B1585">
        <v>2013</v>
      </c>
      <c r="C1585">
        <v>260.60000000000002</v>
      </c>
      <c r="D1585">
        <v>-0.75</v>
      </c>
      <c r="E1585">
        <f t="shared" si="114"/>
        <v>1.3227882188479652</v>
      </c>
      <c r="F1585">
        <f>(MAX(E$2:E1585) - E1585)/MAX(E$2:E1585)</f>
        <v>0.13616895611839083</v>
      </c>
      <c r="G1585">
        <f t="shared" si="115"/>
        <v>2.0499267578124947</v>
      </c>
      <c r="H1585" t="str">
        <f t="shared" si="116"/>
        <v/>
      </c>
    </row>
    <row r="1586" spans="1:8" x14ac:dyDescent="0.3">
      <c r="A1586">
        <v>1</v>
      </c>
      <c r="B1586">
        <v>2013</v>
      </c>
      <c r="C1586">
        <v>259.2</v>
      </c>
      <c r="D1586">
        <v>0</v>
      </c>
      <c r="E1586">
        <f t="shared" si="114"/>
        <v>1.3227882188479652</v>
      </c>
      <c r="F1586">
        <f>(MAX(E$2:E1586) - E1586)/MAX(E$2:E1586)</f>
        <v>0.13616895611839083</v>
      </c>
      <c r="G1586">
        <f t="shared" si="115"/>
        <v>2.0499267578124947</v>
      </c>
      <c r="H1586" t="str">
        <f t="shared" si="116"/>
        <v/>
      </c>
    </row>
    <row r="1587" spans="1:8" x14ac:dyDescent="0.3">
      <c r="A1587">
        <v>1</v>
      </c>
      <c r="B1587">
        <v>2013</v>
      </c>
      <c r="C1587">
        <v>255.25</v>
      </c>
      <c r="D1587">
        <v>-0.69999694824218694</v>
      </c>
      <c r="E1587">
        <f t="shared" si="114"/>
        <v>1.3191642354252504</v>
      </c>
      <c r="F1587">
        <f>(MAX(E$2:E1587) - E1587)/MAX(E$2:E1587)</f>
        <v>0.13853555519936822</v>
      </c>
      <c r="G1587">
        <f t="shared" si="115"/>
        <v>1.3499298095703076</v>
      </c>
      <c r="H1587" t="str">
        <f t="shared" si="116"/>
        <v/>
      </c>
    </row>
    <row r="1588" spans="1:8" x14ac:dyDescent="0.3">
      <c r="A1588">
        <v>1</v>
      </c>
      <c r="B1588">
        <v>2013</v>
      </c>
      <c r="C1588">
        <v>256.05</v>
      </c>
      <c r="D1588">
        <v>0.29998779296875</v>
      </c>
      <c r="E1588">
        <f t="shared" si="114"/>
        <v>1.3207082207186733</v>
      </c>
      <c r="F1588">
        <f>(MAX(E$2:E1588) - E1588)/MAX(E$2:E1588)</f>
        <v>0.13752727404842408</v>
      </c>
      <c r="G1588">
        <f t="shared" si="115"/>
        <v>1.6499176025390576</v>
      </c>
      <c r="H1588" t="str">
        <f t="shared" si="116"/>
        <v/>
      </c>
    </row>
    <row r="1589" spans="1:8" x14ac:dyDescent="0.3">
      <c r="A1589">
        <v>1</v>
      </c>
      <c r="B1589">
        <v>2013</v>
      </c>
      <c r="C1589">
        <v>258.35000000000002</v>
      </c>
      <c r="D1589">
        <v>0.899993896484375</v>
      </c>
      <c r="E1589">
        <f t="shared" si="114"/>
        <v>1.3253044688640028</v>
      </c>
      <c r="F1589">
        <f>(MAX(E$2:E1589) - E1589)/MAX(E$2:E1589)</f>
        <v>0.13452574910531814</v>
      </c>
      <c r="G1589">
        <f t="shared" si="115"/>
        <v>2.5499114990234326</v>
      </c>
      <c r="H1589" t="str">
        <f t="shared" si="116"/>
        <v/>
      </c>
    </row>
    <row r="1590" spans="1:8" x14ac:dyDescent="0.3">
      <c r="A1590">
        <v>1</v>
      </c>
      <c r="B1590">
        <v>2013</v>
      </c>
      <c r="C1590">
        <v>257.64999999999998</v>
      </c>
      <c r="D1590">
        <v>-1</v>
      </c>
      <c r="E1590">
        <f t="shared" si="114"/>
        <v>1.3201657956080541</v>
      </c>
      <c r="F1590">
        <f>(MAX(E$2:E1590) - E1590)/MAX(E$2:E1590)</f>
        <v>0.13788149828693586</v>
      </c>
      <c r="G1590">
        <f t="shared" si="115"/>
        <v>1.5499114990234326</v>
      </c>
      <c r="H1590" t="str">
        <f t="shared" si="116"/>
        <v/>
      </c>
    </row>
    <row r="1591" spans="1:8" x14ac:dyDescent="0.3">
      <c r="A1591">
        <v>2</v>
      </c>
      <c r="B1591">
        <v>2013</v>
      </c>
      <c r="C1591">
        <v>258.55</v>
      </c>
      <c r="D1591">
        <v>-0.69999694824218694</v>
      </c>
      <c r="E1591">
        <f t="shared" si="114"/>
        <v>1.3165951596920948</v>
      </c>
      <c r="F1591">
        <f>(MAX(E$2:E1591) - E1591)/MAX(E$2:E1591)</f>
        <v>0.14021325941593243</v>
      </c>
      <c r="G1591">
        <f t="shared" si="115"/>
        <v>-0.69999694824218694</v>
      </c>
      <c r="H1591" t="str">
        <f t="shared" si="116"/>
        <v/>
      </c>
    </row>
    <row r="1592" spans="1:8" x14ac:dyDescent="0.3">
      <c r="A1592">
        <v>2</v>
      </c>
      <c r="B1592">
        <v>2013</v>
      </c>
      <c r="C1592">
        <v>258.64999999999998</v>
      </c>
      <c r="D1592">
        <v>-1.0500030517578101</v>
      </c>
      <c r="E1592">
        <f t="shared" si="114"/>
        <v>1.3112557183363218</v>
      </c>
      <c r="F1592">
        <f>(MAX(E$2:E1592) - E1592)/MAX(E$2:E1592)</f>
        <v>0.14370011780670267</v>
      </c>
      <c r="G1592">
        <f t="shared" si="115"/>
        <v>-1.7499999999999969</v>
      </c>
      <c r="H1592" t="str">
        <f t="shared" si="116"/>
        <v/>
      </c>
    </row>
    <row r="1593" spans="1:8" x14ac:dyDescent="0.3">
      <c r="A1593">
        <v>2</v>
      </c>
      <c r="B1593">
        <v>2013</v>
      </c>
      <c r="C1593">
        <v>254.55</v>
      </c>
      <c r="D1593">
        <v>2</v>
      </c>
      <c r="E1593">
        <f t="shared" si="114"/>
        <v>1.3215479553240883</v>
      </c>
      <c r="F1593">
        <f>(MAX(E$2:E1593) - E1593)/MAX(E$2:E1593)</f>
        <v>0.13697889539608707</v>
      </c>
      <c r="G1593">
        <f t="shared" si="115"/>
        <v>0.25000000000000311</v>
      </c>
      <c r="H1593" t="str">
        <f t="shared" si="116"/>
        <v/>
      </c>
    </row>
    <row r="1594" spans="1:8" x14ac:dyDescent="0.3">
      <c r="A1594">
        <v>2</v>
      </c>
      <c r="B1594">
        <v>2013</v>
      </c>
      <c r="C1594">
        <v>255.2</v>
      </c>
      <c r="D1594">
        <v>-0.850006103515625</v>
      </c>
      <c r="E1594">
        <f t="shared" si="114"/>
        <v>1.3171506179248487</v>
      </c>
      <c r="F1594">
        <f>(MAX(E$2:E1594) - E1594)/MAX(E$2:E1594)</f>
        <v>0.13985052405270834</v>
      </c>
      <c r="G1594">
        <f t="shared" si="115"/>
        <v>-0.60000610351562189</v>
      </c>
      <c r="H1594" t="str">
        <f t="shared" si="116"/>
        <v/>
      </c>
    </row>
    <row r="1595" spans="1:8" x14ac:dyDescent="0.3">
      <c r="A1595">
        <v>2</v>
      </c>
      <c r="B1595">
        <v>2013</v>
      </c>
      <c r="C1595">
        <v>254.45</v>
      </c>
      <c r="D1595">
        <v>-0.400009155273437</v>
      </c>
      <c r="E1595">
        <f t="shared" si="114"/>
        <v>1.3150820565818031</v>
      </c>
      <c r="F1595">
        <f>(MAX(E$2:E1595) - E1595)/MAX(E$2:E1595)</f>
        <v>0.14120137332611085</v>
      </c>
      <c r="G1595">
        <f t="shared" si="115"/>
        <v>-1.0000152587890589</v>
      </c>
      <c r="H1595" t="str">
        <f t="shared" si="116"/>
        <v/>
      </c>
    </row>
    <row r="1596" spans="1:8" x14ac:dyDescent="0.3">
      <c r="A1596">
        <v>2</v>
      </c>
      <c r="B1596">
        <v>2013</v>
      </c>
      <c r="C1596">
        <v>253.55</v>
      </c>
      <c r="D1596">
        <v>-0.350006103515625</v>
      </c>
      <c r="E1596">
        <f t="shared" si="114"/>
        <v>1.3132685032010849</v>
      </c>
      <c r="F1596">
        <f>(MAX(E$2:E1596) - E1596)/MAX(E$2:E1596)</f>
        <v>0.14238569269611945</v>
      </c>
      <c r="G1596">
        <f t="shared" si="115"/>
        <v>-1.3500213623046839</v>
      </c>
      <c r="H1596" t="str">
        <f t="shared" si="116"/>
        <v/>
      </c>
    </row>
    <row r="1597" spans="1:8" x14ac:dyDescent="0.3">
      <c r="A1597">
        <v>2</v>
      </c>
      <c r="B1597">
        <v>2013</v>
      </c>
      <c r="C1597">
        <v>253.55</v>
      </c>
      <c r="D1597">
        <v>3.90000915527343</v>
      </c>
      <c r="E1597">
        <f t="shared" si="114"/>
        <v>1.3334484969957237</v>
      </c>
      <c r="F1597">
        <f>(MAX(E$2:E1597) - E1597)/MAX(E$2:E1597)</f>
        <v>0.12920738882497593</v>
      </c>
      <c r="G1597">
        <f t="shared" si="115"/>
        <v>2.549987792968746</v>
      </c>
      <c r="H1597" t="str">
        <f t="shared" si="116"/>
        <v/>
      </c>
    </row>
    <row r="1598" spans="1:8" x14ac:dyDescent="0.3">
      <c r="A1598">
        <v>2</v>
      </c>
      <c r="B1598">
        <v>2013</v>
      </c>
      <c r="C1598">
        <v>257.55</v>
      </c>
      <c r="D1598">
        <v>-9.99908447265625E-2</v>
      </c>
      <c r="E1598">
        <f t="shared" si="114"/>
        <v>1.3329313185489275</v>
      </c>
      <c r="F1598">
        <f>(MAX(E$2:E1598) - E1598)/MAX(E$2:E1598)</f>
        <v>0.12954512603128249</v>
      </c>
      <c r="G1598">
        <f t="shared" si="115"/>
        <v>2.4499969482421835</v>
      </c>
      <c r="H1598" t="str">
        <f t="shared" si="116"/>
        <v/>
      </c>
    </row>
    <row r="1599" spans="1:8" x14ac:dyDescent="0.3">
      <c r="A1599">
        <v>2</v>
      </c>
      <c r="B1599">
        <v>2013</v>
      </c>
      <c r="C1599">
        <v>257.55</v>
      </c>
      <c r="D1599">
        <v>-0.79998779296875</v>
      </c>
      <c r="E1599">
        <f t="shared" si="114"/>
        <v>1.3287951801100957</v>
      </c>
      <c r="F1599">
        <f>(MAX(E$2:E1599) - E1599)/MAX(E$2:E1599)</f>
        <v>0.13224618182717301</v>
      </c>
      <c r="G1599">
        <f t="shared" si="115"/>
        <v>1.6500091552734335</v>
      </c>
      <c r="H1599" t="str">
        <f t="shared" si="116"/>
        <v/>
      </c>
    </row>
    <row r="1600" spans="1:8" x14ac:dyDescent="0.3">
      <c r="A1600">
        <v>2</v>
      </c>
      <c r="B1600">
        <v>2013</v>
      </c>
      <c r="C1600">
        <v>261.55</v>
      </c>
      <c r="D1600">
        <v>-0.149993896484375</v>
      </c>
      <c r="E1600">
        <f t="shared" si="114"/>
        <v>1.3280339036599802</v>
      </c>
      <c r="F1600">
        <f>(MAX(E$2:E1600) - E1600)/MAX(E$2:E1600)</f>
        <v>0.13274332431847707</v>
      </c>
      <c r="G1600">
        <f t="shared" si="115"/>
        <v>1.5000152587890585</v>
      </c>
      <c r="H1600" t="str">
        <f t="shared" si="116"/>
        <v/>
      </c>
    </row>
    <row r="1601" spans="1:8" x14ac:dyDescent="0.3">
      <c r="A1601">
        <v>2</v>
      </c>
      <c r="B1601">
        <v>2013</v>
      </c>
      <c r="C1601">
        <v>262.3</v>
      </c>
      <c r="D1601">
        <v>5.0018310546875E-2</v>
      </c>
      <c r="E1601">
        <f t="shared" si="114"/>
        <v>1.3282868948387747</v>
      </c>
      <c r="F1601">
        <f>(MAX(E$2:E1601) - E1601)/MAX(E$2:E1601)</f>
        <v>0.13257811145147616</v>
      </c>
      <c r="G1601">
        <f t="shared" si="115"/>
        <v>1.5500335693359335</v>
      </c>
      <c r="H1601" t="str">
        <f t="shared" si="116"/>
        <v/>
      </c>
    </row>
    <row r="1602" spans="1:8" x14ac:dyDescent="0.3">
      <c r="A1602">
        <v>2</v>
      </c>
      <c r="B1602">
        <v>2013</v>
      </c>
      <c r="C1602">
        <v>261.39999999999998</v>
      </c>
      <c r="D1602">
        <v>0.75</v>
      </c>
      <c r="E1602">
        <f t="shared" si="114"/>
        <v>1.332094159398675</v>
      </c>
      <c r="F1602">
        <f>(MAX(E$2:E1602) - E1602)/MAX(E$2:E1602)</f>
        <v>0.13009182281339285</v>
      </c>
      <c r="G1602">
        <f t="shared" si="115"/>
        <v>2.3000335693359335</v>
      </c>
      <c r="H1602" t="str">
        <f t="shared" si="116"/>
        <v/>
      </c>
    </row>
    <row r="1603" spans="1:8" x14ac:dyDescent="0.3">
      <c r="A1603">
        <v>2</v>
      </c>
      <c r="B1603">
        <v>2013</v>
      </c>
      <c r="C1603">
        <v>262.05</v>
      </c>
      <c r="D1603">
        <v>0.199981689453125</v>
      </c>
      <c r="E1603">
        <f t="shared" si="114"/>
        <v>1.3331097214901335</v>
      </c>
      <c r="F1603">
        <f>(MAX(E$2:E1603) - E1603)/MAX(E$2:E1603)</f>
        <v>0.12942862212178463</v>
      </c>
      <c r="G1603">
        <f t="shared" si="115"/>
        <v>2.5000152587890585</v>
      </c>
      <c r="H1603" t="str">
        <f t="shared" si="116"/>
        <v/>
      </c>
    </row>
    <row r="1604" spans="1:8" x14ac:dyDescent="0.3">
      <c r="A1604">
        <v>2</v>
      </c>
      <c r="B1604">
        <v>2013</v>
      </c>
      <c r="C1604">
        <v>264</v>
      </c>
      <c r="D1604">
        <v>-1.1000061035156199</v>
      </c>
      <c r="E1604">
        <f t="shared" ref="E1604:E1667" si="117">(D1604/C1604*$G$2+1)*E1603*$H$2+(1-$H$2)*E1603</f>
        <v>1.3275606214845848</v>
      </c>
      <c r="F1604">
        <f>(MAX(E$2:E1604) - E1604)/MAX(E$2:E1604)</f>
        <v>0.13305239558914386</v>
      </c>
      <c r="G1604">
        <f t="shared" si="115"/>
        <v>1.4000091552734386</v>
      </c>
      <c r="H1604" t="str">
        <f t="shared" si="116"/>
        <v/>
      </c>
    </row>
    <row r="1605" spans="1:8" x14ac:dyDescent="0.3">
      <c r="A1605">
        <v>2</v>
      </c>
      <c r="B1605">
        <v>2013</v>
      </c>
      <c r="C1605">
        <v>267.5</v>
      </c>
      <c r="D1605">
        <v>0.899993896484375</v>
      </c>
      <c r="E1605">
        <f t="shared" si="117"/>
        <v>1.3320226837653046</v>
      </c>
      <c r="F1605">
        <f>(MAX(E$2:E1605) - E1605)/MAX(E$2:E1605)</f>
        <v>0.13013849912189537</v>
      </c>
      <c r="G1605">
        <f t="shared" ref="G1605:G1668" si="118">IF(A1605&lt;&gt;A1604, D1605, D1605+G1604)</f>
        <v>2.3000030517578134</v>
      </c>
      <c r="H1605" t="str">
        <f t="shared" si="116"/>
        <v/>
      </c>
    </row>
    <row r="1606" spans="1:8" x14ac:dyDescent="0.3">
      <c r="A1606">
        <v>2</v>
      </c>
      <c r="B1606">
        <v>2013</v>
      </c>
      <c r="C1606">
        <v>266.75</v>
      </c>
      <c r="D1606">
        <v>0.649993896484375</v>
      </c>
      <c r="E1606">
        <f t="shared" si="117"/>
        <v>1.3352651985087414</v>
      </c>
      <c r="F1606">
        <f>(MAX(E$2:E1606) - E1606)/MAX(E$2:E1606)</f>
        <v>0.12802101360477769</v>
      </c>
      <c r="G1606">
        <f t="shared" si="118"/>
        <v>2.9499969482421884</v>
      </c>
      <c r="H1606" t="str">
        <f t="shared" si="116"/>
        <v/>
      </c>
    </row>
    <row r="1607" spans="1:8" x14ac:dyDescent="0.3">
      <c r="A1607">
        <v>2</v>
      </c>
      <c r="B1607">
        <v>2013</v>
      </c>
      <c r="C1607">
        <v>267.95</v>
      </c>
      <c r="D1607">
        <v>-0.20001220703125</v>
      </c>
      <c r="E1607">
        <f t="shared" si="117"/>
        <v>1.3342694818825558</v>
      </c>
      <c r="F1607">
        <f>(MAX(E$2:E1607) - E1607)/MAX(E$2:E1607)</f>
        <v>0.12867125445236952</v>
      </c>
      <c r="G1607">
        <f t="shared" si="118"/>
        <v>2.7499847412109384</v>
      </c>
      <c r="H1607" t="str">
        <f t="shared" si="116"/>
        <v/>
      </c>
    </row>
    <row r="1608" spans="1:8" x14ac:dyDescent="0.3">
      <c r="A1608">
        <v>2</v>
      </c>
      <c r="B1608">
        <v>2013</v>
      </c>
      <c r="C1608">
        <v>264.64999999999998</v>
      </c>
      <c r="D1608">
        <v>2.29998779296875</v>
      </c>
      <c r="E1608">
        <f t="shared" si="117"/>
        <v>1.3458535919046217</v>
      </c>
      <c r="F1608">
        <f>(MAX(E$2:E1608) - E1608)/MAX(E$2:E1608)</f>
        <v>0.12110638978981936</v>
      </c>
      <c r="G1608">
        <f t="shared" si="118"/>
        <v>5.0499725341796884</v>
      </c>
      <c r="H1608" t="str">
        <f t="shared" si="116"/>
        <v/>
      </c>
    </row>
    <row r="1609" spans="1:8" x14ac:dyDescent="0.3">
      <c r="A1609">
        <v>2</v>
      </c>
      <c r="B1609">
        <v>2013</v>
      </c>
      <c r="C1609">
        <v>266.25</v>
      </c>
      <c r="D1609">
        <v>-0.399993896484375</v>
      </c>
      <c r="E1609">
        <f t="shared" si="117"/>
        <v>1.3438337049971998</v>
      </c>
      <c r="F1609">
        <f>(MAX(E$2:E1609) - E1609)/MAX(E$2:E1609)</f>
        <v>0.12242545280451773</v>
      </c>
      <c r="G1609">
        <f t="shared" si="118"/>
        <v>4.6499786376953134</v>
      </c>
      <c r="H1609" t="str">
        <f t="shared" si="116"/>
        <v/>
      </c>
    </row>
    <row r="1610" spans="1:8" x14ac:dyDescent="0.3">
      <c r="A1610">
        <v>2</v>
      </c>
      <c r="B1610">
        <v>2013</v>
      </c>
      <c r="C1610">
        <v>267.55</v>
      </c>
      <c r="D1610">
        <v>-1.8500061035156199</v>
      </c>
      <c r="E1610">
        <f t="shared" si="117"/>
        <v>1.3345509000792464</v>
      </c>
      <c r="F1610">
        <f>(MAX(E$2:E1610) - E1610)/MAX(E$2:E1610)</f>
        <v>0.12848747766092952</v>
      </c>
      <c r="G1610">
        <f t="shared" si="118"/>
        <v>2.7999725341796937</v>
      </c>
      <c r="H1610" t="str">
        <f t="shared" si="116"/>
        <v/>
      </c>
    </row>
    <row r="1611" spans="1:8" x14ac:dyDescent="0.3">
      <c r="A1611">
        <v>3</v>
      </c>
      <c r="B1611">
        <v>2013</v>
      </c>
      <c r="C1611">
        <v>267.55</v>
      </c>
      <c r="D1611">
        <v>1.1000061035156199</v>
      </c>
      <c r="E1611">
        <f t="shared" si="117"/>
        <v>1.3400322909273268</v>
      </c>
      <c r="F1611">
        <f>(MAX(E$2:E1611) - E1611)/MAX(E$2:E1611)</f>
        <v>0.12490792084998045</v>
      </c>
      <c r="G1611">
        <f t="shared" si="118"/>
        <v>1.1000061035156199</v>
      </c>
      <c r="H1611" t="str">
        <f t="shared" si="116"/>
        <v/>
      </c>
    </row>
    <row r="1612" spans="1:8" x14ac:dyDescent="0.3">
      <c r="A1612">
        <v>3</v>
      </c>
      <c r="B1612">
        <v>2013</v>
      </c>
      <c r="C1612">
        <v>268.39999999999998</v>
      </c>
      <c r="D1612">
        <v>-0.25</v>
      </c>
      <c r="E1612">
        <f t="shared" si="117"/>
        <v>1.3387853719084777</v>
      </c>
      <c r="F1612">
        <f>(MAX(E$2:E1612) - E1612)/MAX(E$2:E1612)</f>
        <v>0.12572220641915974</v>
      </c>
      <c r="G1612">
        <f t="shared" si="118"/>
        <v>0.85000610351561989</v>
      </c>
      <c r="H1612" t="str">
        <f t="shared" si="116"/>
        <v/>
      </c>
    </row>
    <row r="1613" spans="1:8" x14ac:dyDescent="0.3">
      <c r="A1613">
        <v>3</v>
      </c>
      <c r="B1613">
        <v>2013</v>
      </c>
      <c r="C1613">
        <v>267.45</v>
      </c>
      <c r="D1613">
        <v>1.1499938964843699</v>
      </c>
      <c r="E1613">
        <f t="shared" si="117"/>
        <v>1.3445361866827938</v>
      </c>
      <c r="F1613">
        <f>(MAX(E$2:E1613) - E1613)/MAX(E$2:E1613)</f>
        <v>0.12196670553180394</v>
      </c>
      <c r="G1613">
        <f t="shared" si="118"/>
        <v>1.9999999999999898</v>
      </c>
      <c r="H1613" t="str">
        <f t="shared" si="116"/>
        <v/>
      </c>
    </row>
    <row r="1614" spans="1:8" x14ac:dyDescent="0.3">
      <c r="A1614">
        <v>3</v>
      </c>
      <c r="B1614">
        <v>2013</v>
      </c>
      <c r="C1614">
        <v>269.45</v>
      </c>
      <c r="D1614">
        <v>-2.3999938964843701</v>
      </c>
      <c r="E1614">
        <f t="shared" si="117"/>
        <v>1.3325723649607695</v>
      </c>
      <c r="F1614">
        <f>(MAX(E$2:E1614) - E1614)/MAX(E$2:E1614)</f>
        <v>0.12977953638385858</v>
      </c>
      <c r="G1614">
        <f t="shared" si="118"/>
        <v>-0.39999389648438033</v>
      </c>
      <c r="H1614" t="str">
        <f t="shared" si="116"/>
        <v/>
      </c>
    </row>
    <row r="1615" spans="1:8" x14ac:dyDescent="0.3">
      <c r="A1615">
        <v>3</v>
      </c>
      <c r="B1615">
        <v>2013</v>
      </c>
      <c r="C1615">
        <v>266.55</v>
      </c>
      <c r="D1615">
        <v>0.5</v>
      </c>
      <c r="E1615">
        <f t="shared" si="117"/>
        <v>1.3350695320825023</v>
      </c>
      <c r="F1615">
        <f>(MAX(E$2:E1615) - E1615)/MAX(E$2:E1615)</f>
        <v>0.12814879122694148</v>
      </c>
      <c r="G1615">
        <f t="shared" si="118"/>
        <v>0.10000610351561967</v>
      </c>
      <c r="H1615" t="str">
        <f t="shared" si="116"/>
        <v/>
      </c>
    </row>
    <row r="1616" spans="1:8" x14ac:dyDescent="0.3">
      <c r="A1616">
        <v>3</v>
      </c>
      <c r="B1616">
        <v>2013</v>
      </c>
      <c r="C1616">
        <v>264.45</v>
      </c>
      <c r="D1616">
        <v>0</v>
      </c>
      <c r="E1616">
        <f t="shared" si="117"/>
        <v>1.3350695320825023</v>
      </c>
      <c r="F1616">
        <f>(MAX(E$2:E1616) - E1616)/MAX(E$2:E1616)</f>
        <v>0.12814879122694148</v>
      </c>
      <c r="G1616">
        <f t="shared" si="118"/>
        <v>0.10000610351561967</v>
      </c>
      <c r="H1616" t="str">
        <f t="shared" si="116"/>
        <v/>
      </c>
    </row>
    <row r="1617" spans="1:8" x14ac:dyDescent="0.3">
      <c r="A1617">
        <v>3</v>
      </c>
      <c r="B1617">
        <v>2013</v>
      </c>
      <c r="C1617">
        <v>264.05</v>
      </c>
      <c r="D1617">
        <v>0.5</v>
      </c>
      <c r="E1617">
        <f t="shared" si="117"/>
        <v>1.3375950660013631</v>
      </c>
      <c r="F1617">
        <f>(MAX(E$2:E1617) - E1617)/MAX(E$2:E1617)</f>
        <v>0.1264995214720385</v>
      </c>
      <c r="G1617">
        <f t="shared" si="118"/>
        <v>0.60000610351561967</v>
      </c>
      <c r="H1617" t="str">
        <f t="shared" si="116"/>
        <v/>
      </c>
    </row>
    <row r="1618" spans="1:8" x14ac:dyDescent="0.3">
      <c r="A1618">
        <v>3</v>
      </c>
      <c r="B1618">
        <v>2013</v>
      </c>
      <c r="C1618">
        <v>264.95</v>
      </c>
      <c r="D1618">
        <v>0.699981689453125</v>
      </c>
      <c r="E1618">
        <f t="shared" si="117"/>
        <v>1.3411253764827735</v>
      </c>
      <c r="F1618">
        <f>(MAX(E$2:E1618) - E1618)/MAX(E$2:E1618)</f>
        <v>0.12419409438633398</v>
      </c>
      <c r="G1618">
        <f t="shared" si="118"/>
        <v>1.2999877929687447</v>
      </c>
      <c r="H1618" t="str">
        <f t="shared" si="116"/>
        <v/>
      </c>
    </row>
    <row r="1619" spans="1:8" x14ac:dyDescent="0.3">
      <c r="A1619">
        <v>3</v>
      </c>
      <c r="B1619">
        <v>2013</v>
      </c>
      <c r="C1619">
        <v>262</v>
      </c>
      <c r="D1619">
        <v>0</v>
      </c>
      <c r="E1619">
        <f t="shared" si="117"/>
        <v>1.3411253764827735</v>
      </c>
      <c r="F1619">
        <f>(MAX(E$2:E1619) - E1619)/MAX(E$2:E1619)</f>
        <v>0.12419409438633398</v>
      </c>
      <c r="G1619">
        <f t="shared" si="118"/>
        <v>1.2999877929687447</v>
      </c>
      <c r="H1619" t="str">
        <f t="shared" si="116"/>
        <v/>
      </c>
    </row>
    <row r="1620" spans="1:8" x14ac:dyDescent="0.3">
      <c r="A1620">
        <v>3</v>
      </c>
      <c r="B1620">
        <v>2013</v>
      </c>
      <c r="C1620">
        <v>262.3</v>
      </c>
      <c r="D1620">
        <v>-0.149993896484375</v>
      </c>
      <c r="E1620">
        <f t="shared" si="117"/>
        <v>1.3403592329056793</v>
      </c>
      <c r="F1620">
        <f>(MAX(E$2:E1620) - E1620)/MAX(E$2:E1620)</f>
        <v>0.12469441529676732</v>
      </c>
      <c r="G1620">
        <f t="shared" si="118"/>
        <v>1.1499938964843697</v>
      </c>
      <c r="H1620" t="str">
        <f t="shared" si="116"/>
        <v/>
      </c>
    </row>
    <row r="1621" spans="1:8" x14ac:dyDescent="0.3">
      <c r="A1621">
        <v>3</v>
      </c>
      <c r="B1621">
        <v>2013</v>
      </c>
      <c r="C1621">
        <v>263.45</v>
      </c>
      <c r="D1621">
        <v>0.8499755859375</v>
      </c>
      <c r="E1621">
        <f t="shared" si="117"/>
        <v>1.3446793443185903</v>
      </c>
      <c r="F1621">
        <f>(MAX(E$2:E1621) - E1621)/MAX(E$2:E1621)</f>
        <v>0.12187321814795248</v>
      </c>
      <c r="G1621">
        <f t="shared" si="118"/>
        <v>1.9999694824218697</v>
      </c>
      <c r="H1621" t="str">
        <f t="shared" si="116"/>
        <v/>
      </c>
    </row>
    <row r="1622" spans="1:8" x14ac:dyDescent="0.3">
      <c r="A1622">
        <v>3</v>
      </c>
      <c r="B1622">
        <v>2013</v>
      </c>
      <c r="C1622">
        <v>257.7</v>
      </c>
      <c r="D1622">
        <v>-2.74998474121093</v>
      </c>
      <c r="E1622">
        <f t="shared" si="117"/>
        <v>1.3303442654244539</v>
      </c>
      <c r="F1622">
        <f>(MAX(E$2:E1622) - E1622)/MAX(E$2:E1622)</f>
        <v>0.13123457016848347</v>
      </c>
      <c r="G1622">
        <f t="shared" si="118"/>
        <v>-0.75001525878906028</v>
      </c>
      <c r="H1622" t="str">
        <f t="shared" si="116"/>
        <v/>
      </c>
    </row>
    <row r="1623" spans="1:8" x14ac:dyDescent="0.3">
      <c r="A1623">
        <v>3</v>
      </c>
      <c r="B1623">
        <v>2013</v>
      </c>
      <c r="C1623">
        <v>258.14999999999998</v>
      </c>
      <c r="D1623">
        <v>0.80000305175781194</v>
      </c>
      <c r="E1623">
        <f t="shared" si="117"/>
        <v>1.3344628600119257</v>
      </c>
      <c r="F1623">
        <f>(MAX(E$2:E1623) - E1623)/MAX(E$2:E1623)</f>
        <v>0.12854497117513941</v>
      </c>
      <c r="G1623">
        <f t="shared" si="118"/>
        <v>4.9987792968751665E-2</v>
      </c>
      <c r="H1623" t="str">
        <f t="shared" si="116"/>
        <v/>
      </c>
    </row>
    <row r="1624" spans="1:8" x14ac:dyDescent="0.3">
      <c r="A1624">
        <v>3</v>
      </c>
      <c r="B1624">
        <v>2013</v>
      </c>
      <c r="C1624">
        <v>256.35000000000002</v>
      </c>
      <c r="D1624">
        <v>-1</v>
      </c>
      <c r="E1624">
        <f t="shared" si="117"/>
        <v>1.3292624371636639</v>
      </c>
      <c r="F1624">
        <f>(MAX(E$2:E1624) - E1624)/MAX(E$2:E1624)</f>
        <v>0.13194104519033753</v>
      </c>
      <c r="G1624">
        <f t="shared" si="118"/>
        <v>-0.95001220703124833</v>
      </c>
      <c r="H1624" t="str">
        <f t="shared" si="116"/>
        <v/>
      </c>
    </row>
    <row r="1625" spans="1:8" x14ac:dyDescent="0.3">
      <c r="A1625">
        <v>3</v>
      </c>
      <c r="B1625">
        <v>2013</v>
      </c>
      <c r="C1625">
        <v>256.64999999999998</v>
      </c>
      <c r="D1625">
        <v>1.1000061035156199</v>
      </c>
      <c r="E1625">
        <f t="shared" si="117"/>
        <v>1.3349539804999586</v>
      </c>
      <c r="F1625">
        <f>(MAX(E$2:E1625) - E1625)/MAX(E$2:E1625)</f>
        <v>0.12822425080750671</v>
      </c>
      <c r="G1625">
        <f t="shared" si="118"/>
        <v>0.14999389648437156</v>
      </c>
      <c r="H1625" t="str">
        <f t="shared" ref="H1625:H1688" si="119">IF(A1625=A1626, "", IF(-C1603*0.05 &gt; MIN(G1604:G1625), -C1603*0.05, ""))</f>
        <v/>
      </c>
    </row>
    <row r="1626" spans="1:8" x14ac:dyDescent="0.3">
      <c r="A1626">
        <v>3</v>
      </c>
      <c r="B1626">
        <v>2013</v>
      </c>
      <c r="C1626">
        <v>253.65</v>
      </c>
      <c r="D1626">
        <v>0.25</v>
      </c>
      <c r="E1626">
        <f t="shared" si="117"/>
        <v>1.3362684088722427</v>
      </c>
      <c r="F1626">
        <f>(MAX(E$2:E1626) - E1626)/MAX(E$2:E1626)</f>
        <v>0.1273658790615543</v>
      </c>
      <c r="G1626">
        <f t="shared" si="118"/>
        <v>0.39999389648437156</v>
      </c>
      <c r="H1626" t="str">
        <f t="shared" si="119"/>
        <v/>
      </c>
    </row>
    <row r="1627" spans="1:8" x14ac:dyDescent="0.3">
      <c r="A1627">
        <v>3</v>
      </c>
      <c r="B1627">
        <v>2013</v>
      </c>
      <c r="C1627">
        <v>255.9</v>
      </c>
      <c r="D1627">
        <v>-2.5500030517578098</v>
      </c>
      <c r="E1627">
        <f t="shared" si="117"/>
        <v>1.3229660210954894</v>
      </c>
      <c r="F1627">
        <f>(MAX(E$2:E1627) - E1627)/MAX(E$2:E1627)</f>
        <v>0.13605284448472571</v>
      </c>
      <c r="G1627">
        <f t="shared" si="118"/>
        <v>-2.1500091552734384</v>
      </c>
      <c r="H1627" t="str">
        <f t="shared" si="119"/>
        <v/>
      </c>
    </row>
    <row r="1628" spans="1:8" x14ac:dyDescent="0.3">
      <c r="A1628">
        <v>3</v>
      </c>
      <c r="B1628">
        <v>2013</v>
      </c>
      <c r="C1628">
        <v>257.95</v>
      </c>
      <c r="D1628">
        <v>-0.65000915527343694</v>
      </c>
      <c r="E1628">
        <f t="shared" si="117"/>
        <v>1.3196356078921481</v>
      </c>
      <c r="F1628">
        <f>(MAX(E$2:E1628) - E1628)/MAX(E$2:E1628)</f>
        <v>0.13822773104102193</v>
      </c>
      <c r="G1628">
        <f t="shared" si="118"/>
        <v>-2.8000183105468754</v>
      </c>
      <c r="H1628" t="str">
        <f t="shared" si="119"/>
        <v/>
      </c>
    </row>
    <row r="1629" spans="1:8" x14ac:dyDescent="0.3">
      <c r="A1629">
        <v>3</v>
      </c>
      <c r="B1629">
        <v>2013</v>
      </c>
      <c r="C1629">
        <v>259.3</v>
      </c>
      <c r="D1629">
        <v>0.449981689453125</v>
      </c>
      <c r="E1629">
        <f t="shared" si="117"/>
        <v>1.3219233751441399</v>
      </c>
      <c r="F1629">
        <f>(MAX(E$2:E1629) - E1629)/MAX(E$2:E1629)</f>
        <v>0.13673373196748359</v>
      </c>
      <c r="G1629">
        <f t="shared" si="118"/>
        <v>-2.3500366210937504</v>
      </c>
      <c r="H1629" t="str">
        <f t="shared" si="119"/>
        <v/>
      </c>
    </row>
    <row r="1630" spans="1:8" x14ac:dyDescent="0.3">
      <c r="A1630">
        <v>3</v>
      </c>
      <c r="B1630">
        <v>2013</v>
      </c>
      <c r="C1630">
        <v>260.35000000000002</v>
      </c>
      <c r="D1630">
        <v>-0.5999755859375</v>
      </c>
      <c r="E1630">
        <f t="shared" si="117"/>
        <v>1.3188800541154668</v>
      </c>
      <c r="F1630">
        <f>(MAX(E$2:E1630) - E1630)/MAX(E$2:E1630)</f>
        <v>0.1387211364088046</v>
      </c>
      <c r="G1630">
        <f t="shared" si="118"/>
        <v>-2.9500122070312504</v>
      </c>
      <c r="H1630" t="str">
        <f t="shared" si="119"/>
        <v/>
      </c>
    </row>
    <row r="1631" spans="1:8" x14ac:dyDescent="0.3">
      <c r="A1631">
        <v>3</v>
      </c>
      <c r="B1631">
        <v>2013</v>
      </c>
      <c r="C1631">
        <v>262.35000000000002</v>
      </c>
      <c r="D1631">
        <v>1.4000244140625</v>
      </c>
      <c r="E1631">
        <f t="shared" si="117"/>
        <v>1.3259111873752598</v>
      </c>
      <c r="F1631">
        <f>(MAX(E$2:E1631) - E1631)/MAX(E$2:E1631)</f>
        <v>0.13412953882958867</v>
      </c>
      <c r="G1631">
        <f t="shared" si="118"/>
        <v>-1.5499877929687504</v>
      </c>
      <c r="H1631" t="str">
        <f t="shared" si="119"/>
        <v/>
      </c>
    </row>
    <row r="1632" spans="1:8" x14ac:dyDescent="0.3">
      <c r="A1632">
        <v>4</v>
      </c>
      <c r="B1632">
        <v>2013</v>
      </c>
      <c r="C1632">
        <v>262.75</v>
      </c>
      <c r="D1632">
        <v>0.800018310546875</v>
      </c>
      <c r="E1632">
        <f t="shared" si="117"/>
        <v>1.3299442700577759</v>
      </c>
      <c r="F1632">
        <f>(MAX(E$2:E1632) - E1632)/MAX(E$2:E1632)</f>
        <v>0.13149578236422421</v>
      </c>
      <c r="G1632">
        <f t="shared" si="118"/>
        <v>0.800018310546875</v>
      </c>
      <c r="H1632" t="str">
        <f t="shared" si="119"/>
        <v/>
      </c>
    </row>
    <row r="1633" spans="1:8" x14ac:dyDescent="0.3">
      <c r="A1633">
        <v>4</v>
      </c>
      <c r="B1633">
        <v>2013</v>
      </c>
      <c r="C1633">
        <v>261.45</v>
      </c>
      <c r="D1633">
        <v>0.25</v>
      </c>
      <c r="E1633">
        <f t="shared" si="117"/>
        <v>1.3312146987494833</v>
      </c>
      <c r="F1633">
        <f>(MAX(E$2:E1633) - E1633)/MAX(E$2:E1633)</f>
        <v>0.1306661440840387</v>
      </c>
      <c r="G1633">
        <f t="shared" si="118"/>
        <v>1.050018310546875</v>
      </c>
      <c r="H1633" t="str">
        <f t="shared" si="119"/>
        <v/>
      </c>
    </row>
    <row r="1634" spans="1:8" x14ac:dyDescent="0.3">
      <c r="A1634">
        <v>4</v>
      </c>
      <c r="B1634">
        <v>2013</v>
      </c>
      <c r="C1634">
        <v>259.89999999999998</v>
      </c>
      <c r="D1634">
        <v>0.649993896484375</v>
      </c>
      <c r="E1634">
        <f t="shared" si="117"/>
        <v>1.3345406554546329</v>
      </c>
      <c r="F1634">
        <f>(MAX(E$2:E1634) - E1634)/MAX(E$2:E1634)</f>
        <v>0.12849416779064793</v>
      </c>
      <c r="G1634">
        <f t="shared" si="118"/>
        <v>1.70001220703125</v>
      </c>
      <c r="H1634" t="str">
        <f t="shared" si="119"/>
        <v/>
      </c>
    </row>
    <row r="1635" spans="1:8" x14ac:dyDescent="0.3">
      <c r="A1635">
        <v>4</v>
      </c>
      <c r="B1635">
        <v>2013</v>
      </c>
      <c r="C1635">
        <v>256.3</v>
      </c>
      <c r="D1635">
        <v>-2.75</v>
      </c>
      <c r="E1635">
        <f t="shared" si="117"/>
        <v>1.3202358688151568</v>
      </c>
      <c r="F1635">
        <f>(MAX(E$2:E1635) - E1635)/MAX(E$2:E1635)</f>
        <v>0.13783573781615369</v>
      </c>
      <c r="G1635">
        <f t="shared" si="118"/>
        <v>-1.04998779296875</v>
      </c>
      <c r="H1635" t="str">
        <f t="shared" si="119"/>
        <v/>
      </c>
    </row>
    <row r="1636" spans="1:8" x14ac:dyDescent="0.3">
      <c r="A1636">
        <v>4</v>
      </c>
      <c r="B1636">
        <v>2013</v>
      </c>
      <c r="C1636">
        <v>252.6</v>
      </c>
      <c r="D1636">
        <v>-1.69999694824218</v>
      </c>
      <c r="E1636">
        <f t="shared" si="117"/>
        <v>1.3113595720970344</v>
      </c>
      <c r="F1636">
        <f>(MAX(E$2:E1636) - E1636)/MAX(E$2:E1636)</f>
        <v>0.14363229734893848</v>
      </c>
      <c r="G1636">
        <f t="shared" si="118"/>
        <v>-2.74998474121093</v>
      </c>
      <c r="H1636" t="str">
        <f t="shared" si="119"/>
        <v/>
      </c>
    </row>
    <row r="1637" spans="1:8" x14ac:dyDescent="0.3">
      <c r="A1637">
        <v>4</v>
      </c>
      <c r="B1637">
        <v>2013</v>
      </c>
      <c r="C1637">
        <v>251.15</v>
      </c>
      <c r="D1637">
        <v>0.350006103515625</v>
      </c>
      <c r="E1637">
        <f t="shared" si="117"/>
        <v>1.3131852733523934</v>
      </c>
      <c r="F1637">
        <f>(MAX(E$2:E1637) - E1637)/MAX(E$2:E1637)</f>
        <v>0.14244004495451792</v>
      </c>
      <c r="G1637">
        <f t="shared" si="118"/>
        <v>-2.399978637695305</v>
      </c>
      <c r="H1637" t="str">
        <f t="shared" si="119"/>
        <v/>
      </c>
    </row>
    <row r="1638" spans="1:8" x14ac:dyDescent="0.3">
      <c r="A1638">
        <v>4</v>
      </c>
      <c r="B1638">
        <v>2013</v>
      </c>
      <c r="C1638">
        <v>250.55</v>
      </c>
      <c r="D1638">
        <v>-0.300003051757812</v>
      </c>
      <c r="E1638">
        <f t="shared" si="117"/>
        <v>1.3116144666074738</v>
      </c>
      <c r="F1638">
        <f>(MAX(E$2:E1638) - E1638)/MAX(E$2:E1638)</f>
        <v>0.14346584153394462</v>
      </c>
      <c r="G1638">
        <f t="shared" si="118"/>
        <v>-2.699981689453117</v>
      </c>
      <c r="H1638" t="str">
        <f t="shared" si="119"/>
        <v/>
      </c>
    </row>
    <row r="1639" spans="1:8" x14ac:dyDescent="0.3">
      <c r="A1639">
        <v>4</v>
      </c>
      <c r="B1639">
        <v>2013</v>
      </c>
      <c r="C1639">
        <v>252.05</v>
      </c>
      <c r="D1639">
        <v>1.6499938964843699</v>
      </c>
      <c r="E1639">
        <f t="shared" si="117"/>
        <v>1.3201920968736054</v>
      </c>
      <c r="F1639">
        <f>(MAX(E$2:E1639) - E1639)/MAX(E$2:E1639)</f>
        <v>0.13786432255967065</v>
      </c>
      <c r="G1639">
        <f t="shared" si="118"/>
        <v>-1.0499877929687471</v>
      </c>
      <c r="H1639" t="str">
        <f t="shared" si="119"/>
        <v/>
      </c>
    </row>
    <row r="1640" spans="1:8" x14ac:dyDescent="0.3">
      <c r="A1640">
        <v>4</v>
      </c>
      <c r="B1640">
        <v>2013</v>
      </c>
      <c r="C1640">
        <v>253.95</v>
      </c>
      <c r="D1640">
        <v>1.3500061035156199</v>
      </c>
      <c r="E1640">
        <f t="shared" si="117"/>
        <v>1.3272032609657645</v>
      </c>
      <c r="F1640">
        <f>(MAX(E$2:E1640) - E1640)/MAX(E$2:E1640)</f>
        <v>0.13328576560682021</v>
      </c>
      <c r="G1640">
        <f t="shared" si="118"/>
        <v>0.30001831054687278</v>
      </c>
      <c r="H1640" t="str">
        <f t="shared" si="119"/>
        <v/>
      </c>
    </row>
    <row r="1641" spans="1:8" x14ac:dyDescent="0.3">
      <c r="A1641">
        <v>4</v>
      </c>
      <c r="B1641">
        <v>2013</v>
      </c>
      <c r="C1641">
        <v>254.3</v>
      </c>
      <c r="D1641">
        <v>0.349990844726562</v>
      </c>
      <c r="E1641">
        <f t="shared" si="117"/>
        <v>1.3290280524775175</v>
      </c>
      <c r="F1641">
        <f>(MAX(E$2:E1641) - E1641)/MAX(E$2:E1641)</f>
        <v>0.13209410730959348</v>
      </c>
      <c r="G1641">
        <f t="shared" si="118"/>
        <v>0.65000915527343484</v>
      </c>
      <c r="H1641" t="str">
        <f t="shared" si="119"/>
        <v/>
      </c>
    </row>
    <row r="1642" spans="1:8" x14ac:dyDescent="0.3">
      <c r="A1642">
        <v>4</v>
      </c>
      <c r="B1642">
        <v>2013</v>
      </c>
      <c r="C1642">
        <v>248.25</v>
      </c>
      <c r="D1642">
        <v>-9.99908447265625E-2</v>
      </c>
      <c r="E1642">
        <f t="shared" si="117"/>
        <v>1.328493278068676</v>
      </c>
      <c r="F1642">
        <f>(MAX(E$2:E1642) - E1642)/MAX(E$2:E1642)</f>
        <v>0.132443335348707</v>
      </c>
      <c r="G1642">
        <f t="shared" si="118"/>
        <v>0.55001831054687234</v>
      </c>
      <c r="H1642" t="str">
        <f t="shared" si="119"/>
        <v/>
      </c>
    </row>
    <row r="1643" spans="1:8" x14ac:dyDescent="0.3">
      <c r="A1643">
        <v>4</v>
      </c>
      <c r="B1643">
        <v>2013</v>
      </c>
      <c r="C1643">
        <v>246.85</v>
      </c>
      <c r="D1643">
        <v>-2.40000915527343</v>
      </c>
      <c r="E1643">
        <f t="shared" si="117"/>
        <v>1.3155898645217692</v>
      </c>
      <c r="F1643">
        <f>(MAX(E$2:E1643) - E1643)/MAX(E$2:E1643)</f>
        <v>0.14086975541734667</v>
      </c>
      <c r="G1643">
        <f t="shared" si="118"/>
        <v>-1.8499908447265576</v>
      </c>
      <c r="H1643" t="str">
        <f t="shared" si="119"/>
        <v/>
      </c>
    </row>
    <row r="1644" spans="1:8" x14ac:dyDescent="0.3">
      <c r="A1644">
        <v>4</v>
      </c>
      <c r="B1644">
        <v>2013</v>
      </c>
      <c r="C1644">
        <v>250.45</v>
      </c>
      <c r="D1644">
        <v>0.25</v>
      </c>
      <c r="E1644">
        <f t="shared" si="117"/>
        <v>1.3169017773533296</v>
      </c>
      <c r="F1644">
        <f>(MAX(E$2:E1644) - E1644)/MAX(E$2:E1644)</f>
        <v>0.14001302641521246</v>
      </c>
      <c r="G1644">
        <f t="shared" si="118"/>
        <v>-1.5999908447265576</v>
      </c>
      <c r="H1644" t="str">
        <f t="shared" si="119"/>
        <v/>
      </c>
    </row>
    <row r="1645" spans="1:8" x14ac:dyDescent="0.3">
      <c r="A1645">
        <v>4</v>
      </c>
      <c r="B1645">
        <v>2013</v>
      </c>
      <c r="C1645">
        <v>247.6</v>
      </c>
      <c r="D1645">
        <v>-1.8000030517578101</v>
      </c>
      <c r="E1645">
        <f t="shared" si="117"/>
        <v>1.3073377353869193</v>
      </c>
      <c r="F1645">
        <f>(MAX(E$2:E1645) - E1645)/MAX(E$2:E1645)</f>
        <v>0.14625870976637426</v>
      </c>
      <c r="G1645">
        <f t="shared" si="118"/>
        <v>-3.3999938964843679</v>
      </c>
      <c r="H1645" t="str">
        <f t="shared" si="119"/>
        <v/>
      </c>
    </row>
    <row r="1646" spans="1:8" x14ac:dyDescent="0.3">
      <c r="A1646">
        <v>4</v>
      </c>
      <c r="B1646">
        <v>2013</v>
      </c>
      <c r="C1646">
        <v>245.55</v>
      </c>
      <c r="D1646">
        <v>0.349990844726562</v>
      </c>
      <c r="E1646">
        <f t="shared" si="117"/>
        <v>1.3091992653486892</v>
      </c>
      <c r="F1646">
        <f>(MAX(E$2:E1646) - E1646)/MAX(E$2:E1646)</f>
        <v>0.14504305986325289</v>
      </c>
      <c r="G1646">
        <f t="shared" si="118"/>
        <v>-3.0500030517578058</v>
      </c>
      <c r="H1646" t="str">
        <f t="shared" si="119"/>
        <v/>
      </c>
    </row>
    <row r="1647" spans="1:8" x14ac:dyDescent="0.3">
      <c r="A1647">
        <v>4</v>
      </c>
      <c r="B1647">
        <v>2013</v>
      </c>
      <c r="C1647">
        <v>245.7</v>
      </c>
      <c r="D1647">
        <v>-0.80000305175781194</v>
      </c>
      <c r="E1647">
        <f t="shared" si="117"/>
        <v>1.3049407547901608</v>
      </c>
      <c r="F1647">
        <f>(MAX(E$2:E1647) - E1647)/MAX(E$2:E1647)</f>
        <v>0.14782402931001606</v>
      </c>
      <c r="G1647">
        <f t="shared" si="118"/>
        <v>-3.8500061035156179</v>
      </c>
      <c r="H1647" t="str">
        <f t="shared" si="119"/>
        <v/>
      </c>
    </row>
    <row r="1648" spans="1:8" x14ac:dyDescent="0.3">
      <c r="A1648">
        <v>4</v>
      </c>
      <c r="B1648">
        <v>2013</v>
      </c>
      <c r="C1648">
        <v>248.55</v>
      </c>
      <c r="D1648">
        <v>-0.5</v>
      </c>
      <c r="E1648">
        <f t="shared" si="117"/>
        <v>1.302318272766352</v>
      </c>
      <c r="F1648">
        <f>(MAX(E$2:E1648) - E1648)/MAX(E$2:E1648)</f>
        <v>0.1495366098666833</v>
      </c>
      <c r="G1648">
        <f t="shared" si="118"/>
        <v>-4.3500061035156179</v>
      </c>
      <c r="H1648" t="str">
        <f t="shared" si="119"/>
        <v/>
      </c>
    </row>
    <row r="1649" spans="1:8" x14ac:dyDescent="0.3">
      <c r="A1649">
        <v>4</v>
      </c>
      <c r="B1649">
        <v>2013</v>
      </c>
      <c r="C1649">
        <v>249.25</v>
      </c>
      <c r="D1649">
        <v>1.5</v>
      </c>
      <c r="E1649">
        <f t="shared" si="117"/>
        <v>1.3101478572467546</v>
      </c>
      <c r="F1649">
        <f>(MAX(E$2:E1649) - E1649)/MAX(E$2:E1649)</f>
        <v>0.1444235932563934</v>
      </c>
      <c r="G1649">
        <f t="shared" si="118"/>
        <v>-2.8500061035156179</v>
      </c>
      <c r="H1649" t="str">
        <f t="shared" si="119"/>
        <v/>
      </c>
    </row>
    <row r="1650" spans="1:8" x14ac:dyDescent="0.3">
      <c r="A1650">
        <v>4</v>
      </c>
      <c r="B1650">
        <v>2013</v>
      </c>
      <c r="C1650">
        <v>250.45</v>
      </c>
      <c r="D1650">
        <v>0.199996948242187</v>
      </c>
      <c r="E1650">
        <f t="shared" si="117"/>
        <v>1.3111930301260606</v>
      </c>
      <c r="F1650">
        <f>(MAX(E$2:E1650) - E1650)/MAX(E$2:E1650)</f>
        <v>0.14374105559352102</v>
      </c>
      <c r="G1650">
        <f t="shared" si="118"/>
        <v>-2.6500091552734308</v>
      </c>
      <c r="H1650" t="str">
        <f t="shared" si="119"/>
        <v/>
      </c>
    </row>
    <row r="1651" spans="1:8" x14ac:dyDescent="0.3">
      <c r="A1651">
        <v>4</v>
      </c>
      <c r="B1651">
        <v>2013</v>
      </c>
      <c r="C1651">
        <v>251.5</v>
      </c>
      <c r="D1651">
        <v>0.25</v>
      </c>
      <c r="E1651">
        <f t="shared" si="117"/>
        <v>1.3124950995466329</v>
      </c>
      <c r="F1651">
        <f>(MAX(E$2:E1651) - E1651)/MAX(E$2:E1651)</f>
        <v>0.14289075471334015</v>
      </c>
      <c r="G1651">
        <f t="shared" si="118"/>
        <v>-2.4000091552734308</v>
      </c>
      <c r="H1651" t="str">
        <f t="shared" si="119"/>
        <v/>
      </c>
    </row>
    <row r="1652" spans="1:8" x14ac:dyDescent="0.3">
      <c r="A1652">
        <v>4</v>
      </c>
      <c r="B1652">
        <v>2013</v>
      </c>
      <c r="C1652">
        <v>251.1</v>
      </c>
      <c r="D1652">
        <v>-0.350006103515625</v>
      </c>
      <c r="E1652">
        <f t="shared" si="117"/>
        <v>1.310667453531579</v>
      </c>
      <c r="F1652">
        <f>(MAX(E$2:E1652) - E1652)/MAX(E$2:E1652)</f>
        <v>0.14408427710984673</v>
      </c>
      <c r="G1652">
        <f t="shared" si="118"/>
        <v>-2.7500152587890558</v>
      </c>
      <c r="H1652" t="str">
        <f t="shared" si="119"/>
        <v/>
      </c>
    </row>
    <row r="1653" spans="1:8" x14ac:dyDescent="0.3">
      <c r="A1653">
        <v>4</v>
      </c>
      <c r="B1653">
        <v>2013</v>
      </c>
      <c r="C1653">
        <v>251.35</v>
      </c>
      <c r="D1653">
        <v>0.75</v>
      </c>
      <c r="E1653">
        <f t="shared" si="117"/>
        <v>1.3145744262372026</v>
      </c>
      <c r="F1653">
        <f>(MAX(E$2:E1653) - E1653)/MAX(E$2:E1653)</f>
        <v>0.14153287525834318</v>
      </c>
      <c r="G1653">
        <f t="shared" si="118"/>
        <v>-2.0000152587890558</v>
      </c>
      <c r="H1653" t="str">
        <f t="shared" si="119"/>
        <v/>
      </c>
    </row>
    <row r="1654" spans="1:8" x14ac:dyDescent="0.3">
      <c r="A1654">
        <v>5</v>
      </c>
      <c r="B1654">
        <v>2013</v>
      </c>
      <c r="C1654">
        <v>251.35</v>
      </c>
      <c r="D1654">
        <v>-2.8500061035156201</v>
      </c>
      <c r="E1654">
        <f t="shared" si="117"/>
        <v>1.2996836420988964</v>
      </c>
      <c r="F1654">
        <f>(MAX(E$2:E1654) - E1654)/MAX(E$2:E1654)</f>
        <v>0.15125712394995264</v>
      </c>
      <c r="G1654">
        <f t="shared" si="118"/>
        <v>-2.8500061035156201</v>
      </c>
      <c r="H1654" t="str">
        <f t="shared" si="119"/>
        <v/>
      </c>
    </row>
    <row r="1655" spans="1:8" x14ac:dyDescent="0.3">
      <c r="A1655">
        <v>5</v>
      </c>
      <c r="B1655">
        <v>2013</v>
      </c>
      <c r="C1655">
        <v>253.3</v>
      </c>
      <c r="D1655">
        <v>0.90000915527343694</v>
      </c>
      <c r="E1655">
        <f t="shared" si="117"/>
        <v>1.3042969758915188</v>
      </c>
      <c r="F1655">
        <f>(MAX(E$2:E1655) - E1655)/MAX(E$2:E1655)</f>
        <v>0.14824444142899243</v>
      </c>
      <c r="G1655">
        <f t="shared" si="118"/>
        <v>-1.9499969482421831</v>
      </c>
      <c r="H1655" t="str">
        <f t="shared" si="119"/>
        <v/>
      </c>
    </row>
    <row r="1656" spans="1:8" x14ac:dyDescent="0.3">
      <c r="A1656">
        <v>5</v>
      </c>
      <c r="B1656">
        <v>2013</v>
      </c>
      <c r="C1656">
        <v>254.05</v>
      </c>
      <c r="D1656">
        <v>-1.29998779296875</v>
      </c>
      <c r="E1656">
        <f t="shared" si="117"/>
        <v>1.2976294908416548</v>
      </c>
      <c r="F1656">
        <f>(MAX(E$2:E1656) - E1656)/MAX(E$2:E1656)</f>
        <v>0.15259856288896823</v>
      </c>
      <c r="G1656">
        <f t="shared" si="118"/>
        <v>-3.2499847412109331</v>
      </c>
      <c r="H1656" t="str">
        <f t="shared" si="119"/>
        <v/>
      </c>
    </row>
    <row r="1657" spans="1:8" x14ac:dyDescent="0.3">
      <c r="A1657">
        <v>5</v>
      </c>
      <c r="B1657">
        <v>2013</v>
      </c>
      <c r="C1657">
        <v>255.3</v>
      </c>
      <c r="D1657">
        <v>1.94999694824218</v>
      </c>
      <c r="E1657">
        <f t="shared" si="117"/>
        <v>1.3075309525476602</v>
      </c>
      <c r="F1657">
        <f>(MAX(E$2:E1657) - E1657)/MAX(E$2:E1657)</f>
        <v>0.14613253160778439</v>
      </c>
      <c r="G1657">
        <f t="shared" si="118"/>
        <v>-1.2999877929687531</v>
      </c>
      <c r="H1657" t="str">
        <f t="shared" si="119"/>
        <v/>
      </c>
    </row>
    <row r="1658" spans="1:8" x14ac:dyDescent="0.3">
      <c r="A1658">
        <v>5</v>
      </c>
      <c r="B1658">
        <v>2013</v>
      </c>
      <c r="C1658">
        <v>252.65</v>
      </c>
      <c r="D1658">
        <v>-5.00030517578125E-2</v>
      </c>
      <c r="E1658">
        <f t="shared" si="117"/>
        <v>1.3072724322335605</v>
      </c>
      <c r="F1658">
        <f>(MAX(E$2:E1658) - E1658)/MAX(E$2:E1658)</f>
        <v>0.14630135521054358</v>
      </c>
      <c r="G1658">
        <f t="shared" si="118"/>
        <v>-1.3499908447265656</v>
      </c>
      <c r="H1658" t="str">
        <f t="shared" si="119"/>
        <v/>
      </c>
    </row>
    <row r="1659" spans="1:8" x14ac:dyDescent="0.3">
      <c r="A1659">
        <v>5</v>
      </c>
      <c r="B1659">
        <v>2013</v>
      </c>
      <c r="C1659">
        <v>252.9</v>
      </c>
      <c r="D1659">
        <v>0.75</v>
      </c>
      <c r="E1659">
        <f t="shared" si="117"/>
        <v>1.3111454012721171</v>
      </c>
      <c r="F1659">
        <f>(MAX(E$2:E1659) - E1659)/MAX(E$2:E1659)</f>
        <v>0.1437721590475998</v>
      </c>
      <c r="G1659">
        <f t="shared" si="118"/>
        <v>-0.59999084472656561</v>
      </c>
      <c r="H1659" t="str">
        <f t="shared" si="119"/>
        <v/>
      </c>
    </row>
    <row r="1660" spans="1:8" x14ac:dyDescent="0.3">
      <c r="A1660">
        <v>5</v>
      </c>
      <c r="B1660">
        <v>2013</v>
      </c>
      <c r="C1660">
        <v>252.4</v>
      </c>
      <c r="D1660">
        <v>-0.199996948242187</v>
      </c>
      <c r="E1660">
        <f t="shared" si="117"/>
        <v>1.3101075135784672</v>
      </c>
      <c r="F1660">
        <f>(MAX(E$2:E1660) - E1660)/MAX(E$2:E1660)</f>
        <v>0.14444993920701055</v>
      </c>
      <c r="G1660">
        <f t="shared" si="118"/>
        <v>-0.79998779296875266</v>
      </c>
      <c r="H1660" t="str">
        <f t="shared" si="119"/>
        <v/>
      </c>
    </row>
    <row r="1661" spans="1:8" x14ac:dyDescent="0.3">
      <c r="A1661">
        <v>5</v>
      </c>
      <c r="B1661">
        <v>2013</v>
      </c>
      <c r="C1661">
        <v>255.55</v>
      </c>
      <c r="D1661">
        <v>0.300003051757812</v>
      </c>
      <c r="E1661">
        <f t="shared" si="117"/>
        <v>1.3116439769553099</v>
      </c>
      <c r="F1661">
        <f>(MAX(E$2:E1661) - E1661)/MAX(E$2:E1661)</f>
        <v>0.14344657015383003</v>
      </c>
      <c r="G1661">
        <f t="shared" si="118"/>
        <v>-0.49998474121094066</v>
      </c>
      <c r="H1661" t="str">
        <f t="shared" si="119"/>
        <v/>
      </c>
    </row>
    <row r="1662" spans="1:8" x14ac:dyDescent="0.3">
      <c r="A1662">
        <v>5</v>
      </c>
      <c r="B1662">
        <v>2013</v>
      </c>
      <c r="C1662">
        <v>249</v>
      </c>
      <c r="D1662">
        <v>-0.84999084472656194</v>
      </c>
      <c r="E1662">
        <f t="shared" si="117"/>
        <v>1.3071710031136199</v>
      </c>
      <c r="F1662">
        <f>(MAX(E$2:E1662) - E1662)/MAX(E$2:E1662)</f>
        <v>0.14636759228561716</v>
      </c>
      <c r="G1662">
        <f t="shared" si="118"/>
        <v>-1.3499755859375027</v>
      </c>
      <c r="H1662" t="str">
        <f t="shared" si="119"/>
        <v/>
      </c>
    </row>
    <row r="1663" spans="1:8" x14ac:dyDescent="0.3">
      <c r="A1663">
        <v>5</v>
      </c>
      <c r="B1663">
        <v>2013</v>
      </c>
      <c r="C1663">
        <v>251.1</v>
      </c>
      <c r="D1663">
        <v>-5.00030517578125E-2</v>
      </c>
      <c r="E1663">
        <f t="shared" si="117"/>
        <v>1.3069109586023266</v>
      </c>
      <c r="F1663">
        <f>(MAX(E$2:E1663) - E1663)/MAX(E$2:E1663)</f>
        <v>0.14653741124714509</v>
      </c>
      <c r="G1663">
        <f t="shared" si="118"/>
        <v>-1.3999786376953152</v>
      </c>
      <c r="H1663" t="str">
        <f t="shared" si="119"/>
        <v/>
      </c>
    </row>
    <row r="1664" spans="1:8" x14ac:dyDescent="0.3">
      <c r="A1664">
        <v>5</v>
      </c>
      <c r="B1664">
        <v>2013</v>
      </c>
      <c r="C1664">
        <v>254.15</v>
      </c>
      <c r="D1664">
        <v>0.25</v>
      </c>
      <c r="E1664">
        <f t="shared" si="117"/>
        <v>1.3081952435203312</v>
      </c>
      <c r="F1664">
        <f>(MAX(E$2:E1664) - E1664)/MAX(E$2:E1664)</f>
        <v>0.1456987243239069</v>
      </c>
      <c r="G1664">
        <f t="shared" si="118"/>
        <v>-1.1499786376953152</v>
      </c>
      <c r="H1664" t="str">
        <f t="shared" si="119"/>
        <v/>
      </c>
    </row>
    <row r="1665" spans="1:8" x14ac:dyDescent="0.3">
      <c r="A1665">
        <v>5</v>
      </c>
      <c r="B1665">
        <v>2013</v>
      </c>
      <c r="C1665">
        <v>254.65</v>
      </c>
      <c r="D1665">
        <v>1.0500030517578101</v>
      </c>
      <c r="E1665">
        <f t="shared" si="117"/>
        <v>1.3135839550420019</v>
      </c>
      <c r="F1665">
        <f>(MAX(E$2:E1665) - E1665)/MAX(E$2:E1665)</f>
        <v>0.14217969063989386</v>
      </c>
      <c r="G1665">
        <f t="shared" si="118"/>
        <v>-9.9975585937505107E-2</v>
      </c>
      <c r="H1665" t="str">
        <f t="shared" si="119"/>
        <v/>
      </c>
    </row>
    <row r="1666" spans="1:8" x14ac:dyDescent="0.3">
      <c r="A1666">
        <v>5</v>
      </c>
      <c r="B1666">
        <v>2013</v>
      </c>
      <c r="C1666">
        <v>254.65</v>
      </c>
      <c r="D1666">
        <v>-1.75</v>
      </c>
      <c r="E1666">
        <f t="shared" si="117"/>
        <v>1.304565800125834</v>
      </c>
      <c r="F1666">
        <f>(MAX(E$2:E1666) - E1666)/MAX(E$2:E1666)</f>
        <v>0.14806888897423034</v>
      </c>
      <c r="G1666">
        <f t="shared" si="118"/>
        <v>-1.8499755859375051</v>
      </c>
      <c r="H1666" t="str">
        <f t="shared" si="119"/>
        <v/>
      </c>
    </row>
    <row r="1667" spans="1:8" x14ac:dyDescent="0.3">
      <c r="A1667">
        <v>5</v>
      </c>
      <c r="B1667">
        <v>2013</v>
      </c>
      <c r="C1667">
        <v>257.14999999999998</v>
      </c>
      <c r="D1667">
        <v>0.75</v>
      </c>
      <c r="E1667">
        <f t="shared" si="117"/>
        <v>1.3083668731405891</v>
      </c>
      <c r="F1667">
        <f>(MAX(E$2:E1667) - E1667)/MAX(E$2:E1667)</f>
        <v>0.14558664365073801</v>
      </c>
      <c r="G1667">
        <f t="shared" si="118"/>
        <v>-1.0999755859375051</v>
      </c>
      <c r="H1667" t="str">
        <f t="shared" si="119"/>
        <v/>
      </c>
    </row>
    <row r="1668" spans="1:8" x14ac:dyDescent="0.3">
      <c r="A1668">
        <v>5</v>
      </c>
      <c r="B1668">
        <v>2013</v>
      </c>
      <c r="C1668">
        <v>257.35000000000002</v>
      </c>
      <c r="D1668">
        <v>0.899993896484375</v>
      </c>
      <c r="E1668">
        <f t="shared" ref="E1668:E1731" si="120">(D1668/C1668*$G$2+1)*E1667*$H$2+(1-$H$2)*E1667</f>
        <v>1.3129378647006771</v>
      </c>
      <c r="F1668">
        <f>(MAX(E$2:E1668) - E1668)/MAX(E$2:E1668)</f>
        <v>0.14260161221890102</v>
      </c>
      <c r="G1668">
        <f t="shared" si="118"/>
        <v>-0.19998168945313011</v>
      </c>
      <c r="H1668" t="str">
        <f t="shared" si="119"/>
        <v/>
      </c>
    </row>
    <row r="1669" spans="1:8" x14ac:dyDescent="0.3">
      <c r="A1669">
        <v>5</v>
      </c>
      <c r="B1669">
        <v>2013</v>
      </c>
      <c r="C1669">
        <v>257.35000000000002</v>
      </c>
      <c r="D1669">
        <v>1.19999694824218</v>
      </c>
      <c r="E1669">
        <f t="shared" si="120"/>
        <v>1.3190538387027813</v>
      </c>
      <c r="F1669">
        <f>(MAX(E$2:E1669) - E1669)/MAX(E$2:E1669)</f>
        <v>0.13860764846014331</v>
      </c>
      <c r="G1669">
        <f t="shared" ref="G1669:G1732" si="121">IF(A1669&lt;&gt;A1668, D1669, D1669+G1668)</f>
        <v>1.0000152587890498</v>
      </c>
      <c r="H1669" t="str">
        <f t="shared" si="119"/>
        <v/>
      </c>
    </row>
    <row r="1670" spans="1:8" x14ac:dyDescent="0.3">
      <c r="A1670">
        <v>5</v>
      </c>
      <c r="B1670">
        <v>2013</v>
      </c>
      <c r="C1670">
        <v>256.14999999999998</v>
      </c>
      <c r="D1670">
        <v>-1</v>
      </c>
      <c r="E1670">
        <f t="shared" si="120"/>
        <v>1.3139094514887892</v>
      </c>
      <c r="F1670">
        <f>(MAX(E$2:E1670) - E1670)/MAX(E$2:E1670)</f>
        <v>0.14196712907380057</v>
      </c>
      <c r="G1670">
        <f t="shared" si="121"/>
        <v>1.5258789049843458E-5</v>
      </c>
      <c r="H1670" t="str">
        <f t="shared" si="119"/>
        <v/>
      </c>
    </row>
    <row r="1671" spans="1:8" x14ac:dyDescent="0.3">
      <c r="A1671">
        <v>5</v>
      </c>
      <c r="B1671">
        <v>2013</v>
      </c>
      <c r="C1671">
        <v>255.6</v>
      </c>
      <c r="D1671">
        <v>1.3999938964843699</v>
      </c>
      <c r="E1671">
        <f t="shared" si="120"/>
        <v>1.3210989105944417</v>
      </c>
      <c r="F1671">
        <f>(MAX(E$2:E1671) - E1671)/MAX(E$2:E1671)</f>
        <v>0.13727213869235558</v>
      </c>
      <c r="G1671">
        <f t="shared" si="121"/>
        <v>1.4000091552734197</v>
      </c>
      <c r="H1671" t="str">
        <f t="shared" si="119"/>
        <v/>
      </c>
    </row>
    <row r="1672" spans="1:8" x14ac:dyDescent="0.3">
      <c r="A1672">
        <v>5</v>
      </c>
      <c r="B1672">
        <v>2013</v>
      </c>
      <c r="C1672">
        <v>254.05</v>
      </c>
      <c r="D1672">
        <v>0.80000305175781194</v>
      </c>
      <c r="E1672">
        <f t="shared" si="120"/>
        <v>1.3252548888545845</v>
      </c>
      <c r="F1672">
        <f>(MAX(E$2:E1672) - E1672)/MAX(E$2:E1672)</f>
        <v>0.13455812673817061</v>
      </c>
      <c r="G1672">
        <f t="shared" si="121"/>
        <v>2.2000122070312318</v>
      </c>
      <c r="H1672" t="str">
        <f t="shared" si="119"/>
        <v/>
      </c>
    </row>
    <row r="1673" spans="1:8" x14ac:dyDescent="0.3">
      <c r="A1673">
        <v>5</v>
      </c>
      <c r="B1673">
        <v>2013</v>
      </c>
      <c r="C1673">
        <v>256.14999999999998</v>
      </c>
      <c r="D1673">
        <v>-0.399993896484375</v>
      </c>
      <c r="E1673">
        <f t="shared" si="120"/>
        <v>1.3231874917319568</v>
      </c>
      <c r="F1673">
        <f>(MAX(E$2:E1673) - E1673)/MAX(E$2:E1673)</f>
        <v>0.13590821573133738</v>
      </c>
      <c r="G1673">
        <f t="shared" si="121"/>
        <v>1.8000183105468568</v>
      </c>
      <c r="H1673" t="str">
        <f t="shared" si="119"/>
        <v/>
      </c>
    </row>
    <row r="1674" spans="1:8" x14ac:dyDescent="0.3">
      <c r="A1674">
        <v>5</v>
      </c>
      <c r="B1674">
        <v>2013</v>
      </c>
      <c r="C1674">
        <v>257.3</v>
      </c>
      <c r="D1674">
        <v>-0.54998779296875</v>
      </c>
      <c r="E1674">
        <f t="shared" si="120"/>
        <v>1.3203619603238992</v>
      </c>
      <c r="F1674">
        <f>(MAX(E$2:E1674) - E1674)/MAX(E$2:E1674)</f>
        <v>0.13775339526269761</v>
      </c>
      <c r="G1674">
        <f t="shared" si="121"/>
        <v>1.2500305175781068</v>
      </c>
      <c r="H1674" t="str">
        <f t="shared" si="119"/>
        <v/>
      </c>
    </row>
    <row r="1675" spans="1:8" x14ac:dyDescent="0.3">
      <c r="A1675">
        <v>5</v>
      </c>
      <c r="B1675">
        <v>2013</v>
      </c>
      <c r="C1675">
        <v>258.55</v>
      </c>
      <c r="D1675">
        <v>5.0018310546875E-2</v>
      </c>
      <c r="E1675">
        <f t="shared" si="120"/>
        <v>1.3206171381707033</v>
      </c>
      <c r="F1675">
        <f>(MAX(E$2:E1675) - E1675)/MAX(E$2:E1675)</f>
        <v>0.13758675441827567</v>
      </c>
      <c r="G1675">
        <f t="shared" si="121"/>
        <v>1.3000488281249818</v>
      </c>
      <c r="H1675" t="str">
        <f t="shared" si="119"/>
        <v/>
      </c>
    </row>
    <row r="1676" spans="1:8" x14ac:dyDescent="0.3">
      <c r="A1676">
        <v>5</v>
      </c>
      <c r="B1676">
        <v>2013</v>
      </c>
      <c r="C1676">
        <v>259.60000000000002</v>
      </c>
      <c r="D1676">
        <v>0.70001220703125</v>
      </c>
      <c r="E1676">
        <f t="shared" si="120"/>
        <v>1.3241746253410291</v>
      </c>
      <c r="F1676">
        <f>(MAX(E$2:E1676) - E1676)/MAX(E$2:E1676)</f>
        <v>0.135263579920536</v>
      </c>
      <c r="G1676">
        <f t="shared" si="121"/>
        <v>2.0000610351562318</v>
      </c>
      <c r="H1676" t="str">
        <f t="shared" si="119"/>
        <v/>
      </c>
    </row>
    <row r="1677" spans="1:8" x14ac:dyDescent="0.3">
      <c r="A1677">
        <v>6</v>
      </c>
      <c r="B1677">
        <v>2013</v>
      </c>
      <c r="C1677">
        <v>258.25</v>
      </c>
      <c r="D1677">
        <v>-1.1000061035156199</v>
      </c>
      <c r="E1677">
        <f t="shared" si="120"/>
        <v>1.3185399938993034</v>
      </c>
      <c r="F1677">
        <f>(MAX(E$2:E1677) - E1677)/MAX(E$2:E1677)</f>
        <v>0.13894320867050561</v>
      </c>
      <c r="G1677">
        <f t="shared" si="121"/>
        <v>-1.1000061035156199</v>
      </c>
      <c r="H1677" t="str">
        <f t="shared" si="119"/>
        <v/>
      </c>
    </row>
    <row r="1678" spans="1:8" x14ac:dyDescent="0.3">
      <c r="A1678">
        <v>6</v>
      </c>
      <c r="B1678">
        <v>2013</v>
      </c>
      <c r="C1678">
        <v>259.39999999999998</v>
      </c>
      <c r="D1678">
        <v>-1.0500030517578101</v>
      </c>
      <c r="E1678">
        <f t="shared" si="120"/>
        <v>1.313208125948488</v>
      </c>
      <c r="F1678">
        <f>(MAX(E$2:E1678) - E1678)/MAX(E$2:E1678)</f>
        <v>0.14242512133964252</v>
      </c>
      <c r="G1678">
        <f t="shared" si="121"/>
        <v>-2.15000915527343</v>
      </c>
      <c r="H1678" t="str">
        <f t="shared" si="119"/>
        <v/>
      </c>
    </row>
    <row r="1679" spans="1:8" x14ac:dyDescent="0.3">
      <c r="A1679">
        <v>6</v>
      </c>
      <c r="B1679">
        <v>2013</v>
      </c>
      <c r="C1679">
        <v>257.55</v>
      </c>
      <c r="D1679">
        <v>0.350006103515625</v>
      </c>
      <c r="E1679">
        <f t="shared" si="120"/>
        <v>1.3149909690019106</v>
      </c>
      <c r="F1679">
        <f>(MAX(E$2:E1679) - E1679)/MAX(E$2:E1679)</f>
        <v>0.14126085698199928</v>
      </c>
      <c r="G1679">
        <f t="shared" si="121"/>
        <v>-1.800003051757805</v>
      </c>
      <c r="H1679" t="str">
        <f t="shared" si="119"/>
        <v/>
      </c>
    </row>
    <row r="1680" spans="1:8" x14ac:dyDescent="0.3">
      <c r="A1680">
        <v>6</v>
      </c>
      <c r="B1680">
        <v>2013</v>
      </c>
      <c r="C1680">
        <v>257.55</v>
      </c>
      <c r="D1680">
        <v>3.94999694824218</v>
      </c>
      <c r="E1680">
        <f t="shared" si="120"/>
        <v>1.3351385756965681</v>
      </c>
      <c r="F1680">
        <f>(MAX(E$2:E1680) - E1680)/MAX(E$2:E1680)</f>
        <v>0.12810370311959215</v>
      </c>
      <c r="G1680">
        <f t="shared" si="121"/>
        <v>2.149993896484375</v>
      </c>
      <c r="H1680" t="str">
        <f t="shared" si="119"/>
        <v/>
      </c>
    </row>
    <row r="1681" spans="1:8" x14ac:dyDescent="0.3">
      <c r="A1681">
        <v>6</v>
      </c>
      <c r="B1681">
        <v>2013</v>
      </c>
      <c r="C1681">
        <v>253.1</v>
      </c>
      <c r="D1681">
        <v>-0.5</v>
      </c>
      <c r="E1681">
        <f t="shared" si="120"/>
        <v>1.3325036420001617</v>
      </c>
      <c r="F1681">
        <f>(MAX(E$2:E1681) - E1681)/MAX(E$2:E1681)</f>
        <v>0.12982441509229775</v>
      </c>
      <c r="G1681">
        <f t="shared" si="121"/>
        <v>1.649993896484375</v>
      </c>
      <c r="H1681" t="str">
        <f t="shared" si="119"/>
        <v/>
      </c>
    </row>
    <row r="1682" spans="1:8" x14ac:dyDescent="0.3">
      <c r="A1682">
        <v>6</v>
      </c>
      <c r="B1682">
        <v>2013</v>
      </c>
      <c r="C1682">
        <v>248.45</v>
      </c>
      <c r="D1682">
        <v>0.300003051757812</v>
      </c>
      <c r="E1682">
        <f t="shared" si="120"/>
        <v>1.3341110294178287</v>
      </c>
      <c r="F1682">
        <f>(MAX(E$2:E1682) - E1682)/MAX(E$2:E1682)</f>
        <v>0.12877472994153741</v>
      </c>
      <c r="G1682">
        <f t="shared" si="121"/>
        <v>1.9499969482421871</v>
      </c>
      <c r="H1682" t="str">
        <f t="shared" si="119"/>
        <v/>
      </c>
    </row>
    <row r="1683" spans="1:8" x14ac:dyDescent="0.3">
      <c r="A1683">
        <v>6</v>
      </c>
      <c r="B1683">
        <v>2013</v>
      </c>
      <c r="C1683">
        <v>249.55</v>
      </c>
      <c r="D1683">
        <v>0.20001220703125</v>
      </c>
      <c r="E1683">
        <f t="shared" si="120"/>
        <v>1.335179238806437</v>
      </c>
      <c r="F1683">
        <f>(MAX(E$2:E1683) - E1683)/MAX(E$2:E1683)</f>
        <v>0.1280771485614664</v>
      </c>
      <c r="G1683">
        <f t="shared" si="121"/>
        <v>2.1500091552734371</v>
      </c>
      <c r="H1683" t="str">
        <f t="shared" si="119"/>
        <v/>
      </c>
    </row>
    <row r="1684" spans="1:8" x14ac:dyDescent="0.3">
      <c r="A1684">
        <v>6</v>
      </c>
      <c r="B1684">
        <v>2013</v>
      </c>
      <c r="C1684">
        <v>246.5</v>
      </c>
      <c r="D1684">
        <v>-1.29998779296875</v>
      </c>
      <c r="E1684">
        <f t="shared" si="120"/>
        <v>1.3281448331465513</v>
      </c>
      <c r="F1684">
        <f>(MAX(E$2:E1684) - E1684)/MAX(E$2:E1684)</f>
        <v>0.13267088314246978</v>
      </c>
      <c r="G1684">
        <f t="shared" si="121"/>
        <v>0.85002136230468706</v>
      </c>
      <c r="H1684" t="str">
        <f t="shared" si="119"/>
        <v/>
      </c>
    </row>
    <row r="1685" spans="1:8" x14ac:dyDescent="0.3">
      <c r="A1685">
        <v>6</v>
      </c>
      <c r="B1685">
        <v>2013</v>
      </c>
      <c r="C1685">
        <v>244.65</v>
      </c>
      <c r="D1685">
        <v>-1.25</v>
      </c>
      <c r="E1685">
        <f t="shared" si="120"/>
        <v>1.3213656757364072</v>
      </c>
      <c r="F1685">
        <f>(MAX(E$2:E1685) - E1685)/MAX(E$2:E1685)</f>
        <v>0.13709793090325392</v>
      </c>
      <c r="G1685">
        <f t="shared" si="121"/>
        <v>-0.39997863769531294</v>
      </c>
      <c r="H1685" t="str">
        <f t="shared" si="119"/>
        <v/>
      </c>
    </row>
    <row r="1686" spans="1:8" x14ac:dyDescent="0.3">
      <c r="A1686">
        <v>6</v>
      </c>
      <c r="B1686">
        <v>2013</v>
      </c>
      <c r="C1686">
        <v>244.9</v>
      </c>
      <c r="D1686">
        <v>2.3000030517578098</v>
      </c>
      <c r="E1686">
        <f t="shared" si="120"/>
        <v>1.3337630050201763</v>
      </c>
      <c r="F1686">
        <f>(MAX(E$2:E1686) - E1686)/MAX(E$2:E1686)</f>
        <v>0.12900200311681723</v>
      </c>
      <c r="G1686">
        <f t="shared" si="121"/>
        <v>1.9000244140624969</v>
      </c>
      <c r="H1686" t="str">
        <f t="shared" si="119"/>
        <v/>
      </c>
    </row>
    <row r="1687" spans="1:8" x14ac:dyDescent="0.3">
      <c r="A1687">
        <v>6</v>
      </c>
      <c r="B1687">
        <v>2013</v>
      </c>
      <c r="C1687">
        <v>244.1</v>
      </c>
      <c r="D1687">
        <v>-0.649993896484375</v>
      </c>
      <c r="E1687">
        <f t="shared" si="120"/>
        <v>1.3302149883269885</v>
      </c>
      <c r="F1687">
        <f>(MAX(E$2:E1687) - E1687)/MAX(E$2:E1687)</f>
        <v>0.13131899303259911</v>
      </c>
      <c r="G1687">
        <f t="shared" si="121"/>
        <v>1.2500305175781219</v>
      </c>
      <c r="H1687" t="str">
        <f t="shared" si="119"/>
        <v/>
      </c>
    </row>
    <row r="1688" spans="1:8" x14ac:dyDescent="0.3">
      <c r="A1688">
        <v>6</v>
      </c>
      <c r="B1688">
        <v>2013</v>
      </c>
      <c r="C1688">
        <v>244.1</v>
      </c>
      <c r="D1688">
        <v>0</v>
      </c>
      <c r="E1688">
        <f t="shared" si="120"/>
        <v>1.3302149883269885</v>
      </c>
      <c r="F1688">
        <f>(MAX(E$2:E1688) - E1688)/MAX(E$2:E1688)</f>
        <v>0.13131899303259911</v>
      </c>
      <c r="G1688">
        <f t="shared" si="121"/>
        <v>1.2500305175781219</v>
      </c>
      <c r="H1688" t="str">
        <f t="shared" si="119"/>
        <v/>
      </c>
    </row>
    <row r="1689" spans="1:8" x14ac:dyDescent="0.3">
      <c r="A1689">
        <v>6</v>
      </c>
      <c r="B1689">
        <v>2013</v>
      </c>
      <c r="C1689">
        <v>245.45</v>
      </c>
      <c r="D1689">
        <v>-0.150009155273437</v>
      </c>
      <c r="E1689">
        <f t="shared" si="120"/>
        <v>1.3294028274701775</v>
      </c>
      <c r="F1689">
        <f>(MAX(E$2:E1689) - E1689)/MAX(E$2:E1689)</f>
        <v>0.13184936497781485</v>
      </c>
      <c r="G1689">
        <f t="shared" si="121"/>
        <v>1.1000213623046848</v>
      </c>
      <c r="H1689" t="str">
        <f t="shared" ref="H1689:H1752" si="122">IF(A1689=A1690, "", IF(-C1667*0.05 &gt; MIN(G1668:G1689), -C1667*0.05, ""))</f>
        <v/>
      </c>
    </row>
    <row r="1690" spans="1:8" x14ac:dyDescent="0.3">
      <c r="A1690">
        <v>6</v>
      </c>
      <c r="B1690">
        <v>2013</v>
      </c>
      <c r="C1690">
        <v>241.6</v>
      </c>
      <c r="D1690">
        <v>-2.69999694824218</v>
      </c>
      <c r="E1690">
        <f t="shared" si="120"/>
        <v>1.3145609640861673</v>
      </c>
      <c r="F1690">
        <f>(MAX(E$2:E1690) - E1690)/MAX(E$2:E1690)</f>
        <v>0.14154166655525374</v>
      </c>
      <c r="G1690">
        <f t="shared" si="121"/>
        <v>-1.5999755859374951</v>
      </c>
      <c r="H1690" t="str">
        <f t="shared" si="122"/>
        <v/>
      </c>
    </row>
    <row r="1691" spans="1:8" x14ac:dyDescent="0.3">
      <c r="A1691">
        <v>6</v>
      </c>
      <c r="B1691">
        <v>2013</v>
      </c>
      <c r="C1691">
        <v>233.35</v>
      </c>
      <c r="D1691">
        <v>-4.6000061035156197</v>
      </c>
      <c r="E1691">
        <f t="shared" si="120"/>
        <v>1.2886730640656765</v>
      </c>
      <c r="F1691">
        <f>(MAX(E$2:E1691) - E1691)/MAX(E$2:E1691)</f>
        <v>0.15844745039877736</v>
      </c>
      <c r="G1691">
        <f t="shared" si="121"/>
        <v>-6.1999816894531143</v>
      </c>
      <c r="H1691" t="str">
        <f t="shared" si="122"/>
        <v/>
      </c>
    </row>
    <row r="1692" spans="1:8" x14ac:dyDescent="0.3">
      <c r="A1692">
        <v>6</v>
      </c>
      <c r="B1692">
        <v>2013</v>
      </c>
      <c r="C1692">
        <v>234.6</v>
      </c>
      <c r="D1692">
        <v>-0.349990844726562</v>
      </c>
      <c r="E1692">
        <f t="shared" si="120"/>
        <v>1.2867524641061945</v>
      </c>
      <c r="F1692">
        <f>(MAX(E$2:E1692) - E1692)/MAX(E$2:E1692)</f>
        <v>0.15970167525823614</v>
      </c>
      <c r="G1692">
        <f t="shared" si="121"/>
        <v>-6.549972534179676</v>
      </c>
      <c r="H1692" t="str">
        <f t="shared" si="122"/>
        <v/>
      </c>
    </row>
    <row r="1693" spans="1:8" x14ac:dyDescent="0.3">
      <c r="A1693">
        <v>6</v>
      </c>
      <c r="B1693">
        <v>2013</v>
      </c>
      <c r="C1693">
        <v>230.85</v>
      </c>
      <c r="D1693">
        <v>-0.350006103515625</v>
      </c>
      <c r="E1693">
        <f t="shared" si="120"/>
        <v>1.2848034892526758</v>
      </c>
      <c r="F1693">
        <f>(MAX(E$2:E1693) - E1693)/MAX(E$2:E1693)</f>
        <v>0.16097443000327027</v>
      </c>
      <c r="G1693">
        <f t="shared" si="121"/>
        <v>-6.899978637695301</v>
      </c>
      <c r="H1693" t="str">
        <f t="shared" si="122"/>
        <v/>
      </c>
    </row>
    <row r="1694" spans="1:8" x14ac:dyDescent="0.3">
      <c r="A1694">
        <v>6</v>
      </c>
      <c r="B1694">
        <v>2013</v>
      </c>
      <c r="C1694">
        <v>232.4</v>
      </c>
      <c r="D1694">
        <v>-0.69999694824218694</v>
      </c>
      <c r="E1694">
        <f t="shared" si="120"/>
        <v>1.2809374859693443</v>
      </c>
      <c r="F1694">
        <f>(MAX(E$2:E1694) - E1694)/MAX(E$2:E1694)</f>
        <v>0.16349907726297938</v>
      </c>
      <c r="G1694">
        <f t="shared" si="121"/>
        <v>-7.5999755859374876</v>
      </c>
      <c r="H1694" t="str">
        <f t="shared" si="122"/>
        <v/>
      </c>
    </row>
    <row r="1695" spans="1:8" x14ac:dyDescent="0.3">
      <c r="A1695">
        <v>6</v>
      </c>
      <c r="B1695">
        <v>2013</v>
      </c>
      <c r="C1695">
        <v>233.1</v>
      </c>
      <c r="D1695">
        <v>3.3499908447265598</v>
      </c>
      <c r="E1695">
        <f t="shared" si="120"/>
        <v>1.2993280381864771</v>
      </c>
      <c r="F1695">
        <f>(MAX(E$2:E1695) - E1695)/MAX(E$2:E1695)</f>
        <v>0.15148934683680376</v>
      </c>
      <c r="G1695">
        <f t="shared" si="121"/>
        <v>-4.2499847412109277</v>
      </c>
      <c r="H1695" t="str">
        <f t="shared" si="122"/>
        <v/>
      </c>
    </row>
    <row r="1696" spans="1:8" x14ac:dyDescent="0.3">
      <c r="A1696">
        <v>6</v>
      </c>
      <c r="B1696">
        <v>2013</v>
      </c>
      <c r="C1696">
        <v>237.9</v>
      </c>
      <c r="D1696">
        <v>-0.69999694824218694</v>
      </c>
      <c r="E1696">
        <f t="shared" si="120"/>
        <v>1.2955087185738896</v>
      </c>
      <c r="F1696">
        <f>(MAX(E$2:E1696) - E1696)/MAX(E$2:E1696)</f>
        <v>0.15398350788303106</v>
      </c>
      <c r="G1696">
        <f t="shared" si="121"/>
        <v>-4.9499816894531143</v>
      </c>
      <c r="H1696" t="str">
        <f t="shared" si="122"/>
        <v/>
      </c>
    </row>
    <row r="1697" spans="1:8" x14ac:dyDescent="0.3">
      <c r="A1697">
        <v>7</v>
      </c>
      <c r="B1697">
        <v>2013</v>
      </c>
      <c r="C1697">
        <v>237.8</v>
      </c>
      <c r="D1697">
        <v>1.8000030517578101</v>
      </c>
      <c r="E1697">
        <f t="shared" si="120"/>
        <v>1.3053051345846751</v>
      </c>
      <c r="F1697">
        <f>(MAX(E$2:E1697) - E1697)/MAX(E$2:E1697)</f>
        <v>0.14758607543820218</v>
      </c>
      <c r="G1697">
        <f t="shared" si="121"/>
        <v>1.8000030517578101</v>
      </c>
      <c r="H1697" t="str">
        <f t="shared" si="122"/>
        <v/>
      </c>
    </row>
    <row r="1698" spans="1:8" x14ac:dyDescent="0.3">
      <c r="A1698">
        <v>7</v>
      </c>
      <c r="B1698">
        <v>2013</v>
      </c>
      <c r="C1698">
        <v>240.05</v>
      </c>
      <c r="D1698">
        <v>-0.149993896484375</v>
      </c>
      <c r="E1698">
        <f t="shared" si="120"/>
        <v>1.3044903376030705</v>
      </c>
      <c r="F1698">
        <f>(MAX(E$2:E1698) - E1698)/MAX(E$2:E1698)</f>
        <v>0.14811816887322238</v>
      </c>
      <c r="G1698">
        <f t="shared" si="121"/>
        <v>1.6500091552734351</v>
      </c>
      <c r="H1698" t="str">
        <f t="shared" si="122"/>
        <v/>
      </c>
    </row>
    <row r="1699" spans="1:8" x14ac:dyDescent="0.3">
      <c r="A1699">
        <v>7</v>
      </c>
      <c r="B1699">
        <v>2013</v>
      </c>
      <c r="C1699">
        <v>239</v>
      </c>
      <c r="D1699">
        <v>0.84999084472656194</v>
      </c>
      <c r="E1699">
        <f t="shared" si="120"/>
        <v>1.3091250490639612</v>
      </c>
      <c r="F1699">
        <f>(MAX(E$2:E1699) - E1699)/MAX(E$2:E1699)</f>
        <v>0.14509152592138386</v>
      </c>
      <c r="G1699">
        <f t="shared" si="121"/>
        <v>2.4999999999999969</v>
      </c>
      <c r="H1699" t="str">
        <f t="shared" si="122"/>
        <v/>
      </c>
    </row>
    <row r="1700" spans="1:8" x14ac:dyDescent="0.3">
      <c r="A1700">
        <v>7</v>
      </c>
      <c r="B1700">
        <v>2013</v>
      </c>
      <c r="C1700">
        <v>235.25</v>
      </c>
      <c r="D1700">
        <v>-0.20001220703125</v>
      </c>
      <c r="E1700">
        <f t="shared" si="120"/>
        <v>1.3080131291942361</v>
      </c>
      <c r="F1700">
        <f>(MAX(E$2:E1700) - E1700)/MAX(E$2:E1700)</f>
        <v>0.14581765190896931</v>
      </c>
      <c r="G1700">
        <f t="shared" si="121"/>
        <v>2.2999877929687469</v>
      </c>
      <c r="H1700" t="str">
        <f t="shared" si="122"/>
        <v/>
      </c>
    </row>
    <row r="1701" spans="1:8" x14ac:dyDescent="0.3">
      <c r="A1701">
        <v>7</v>
      </c>
      <c r="B1701">
        <v>2013</v>
      </c>
      <c r="C1701">
        <v>238.85</v>
      </c>
      <c r="D1701">
        <v>-1.94999694824218</v>
      </c>
      <c r="E1701">
        <f t="shared" si="120"/>
        <v>1.2973450488568725</v>
      </c>
      <c r="F1701">
        <f>(MAX(E$2:E1701) - E1701)/MAX(E$2:E1701)</f>
        <v>0.15278431432909839</v>
      </c>
      <c r="G1701">
        <f t="shared" si="121"/>
        <v>0.34999084472656694</v>
      </c>
      <c r="H1701" t="str">
        <f t="shared" si="122"/>
        <v/>
      </c>
    </row>
    <row r="1702" spans="1:8" x14ac:dyDescent="0.3">
      <c r="A1702">
        <v>7</v>
      </c>
      <c r="B1702">
        <v>2013</v>
      </c>
      <c r="C1702">
        <v>235.25</v>
      </c>
      <c r="D1702">
        <v>-1.5</v>
      </c>
      <c r="E1702">
        <f t="shared" si="120"/>
        <v>1.2890811952725494</v>
      </c>
      <c r="F1702">
        <f>(MAX(E$2:E1702) - E1702)/MAX(E$2:E1702)</f>
        <v>0.1581809251897906</v>
      </c>
      <c r="G1702">
        <f t="shared" si="121"/>
        <v>-1.1500091552734331</v>
      </c>
      <c r="H1702" t="str">
        <f t="shared" si="122"/>
        <v/>
      </c>
    </row>
    <row r="1703" spans="1:8" x14ac:dyDescent="0.3">
      <c r="A1703">
        <v>7</v>
      </c>
      <c r="B1703">
        <v>2013</v>
      </c>
      <c r="C1703">
        <v>235.25</v>
      </c>
      <c r="D1703">
        <v>-1.70001220703125</v>
      </c>
      <c r="E1703">
        <f t="shared" si="120"/>
        <v>1.2797750855422627</v>
      </c>
      <c r="F1703">
        <f>(MAX(E$2:E1703) - E1703)/MAX(E$2:E1703)</f>
        <v>0.16425816897549012</v>
      </c>
      <c r="G1703">
        <f t="shared" si="121"/>
        <v>-2.8500213623046831</v>
      </c>
      <c r="H1703" t="str">
        <f t="shared" si="122"/>
        <v/>
      </c>
    </row>
    <row r="1704" spans="1:8" x14ac:dyDescent="0.3">
      <c r="A1704">
        <v>7</v>
      </c>
      <c r="B1704">
        <v>2013</v>
      </c>
      <c r="C1704">
        <v>235.95</v>
      </c>
      <c r="D1704">
        <v>9.99908447265625E-2</v>
      </c>
      <c r="E1704">
        <f t="shared" si="120"/>
        <v>1.2803168860341954</v>
      </c>
      <c r="F1704">
        <f>(MAX(E$2:E1704) - E1704)/MAX(E$2:E1704)</f>
        <v>0.16390435263674971</v>
      </c>
      <c r="G1704">
        <f t="shared" si="121"/>
        <v>-2.7500305175781206</v>
      </c>
      <c r="H1704" t="str">
        <f t="shared" si="122"/>
        <v/>
      </c>
    </row>
    <row r="1705" spans="1:8" x14ac:dyDescent="0.3">
      <c r="A1705">
        <v>7</v>
      </c>
      <c r="B1705">
        <v>2013</v>
      </c>
      <c r="C1705">
        <v>237.1</v>
      </c>
      <c r="D1705">
        <v>3.0999908447265598</v>
      </c>
      <c r="E1705">
        <f t="shared" si="120"/>
        <v>1.2970397947411956</v>
      </c>
      <c r="F1705">
        <f>(MAX(E$2:E1705) - E1705)/MAX(E$2:E1705)</f>
        <v>0.15298365688268117</v>
      </c>
      <c r="G1705">
        <f t="shared" si="121"/>
        <v>0.34996032714843928</v>
      </c>
      <c r="H1705" t="str">
        <f t="shared" si="122"/>
        <v/>
      </c>
    </row>
    <row r="1706" spans="1:8" x14ac:dyDescent="0.3">
      <c r="A1706">
        <v>7</v>
      </c>
      <c r="B1706">
        <v>2013</v>
      </c>
      <c r="C1706">
        <v>241.8</v>
      </c>
      <c r="D1706">
        <v>0</v>
      </c>
      <c r="E1706">
        <f t="shared" si="120"/>
        <v>1.2970397947411956</v>
      </c>
      <c r="F1706">
        <f>(MAX(E$2:E1706) - E1706)/MAX(E$2:E1706)</f>
        <v>0.15298365688268117</v>
      </c>
      <c r="G1706">
        <f t="shared" si="121"/>
        <v>0.34996032714843928</v>
      </c>
      <c r="H1706" t="str">
        <f t="shared" si="122"/>
        <v/>
      </c>
    </row>
    <row r="1707" spans="1:8" x14ac:dyDescent="0.3">
      <c r="A1707">
        <v>7</v>
      </c>
      <c r="B1707">
        <v>2013</v>
      </c>
      <c r="C1707">
        <v>240.8</v>
      </c>
      <c r="D1707">
        <v>-0.25</v>
      </c>
      <c r="E1707">
        <f t="shared" si="120"/>
        <v>1.2956945468643823</v>
      </c>
      <c r="F1707">
        <f>(MAX(E$2:E1707) - E1707)/MAX(E$2:E1707)</f>
        <v>0.15386215493788699</v>
      </c>
      <c r="G1707">
        <f t="shared" si="121"/>
        <v>9.9960327148439276E-2</v>
      </c>
      <c r="H1707" t="str">
        <f t="shared" si="122"/>
        <v/>
      </c>
    </row>
    <row r="1708" spans="1:8" x14ac:dyDescent="0.3">
      <c r="A1708">
        <v>7</v>
      </c>
      <c r="B1708">
        <v>2013</v>
      </c>
      <c r="C1708">
        <v>241.55</v>
      </c>
      <c r="D1708">
        <v>0.95001220703125</v>
      </c>
      <c r="E1708">
        <f t="shared" si="120"/>
        <v>1.300785396421281</v>
      </c>
      <c r="F1708">
        <f>(MAX(E$2:E1708) - E1708)/MAX(E$2:E1708)</f>
        <v>0.15053763645161716</v>
      </c>
      <c r="G1708">
        <f t="shared" si="121"/>
        <v>1.0499725341796893</v>
      </c>
      <c r="H1708" t="str">
        <f t="shared" si="122"/>
        <v/>
      </c>
    </row>
    <row r="1709" spans="1:8" x14ac:dyDescent="0.3">
      <c r="A1709">
        <v>7</v>
      </c>
      <c r="B1709">
        <v>2013</v>
      </c>
      <c r="C1709">
        <v>241.25</v>
      </c>
      <c r="D1709">
        <v>1</v>
      </c>
      <c r="E1709">
        <f t="shared" si="120"/>
        <v>1.3061718611301922</v>
      </c>
      <c r="F1709">
        <f>(MAX(E$2:E1709) - E1709)/MAX(E$2:E1709)</f>
        <v>0.14702007002183554</v>
      </c>
      <c r="G1709">
        <f t="shared" si="121"/>
        <v>2.0499725341796893</v>
      </c>
      <c r="H1709" t="str">
        <f t="shared" si="122"/>
        <v/>
      </c>
    </row>
    <row r="1710" spans="1:8" x14ac:dyDescent="0.3">
      <c r="A1710">
        <v>7</v>
      </c>
      <c r="B1710">
        <v>2013</v>
      </c>
      <c r="C1710">
        <v>241.85</v>
      </c>
      <c r="D1710">
        <v>0.400009155273437</v>
      </c>
      <c r="E1710">
        <f t="shared" si="120"/>
        <v>1.3083300510086699</v>
      </c>
      <c r="F1710">
        <f>(MAX(E$2:E1710) - E1710)/MAX(E$2:E1710)</f>
        <v>0.14561068990409923</v>
      </c>
      <c r="G1710">
        <f t="shared" si="121"/>
        <v>2.4499816894531263</v>
      </c>
      <c r="H1710" t="str">
        <f t="shared" si="122"/>
        <v/>
      </c>
    </row>
    <row r="1711" spans="1:8" x14ac:dyDescent="0.3">
      <c r="A1711">
        <v>7</v>
      </c>
      <c r="B1711">
        <v>2013</v>
      </c>
      <c r="C1711">
        <v>241.05</v>
      </c>
      <c r="D1711">
        <v>0</v>
      </c>
      <c r="E1711">
        <f t="shared" si="120"/>
        <v>1.3083300510086699</v>
      </c>
      <c r="F1711">
        <f>(MAX(E$2:E1711) - E1711)/MAX(E$2:E1711)</f>
        <v>0.14561068990409923</v>
      </c>
      <c r="G1711">
        <f t="shared" si="121"/>
        <v>2.4499816894531263</v>
      </c>
      <c r="H1711" t="str">
        <f t="shared" si="122"/>
        <v/>
      </c>
    </row>
    <row r="1712" spans="1:8" x14ac:dyDescent="0.3">
      <c r="A1712">
        <v>7</v>
      </c>
      <c r="B1712">
        <v>2013</v>
      </c>
      <c r="C1712">
        <v>242.3</v>
      </c>
      <c r="D1712">
        <v>1.69999694824218</v>
      </c>
      <c r="E1712">
        <f t="shared" si="120"/>
        <v>1.3175002240871441</v>
      </c>
      <c r="F1712">
        <f>(MAX(E$2:E1712) - E1712)/MAX(E$2:E1712)</f>
        <v>0.13962221792492463</v>
      </c>
      <c r="G1712">
        <f t="shared" si="121"/>
        <v>4.1499786376953063</v>
      </c>
      <c r="H1712" t="str">
        <f t="shared" si="122"/>
        <v/>
      </c>
    </row>
    <row r="1713" spans="1:8" x14ac:dyDescent="0.3">
      <c r="A1713">
        <v>7</v>
      </c>
      <c r="B1713">
        <v>2013</v>
      </c>
      <c r="C1713">
        <v>242.25</v>
      </c>
      <c r="D1713">
        <v>0.95001220703125</v>
      </c>
      <c r="E1713">
        <f t="shared" si="120"/>
        <v>1.3226617912877778</v>
      </c>
      <c r="F1713">
        <f>(MAX(E$2:E1713) - E1713)/MAX(E$2:E1713)</f>
        <v>0.13625151812622843</v>
      </c>
      <c r="G1713">
        <f t="shared" si="121"/>
        <v>5.0999908447265563</v>
      </c>
      <c r="H1713" t="str">
        <f t="shared" si="122"/>
        <v/>
      </c>
    </row>
    <row r="1714" spans="1:8" x14ac:dyDescent="0.3">
      <c r="A1714">
        <v>7</v>
      </c>
      <c r="B1714">
        <v>2013</v>
      </c>
      <c r="C1714">
        <v>244.8</v>
      </c>
      <c r="D1714">
        <v>-4.998779296875E-2</v>
      </c>
      <c r="E1714">
        <f t="shared" si="120"/>
        <v>1.3223919758186327</v>
      </c>
      <c r="F1714">
        <f>(MAX(E$2:E1714) - E1714)/MAX(E$2:E1714)</f>
        <v>0.13642771789505467</v>
      </c>
      <c r="G1714">
        <f t="shared" si="121"/>
        <v>5.0500030517578063</v>
      </c>
      <c r="H1714" t="str">
        <f t="shared" si="122"/>
        <v/>
      </c>
    </row>
    <row r="1715" spans="1:8" x14ac:dyDescent="0.3">
      <c r="A1715">
        <v>7</v>
      </c>
      <c r="B1715">
        <v>2013</v>
      </c>
      <c r="C1715">
        <v>245.1</v>
      </c>
      <c r="D1715">
        <v>0.25</v>
      </c>
      <c r="E1715">
        <f t="shared" si="120"/>
        <v>1.3237394560143108</v>
      </c>
      <c r="F1715">
        <f>(MAX(E$2:E1715) - E1715)/MAX(E$2:E1715)</f>
        <v>0.13554776205068214</v>
      </c>
      <c r="G1715">
        <f t="shared" si="121"/>
        <v>5.3000030517578063</v>
      </c>
      <c r="H1715" t="str">
        <f t="shared" si="122"/>
        <v/>
      </c>
    </row>
    <row r="1716" spans="1:8" x14ac:dyDescent="0.3">
      <c r="A1716">
        <v>7</v>
      </c>
      <c r="B1716">
        <v>2013</v>
      </c>
      <c r="C1716">
        <v>246.55</v>
      </c>
      <c r="D1716">
        <v>-1.04998779296875</v>
      </c>
      <c r="E1716">
        <f t="shared" si="120"/>
        <v>1.3181076557319491</v>
      </c>
      <c r="F1716">
        <f>(MAX(E$2:E1716) - E1716)/MAX(E$2:E1716)</f>
        <v>0.13922554194585093</v>
      </c>
      <c r="G1716">
        <f t="shared" si="121"/>
        <v>4.2500152587890563</v>
      </c>
      <c r="H1716" t="str">
        <f t="shared" si="122"/>
        <v/>
      </c>
    </row>
    <row r="1717" spans="1:8" x14ac:dyDescent="0.3">
      <c r="A1717">
        <v>7</v>
      </c>
      <c r="B1717">
        <v>2013</v>
      </c>
      <c r="C1717">
        <v>245.75</v>
      </c>
      <c r="D1717">
        <v>-0.69999694824218694</v>
      </c>
      <c r="E1717">
        <f t="shared" si="120"/>
        <v>1.3143568981932692</v>
      </c>
      <c r="F1717">
        <f>(MAX(E$2:E1717) - E1717)/MAX(E$2:E1717)</f>
        <v>0.14167492934877662</v>
      </c>
      <c r="G1717">
        <f t="shared" si="121"/>
        <v>3.5500183105468692</v>
      </c>
      <c r="H1717" t="str">
        <f t="shared" si="122"/>
        <v/>
      </c>
    </row>
    <row r="1718" spans="1:8" x14ac:dyDescent="0.3">
      <c r="A1718">
        <v>7</v>
      </c>
      <c r="B1718">
        <v>2013</v>
      </c>
      <c r="C1718">
        <v>245.3</v>
      </c>
      <c r="D1718">
        <v>0</v>
      </c>
      <c r="E1718">
        <f t="shared" si="120"/>
        <v>1.3143568981932692</v>
      </c>
      <c r="F1718">
        <f>(MAX(E$2:E1718) - E1718)/MAX(E$2:E1718)</f>
        <v>0.14167492934877662</v>
      </c>
      <c r="G1718">
        <f t="shared" si="121"/>
        <v>3.5500183105468692</v>
      </c>
      <c r="H1718" t="str">
        <f t="shared" si="122"/>
        <v/>
      </c>
    </row>
    <row r="1719" spans="1:8" x14ac:dyDescent="0.3">
      <c r="A1719">
        <v>7</v>
      </c>
      <c r="B1719">
        <v>2013</v>
      </c>
      <c r="C1719">
        <v>246.8</v>
      </c>
      <c r="D1719">
        <v>0.150009155273437</v>
      </c>
      <c r="E1719">
        <f t="shared" si="120"/>
        <v>1.3151549873442325</v>
      </c>
      <c r="F1719">
        <f>(MAX(E$2:E1719) - E1719)/MAX(E$2:E1719)</f>
        <v>0.14115374676295975</v>
      </c>
      <c r="G1719">
        <f t="shared" si="121"/>
        <v>3.7000274658203063</v>
      </c>
      <c r="H1719" t="str">
        <f t="shared" si="122"/>
        <v/>
      </c>
    </row>
    <row r="1720" spans="1:8" x14ac:dyDescent="0.3">
      <c r="A1720">
        <v>8</v>
      </c>
      <c r="B1720">
        <v>2013</v>
      </c>
      <c r="C1720">
        <v>246.5</v>
      </c>
      <c r="D1720">
        <v>-0.5</v>
      </c>
      <c r="E1720">
        <f t="shared" si="120"/>
        <v>1.3124899978262672</v>
      </c>
      <c r="F1720">
        <f>(MAX(E$2:E1720) - E1720)/MAX(E$2:E1720)</f>
        <v>0.14289408633087824</v>
      </c>
      <c r="G1720">
        <f t="shared" si="121"/>
        <v>-0.5</v>
      </c>
      <c r="H1720" t="str">
        <f t="shared" si="122"/>
        <v/>
      </c>
    </row>
    <row r="1721" spans="1:8" x14ac:dyDescent="0.3">
      <c r="A1721">
        <v>8</v>
      </c>
      <c r="B1721">
        <v>2013</v>
      </c>
      <c r="C1721">
        <v>248.85</v>
      </c>
      <c r="D1721">
        <v>1.5500030517578101</v>
      </c>
      <c r="E1721">
        <f t="shared" si="120"/>
        <v>1.3206568820478073</v>
      </c>
      <c r="F1721">
        <f>(MAX(E$2:E1721) - E1721)/MAX(E$2:E1721)</f>
        <v>0.13756080015412553</v>
      </c>
      <c r="G1721">
        <f t="shared" si="121"/>
        <v>1.0500030517578101</v>
      </c>
      <c r="H1721" t="str">
        <f t="shared" si="122"/>
        <v/>
      </c>
    </row>
    <row r="1722" spans="1:8" x14ac:dyDescent="0.3">
      <c r="A1722">
        <v>8</v>
      </c>
      <c r="B1722">
        <v>2013</v>
      </c>
      <c r="C1722">
        <v>247.45</v>
      </c>
      <c r="D1722">
        <v>-0.5</v>
      </c>
      <c r="E1722">
        <f t="shared" si="120"/>
        <v>1.317991017781964</v>
      </c>
      <c r="F1722">
        <f>(MAX(E$2:E1722) - E1722)/MAX(E$2:E1722)</f>
        <v>0.13930171096569569</v>
      </c>
      <c r="G1722">
        <f t="shared" si="121"/>
        <v>0.55000305175781006</v>
      </c>
      <c r="H1722" t="str">
        <f t="shared" si="122"/>
        <v/>
      </c>
    </row>
    <row r="1723" spans="1:8" x14ac:dyDescent="0.3">
      <c r="A1723">
        <v>8</v>
      </c>
      <c r="B1723">
        <v>2013</v>
      </c>
      <c r="C1723">
        <v>246.25</v>
      </c>
      <c r="D1723">
        <v>-0.399993896484375</v>
      </c>
      <c r="E1723">
        <f t="shared" si="120"/>
        <v>1.3158522922007609</v>
      </c>
      <c r="F1723">
        <f>(MAX(E$2:E1723) - E1723)/MAX(E$2:E1723)</f>
        <v>0.14069838015662328</v>
      </c>
      <c r="G1723">
        <f t="shared" si="121"/>
        <v>0.15000915527343506</v>
      </c>
      <c r="H1723" t="str">
        <f t="shared" si="122"/>
        <v/>
      </c>
    </row>
    <row r="1724" spans="1:8" x14ac:dyDescent="0.3">
      <c r="A1724">
        <v>8</v>
      </c>
      <c r="B1724">
        <v>2013</v>
      </c>
      <c r="C1724">
        <v>242.6</v>
      </c>
      <c r="D1724">
        <v>1.5</v>
      </c>
      <c r="E1724">
        <f t="shared" si="120"/>
        <v>1.32398009376656</v>
      </c>
      <c r="F1724">
        <f>(MAX(E$2:E1724) - E1724)/MAX(E$2:E1724)</f>
        <v>0.13539061644130876</v>
      </c>
      <c r="G1724">
        <f t="shared" si="121"/>
        <v>1.6500091552734351</v>
      </c>
      <c r="H1724" t="str">
        <f t="shared" si="122"/>
        <v/>
      </c>
    </row>
    <row r="1725" spans="1:8" x14ac:dyDescent="0.3">
      <c r="A1725">
        <v>8</v>
      </c>
      <c r="B1725">
        <v>2013</v>
      </c>
      <c r="C1725">
        <v>241.25</v>
      </c>
      <c r="D1725">
        <v>-0.45001220703125</v>
      </c>
      <c r="E1725">
        <f t="shared" si="120"/>
        <v>1.3215128962666336</v>
      </c>
      <c r="F1725">
        <f>(MAX(E$2:E1725) - E1725)/MAX(E$2:E1725)</f>
        <v>0.13700179029473153</v>
      </c>
      <c r="G1725">
        <f t="shared" si="121"/>
        <v>1.1999969482421851</v>
      </c>
      <c r="H1725" t="str">
        <f t="shared" si="122"/>
        <v/>
      </c>
    </row>
    <row r="1726" spans="1:8" x14ac:dyDescent="0.3">
      <c r="A1726">
        <v>8</v>
      </c>
      <c r="B1726">
        <v>2013</v>
      </c>
      <c r="C1726">
        <v>241.1</v>
      </c>
      <c r="D1726">
        <v>5.00030517578125E-2</v>
      </c>
      <c r="E1726">
        <f t="shared" si="120"/>
        <v>1.3217866980006563</v>
      </c>
      <c r="F1726">
        <f>(MAX(E$2:E1726) - E1726)/MAX(E$2:E1726)</f>
        <v>0.13682298734324819</v>
      </c>
      <c r="G1726">
        <f t="shared" si="121"/>
        <v>1.2499999999999976</v>
      </c>
      <c r="H1726" t="str">
        <f t="shared" si="122"/>
        <v/>
      </c>
    </row>
    <row r="1727" spans="1:8" x14ac:dyDescent="0.3">
      <c r="A1727">
        <v>8</v>
      </c>
      <c r="B1727">
        <v>2013</v>
      </c>
      <c r="C1727">
        <v>240.7</v>
      </c>
      <c r="D1727">
        <v>1.0500030517578101</v>
      </c>
      <c r="E1727">
        <f t="shared" si="120"/>
        <v>1.3275469480488777</v>
      </c>
      <c r="F1727">
        <f>(MAX(E$2:E1727) - E1727)/MAX(E$2:E1727)</f>
        <v>0.13306132486298525</v>
      </c>
      <c r="G1727">
        <f t="shared" si="121"/>
        <v>2.3000030517578076</v>
      </c>
      <c r="H1727" t="str">
        <f t="shared" si="122"/>
        <v/>
      </c>
    </row>
    <row r="1728" spans="1:8" x14ac:dyDescent="0.3">
      <c r="A1728">
        <v>8</v>
      </c>
      <c r="B1728">
        <v>2013</v>
      </c>
      <c r="C1728">
        <v>242.55</v>
      </c>
      <c r="D1728">
        <v>0.649993896484375</v>
      </c>
      <c r="E1728">
        <f t="shared" si="120"/>
        <v>1.3311009967650793</v>
      </c>
      <c r="F1728">
        <f>(MAX(E$2:E1728) - E1728)/MAX(E$2:E1728)</f>
        <v>0.13074039580663463</v>
      </c>
      <c r="G1728">
        <f t="shared" si="121"/>
        <v>2.9499969482421826</v>
      </c>
      <c r="H1728" t="str">
        <f t="shared" si="122"/>
        <v/>
      </c>
    </row>
    <row r="1729" spans="1:8" x14ac:dyDescent="0.3">
      <c r="A1729">
        <v>8</v>
      </c>
      <c r="B1729">
        <v>2013</v>
      </c>
      <c r="C1729">
        <v>246.3</v>
      </c>
      <c r="D1729">
        <v>-0.59999084472656194</v>
      </c>
      <c r="E1729">
        <f t="shared" si="120"/>
        <v>1.3278616554615714</v>
      </c>
      <c r="F1729">
        <f>(MAX(E$2:E1729) - E1729)/MAX(E$2:E1729)</f>
        <v>0.1328558089467177</v>
      </c>
      <c r="G1729">
        <f t="shared" si="121"/>
        <v>2.3500061035156206</v>
      </c>
      <c r="H1729" t="str">
        <f t="shared" si="122"/>
        <v/>
      </c>
    </row>
    <row r="1730" spans="1:8" x14ac:dyDescent="0.3">
      <c r="A1730">
        <v>8</v>
      </c>
      <c r="B1730">
        <v>2013</v>
      </c>
      <c r="C1730">
        <v>246.3</v>
      </c>
      <c r="D1730">
        <v>1</v>
      </c>
      <c r="E1730">
        <f t="shared" si="120"/>
        <v>1.3332475011530294</v>
      </c>
      <c r="F1730">
        <f>(MAX(E$2:E1730) - E1730)/MAX(E$2:E1730)</f>
        <v>0.12933864675888895</v>
      </c>
      <c r="G1730">
        <f t="shared" si="121"/>
        <v>3.3500061035156206</v>
      </c>
      <c r="H1730" t="str">
        <f t="shared" si="122"/>
        <v/>
      </c>
    </row>
    <row r="1731" spans="1:8" x14ac:dyDescent="0.3">
      <c r="A1731">
        <v>8</v>
      </c>
      <c r="B1731">
        <v>2013</v>
      </c>
      <c r="C1731">
        <v>244.75</v>
      </c>
      <c r="D1731">
        <v>2.54998779296875</v>
      </c>
      <c r="E1731">
        <f t="shared" si="120"/>
        <v>1.3471243758745548</v>
      </c>
      <c r="F1731">
        <f>(MAX(E$2:E1731) - E1731)/MAX(E$2:E1731)</f>
        <v>0.12027651949943277</v>
      </c>
      <c r="G1731">
        <f t="shared" si="121"/>
        <v>5.8999938964843706</v>
      </c>
      <c r="H1731" t="str">
        <f t="shared" si="122"/>
        <v/>
      </c>
    </row>
    <row r="1732" spans="1:8" x14ac:dyDescent="0.3">
      <c r="A1732">
        <v>8</v>
      </c>
      <c r="B1732">
        <v>2013</v>
      </c>
      <c r="C1732">
        <v>246.1</v>
      </c>
      <c r="D1732">
        <v>-0.69999694824218694</v>
      </c>
      <c r="E1732">
        <f t="shared" ref="E1732:E1795" si="123">(D1732/C1732*$G$2+1)*E1731*$H$2+(1-$H$2)*E1731</f>
        <v>1.3432965011526414</v>
      </c>
      <c r="F1732">
        <f>(MAX(E$2:E1732) - E1732)/MAX(E$2:E1732)</f>
        <v>0.12277626735760333</v>
      </c>
      <c r="G1732">
        <f t="shared" si="121"/>
        <v>5.1999969482421839</v>
      </c>
      <c r="H1732" t="str">
        <f t="shared" si="122"/>
        <v/>
      </c>
    </row>
    <row r="1733" spans="1:8" x14ac:dyDescent="0.3">
      <c r="A1733">
        <v>8</v>
      </c>
      <c r="B1733">
        <v>2013</v>
      </c>
      <c r="C1733">
        <v>245.2</v>
      </c>
      <c r="D1733">
        <v>-1.5999908447265601</v>
      </c>
      <c r="E1733">
        <f t="shared" si="123"/>
        <v>1.3345399234956519</v>
      </c>
      <c r="F1733">
        <f>(MAX(E$2:E1733) - E1733)/MAX(E$2:E1733)</f>
        <v>0.12849464578771624</v>
      </c>
      <c r="G1733">
        <f t="shared" ref="G1733:G1796" si="124">IF(A1733&lt;&gt;A1732, D1733, D1733+G1732)</f>
        <v>3.6000061035156241</v>
      </c>
      <c r="H1733" t="str">
        <f t="shared" si="122"/>
        <v/>
      </c>
    </row>
    <row r="1734" spans="1:8" x14ac:dyDescent="0.3">
      <c r="A1734">
        <v>8</v>
      </c>
      <c r="B1734">
        <v>2013</v>
      </c>
      <c r="C1734">
        <v>243.4</v>
      </c>
      <c r="D1734">
        <v>-0.55000305175781194</v>
      </c>
      <c r="E1734">
        <f t="shared" si="123"/>
        <v>1.3315273227167503</v>
      </c>
      <c r="F1734">
        <f>(MAX(E$2:E1734) - E1734)/MAX(E$2:E1734)</f>
        <v>0.1304619887369175</v>
      </c>
      <c r="G1734">
        <f t="shared" si="124"/>
        <v>3.0500030517578121</v>
      </c>
      <c r="H1734" t="str">
        <f t="shared" si="122"/>
        <v/>
      </c>
    </row>
    <row r="1735" spans="1:8" x14ac:dyDescent="0.3">
      <c r="A1735">
        <v>8</v>
      </c>
      <c r="B1735">
        <v>2013</v>
      </c>
      <c r="C1735">
        <v>237.25</v>
      </c>
      <c r="D1735">
        <v>-2.1499938964843701</v>
      </c>
      <c r="E1735">
        <f t="shared" si="123"/>
        <v>1.3194728955672188</v>
      </c>
      <c r="F1735">
        <f>(MAX(E$2:E1735) - E1735)/MAX(E$2:E1735)</f>
        <v>0.13833398838100525</v>
      </c>
      <c r="G1735">
        <f t="shared" si="124"/>
        <v>0.90000915527344194</v>
      </c>
      <c r="H1735" t="str">
        <f t="shared" si="122"/>
        <v/>
      </c>
    </row>
    <row r="1736" spans="1:8" x14ac:dyDescent="0.3">
      <c r="A1736">
        <v>8</v>
      </c>
      <c r="B1736">
        <v>2013</v>
      </c>
      <c r="C1736">
        <v>238.8</v>
      </c>
      <c r="D1736">
        <v>-0.75</v>
      </c>
      <c r="E1736">
        <f t="shared" si="123"/>
        <v>1.3153329664759132</v>
      </c>
      <c r="F1736">
        <f>(MAX(E$2:E1736) - E1736)/MAX(E$2:E1736)</f>
        <v>0.14103751961720939</v>
      </c>
      <c r="G1736">
        <f t="shared" si="124"/>
        <v>0.15000915527344194</v>
      </c>
      <c r="H1736" t="str">
        <f t="shared" si="122"/>
        <v/>
      </c>
    </row>
    <row r="1737" spans="1:8" x14ac:dyDescent="0.3">
      <c r="A1737">
        <v>8</v>
      </c>
      <c r="B1737">
        <v>2013</v>
      </c>
      <c r="C1737">
        <v>240.9</v>
      </c>
      <c r="D1737">
        <v>-0.199996948242187</v>
      </c>
      <c r="E1737">
        <f t="shared" si="123"/>
        <v>1.3142420593914867</v>
      </c>
      <c r="F1737">
        <f>(MAX(E$2:E1737) - E1737)/MAX(E$2:E1737)</f>
        <v>0.14174992345638079</v>
      </c>
      <c r="G1737">
        <f t="shared" si="124"/>
        <v>-4.998779296874506E-2</v>
      </c>
      <c r="H1737" t="str">
        <f t="shared" si="122"/>
        <v/>
      </c>
    </row>
    <row r="1738" spans="1:8" x14ac:dyDescent="0.3">
      <c r="A1738">
        <v>8</v>
      </c>
      <c r="B1738">
        <v>2013</v>
      </c>
      <c r="C1738">
        <v>242.6</v>
      </c>
      <c r="D1738">
        <v>0.600006103515625</v>
      </c>
      <c r="E1738">
        <f t="shared" si="123"/>
        <v>1.3174892345929488</v>
      </c>
      <c r="F1738">
        <f>(MAX(E$2:E1738) - E1738)/MAX(E$2:E1738)</f>
        <v>0.13962939448282499</v>
      </c>
      <c r="G1738">
        <f t="shared" si="124"/>
        <v>0.55001831054687988</v>
      </c>
      <c r="H1738" t="str">
        <f t="shared" si="122"/>
        <v/>
      </c>
    </row>
    <row r="1739" spans="1:8" x14ac:dyDescent="0.3">
      <c r="A1739">
        <v>8</v>
      </c>
      <c r="B1739">
        <v>2013</v>
      </c>
      <c r="C1739">
        <v>240.15</v>
      </c>
      <c r="D1739">
        <v>2.8999938964843701</v>
      </c>
      <c r="E1739">
        <f t="shared" si="123"/>
        <v>1.3333830094347743</v>
      </c>
      <c r="F1739">
        <f>(MAX(E$2:E1739) - E1739)/MAX(E$2:E1739)</f>
        <v>0.12925015469431927</v>
      </c>
      <c r="G1739">
        <f t="shared" si="124"/>
        <v>3.45001220703125</v>
      </c>
      <c r="H1739" t="str">
        <f t="shared" si="122"/>
        <v/>
      </c>
    </row>
    <row r="1740" spans="1:8" x14ac:dyDescent="0.3">
      <c r="A1740">
        <v>8</v>
      </c>
      <c r="B1740">
        <v>2013</v>
      </c>
      <c r="C1740">
        <v>243.6</v>
      </c>
      <c r="D1740">
        <v>0.349990844726562</v>
      </c>
      <c r="E1740">
        <f t="shared" si="123"/>
        <v>1.335296823777838</v>
      </c>
      <c r="F1740">
        <f>(MAX(E$2:E1740) - E1740)/MAX(E$2:E1740)</f>
        <v>0.1280003611005994</v>
      </c>
      <c r="G1740">
        <f t="shared" si="124"/>
        <v>3.8000030517578121</v>
      </c>
      <c r="H1740" t="str">
        <f t="shared" si="122"/>
        <v/>
      </c>
    </row>
    <row r="1741" spans="1:8" x14ac:dyDescent="0.3">
      <c r="A1741">
        <v>8</v>
      </c>
      <c r="B1741">
        <v>2013</v>
      </c>
      <c r="C1741">
        <v>248.5</v>
      </c>
      <c r="D1741">
        <v>1.1000061035156199</v>
      </c>
      <c r="E1741">
        <f t="shared" si="123"/>
        <v>1.341201716419707</v>
      </c>
      <c r="F1741">
        <f>(MAX(E$2:E1741) - E1741)/MAX(E$2:E1741)</f>
        <v>0.12414424150250007</v>
      </c>
      <c r="G1741">
        <f t="shared" si="124"/>
        <v>4.9000091552734322</v>
      </c>
      <c r="H1741" t="str">
        <f t="shared" si="122"/>
        <v/>
      </c>
    </row>
    <row r="1742" spans="1:8" x14ac:dyDescent="0.3">
      <c r="A1742">
        <v>9</v>
      </c>
      <c r="B1742">
        <v>2013</v>
      </c>
      <c r="C1742">
        <v>248.95</v>
      </c>
      <c r="D1742">
        <v>-0.400009155273437</v>
      </c>
      <c r="E1742">
        <f t="shared" si="123"/>
        <v>1.3390488484836931</v>
      </c>
      <c r="F1742">
        <f>(MAX(E$2:E1742) - E1742)/MAX(E$2:E1742)</f>
        <v>0.12555014618928792</v>
      </c>
      <c r="G1742">
        <f t="shared" si="124"/>
        <v>-0.400009155273437</v>
      </c>
      <c r="H1742" t="str">
        <f t="shared" si="122"/>
        <v/>
      </c>
    </row>
    <row r="1743" spans="1:8" x14ac:dyDescent="0.3">
      <c r="A1743">
        <v>9</v>
      </c>
      <c r="B1743">
        <v>2013</v>
      </c>
      <c r="C1743">
        <v>250.35</v>
      </c>
      <c r="D1743">
        <v>-0.899993896484375</v>
      </c>
      <c r="E1743">
        <f t="shared" si="123"/>
        <v>1.3342398584499842</v>
      </c>
      <c r="F1743">
        <f>(MAX(E$2:E1743) - E1743)/MAX(E$2:E1743)</f>
        <v>0.12869059968111973</v>
      </c>
      <c r="G1743">
        <f t="shared" si="124"/>
        <v>-1.3000030517578121</v>
      </c>
      <c r="H1743" t="str">
        <f t="shared" si="122"/>
        <v/>
      </c>
    </row>
    <row r="1744" spans="1:8" x14ac:dyDescent="0.3">
      <c r="A1744">
        <v>9</v>
      </c>
      <c r="B1744">
        <v>2013</v>
      </c>
      <c r="C1744">
        <v>249.5</v>
      </c>
      <c r="D1744">
        <v>0.69999694824218694</v>
      </c>
      <c r="E1744">
        <f t="shared" si="123"/>
        <v>1.3379794571085371</v>
      </c>
      <c r="F1744">
        <f>(MAX(E$2:E1744) - E1744)/MAX(E$2:E1744)</f>
        <v>0.12624849945155359</v>
      </c>
      <c r="G1744">
        <f t="shared" si="124"/>
        <v>-0.60000610351562511</v>
      </c>
      <c r="H1744" t="str">
        <f t="shared" si="122"/>
        <v/>
      </c>
    </row>
    <row r="1745" spans="1:8" x14ac:dyDescent="0.3">
      <c r="A1745">
        <v>9</v>
      </c>
      <c r="B1745">
        <v>2013</v>
      </c>
      <c r="C1745">
        <v>251.1</v>
      </c>
      <c r="D1745">
        <v>-1.19999694824218</v>
      </c>
      <c r="E1745">
        <f t="shared" si="123"/>
        <v>1.3315917004614815</v>
      </c>
      <c r="F1745">
        <f>(MAX(E$2:E1745) - E1745)/MAX(E$2:E1745)</f>
        <v>0.13041994761979731</v>
      </c>
      <c r="G1745">
        <f t="shared" si="124"/>
        <v>-1.800003051757805</v>
      </c>
      <c r="H1745" t="str">
        <f t="shared" si="122"/>
        <v/>
      </c>
    </row>
    <row r="1746" spans="1:8" x14ac:dyDescent="0.3">
      <c r="A1746">
        <v>9</v>
      </c>
      <c r="B1746">
        <v>2013</v>
      </c>
      <c r="C1746">
        <v>252.8</v>
      </c>
      <c r="D1746">
        <v>-5.00030517578125E-2</v>
      </c>
      <c r="E1746">
        <f t="shared" si="123"/>
        <v>1.3313285791597815</v>
      </c>
      <c r="F1746">
        <f>(MAX(E$2:E1746) - E1746)/MAX(E$2:E1746)</f>
        <v>0.130591775842544</v>
      </c>
      <c r="G1746">
        <f t="shared" si="124"/>
        <v>-1.8500061035156175</v>
      </c>
      <c r="H1746" t="str">
        <f t="shared" si="122"/>
        <v/>
      </c>
    </row>
    <row r="1747" spans="1:8" x14ac:dyDescent="0.3">
      <c r="A1747">
        <v>9</v>
      </c>
      <c r="B1747">
        <v>2013</v>
      </c>
      <c r="C1747">
        <v>254.7</v>
      </c>
      <c r="D1747">
        <v>-0.90000915527343694</v>
      </c>
      <c r="E1747">
        <f t="shared" si="123"/>
        <v>1.3266288944247557</v>
      </c>
      <c r="F1747">
        <f>(MAX(E$2:E1747) - E1747)/MAX(E$2:E1747)</f>
        <v>0.13366084881486567</v>
      </c>
      <c r="G1747">
        <f t="shared" si="124"/>
        <v>-2.7500152587890545</v>
      </c>
      <c r="H1747" t="str">
        <f t="shared" si="122"/>
        <v/>
      </c>
    </row>
    <row r="1748" spans="1:8" x14ac:dyDescent="0.3">
      <c r="A1748">
        <v>9</v>
      </c>
      <c r="B1748">
        <v>2013</v>
      </c>
      <c r="C1748">
        <v>255.95</v>
      </c>
      <c r="D1748">
        <v>-0.300003051757812</v>
      </c>
      <c r="E1748">
        <f t="shared" si="123"/>
        <v>1.3250754866335439</v>
      </c>
      <c r="F1748">
        <f>(MAX(E$2:E1748) - E1748)/MAX(E$2:E1748)</f>
        <v>0.13467528321542679</v>
      </c>
      <c r="G1748">
        <f t="shared" si="124"/>
        <v>-3.0500183105468666</v>
      </c>
      <c r="H1748" t="str">
        <f t="shared" si="122"/>
        <v/>
      </c>
    </row>
    <row r="1749" spans="1:8" x14ac:dyDescent="0.3">
      <c r="A1749">
        <v>9</v>
      </c>
      <c r="B1749">
        <v>2013</v>
      </c>
      <c r="C1749">
        <v>258.75</v>
      </c>
      <c r="D1749">
        <v>0.25</v>
      </c>
      <c r="E1749">
        <f t="shared" si="123"/>
        <v>1.3263544725380336</v>
      </c>
      <c r="F1749">
        <f>(MAX(E$2:E1749) - E1749)/MAX(E$2:E1749)</f>
        <v>0.13384005674966085</v>
      </c>
      <c r="G1749">
        <f t="shared" si="124"/>
        <v>-2.8000183105468666</v>
      </c>
      <c r="H1749" t="str">
        <f t="shared" si="122"/>
        <v/>
      </c>
    </row>
    <row r="1750" spans="1:8" x14ac:dyDescent="0.3">
      <c r="A1750">
        <v>9</v>
      </c>
      <c r="B1750">
        <v>2013</v>
      </c>
      <c r="C1750">
        <v>260.3</v>
      </c>
      <c r="D1750">
        <v>0.699981689453125</v>
      </c>
      <c r="E1750">
        <f t="shared" si="123"/>
        <v>1.3299176512574205</v>
      </c>
      <c r="F1750">
        <f>(MAX(E$2:E1750) - E1750)/MAX(E$2:E1750)</f>
        <v>0.13151316545379996</v>
      </c>
      <c r="G1750">
        <f t="shared" si="124"/>
        <v>-2.1000366210937416</v>
      </c>
      <c r="H1750" t="str">
        <f t="shared" si="122"/>
        <v/>
      </c>
    </row>
    <row r="1751" spans="1:8" x14ac:dyDescent="0.3">
      <c r="A1751">
        <v>9</v>
      </c>
      <c r="B1751">
        <v>2013</v>
      </c>
      <c r="C1751">
        <v>259.10000000000002</v>
      </c>
      <c r="D1751">
        <v>-0.899993896484375</v>
      </c>
      <c r="E1751">
        <f t="shared" si="123"/>
        <v>1.3253027502493557</v>
      </c>
      <c r="F1751">
        <f>(MAX(E$2:E1751) - E1751)/MAX(E$2:E1751)</f>
        <v>0.1345268714260823</v>
      </c>
      <c r="G1751">
        <f t="shared" si="124"/>
        <v>-3.0000305175781166</v>
      </c>
      <c r="H1751" t="str">
        <f t="shared" si="122"/>
        <v/>
      </c>
    </row>
    <row r="1752" spans="1:8" x14ac:dyDescent="0.3">
      <c r="A1752">
        <v>9</v>
      </c>
      <c r="B1752">
        <v>2013</v>
      </c>
      <c r="C1752">
        <v>262.55</v>
      </c>
      <c r="D1752">
        <v>3.3500061035156201</v>
      </c>
      <c r="E1752">
        <f t="shared" si="123"/>
        <v>1.3421960373567221</v>
      </c>
      <c r="F1752">
        <f>(MAX(E$2:E1752) - E1752)/MAX(E$2:E1752)</f>
        <v>0.12349491209304769</v>
      </c>
      <c r="G1752">
        <f t="shared" si="124"/>
        <v>0.34997558593750355</v>
      </c>
      <c r="H1752" t="str">
        <f t="shared" si="122"/>
        <v/>
      </c>
    </row>
    <row r="1753" spans="1:8" x14ac:dyDescent="0.3">
      <c r="A1753">
        <v>9</v>
      </c>
      <c r="B1753">
        <v>2013</v>
      </c>
      <c r="C1753">
        <v>261.2</v>
      </c>
      <c r="D1753">
        <v>-0.4000244140625</v>
      </c>
      <c r="E1753">
        <f t="shared" si="123"/>
        <v>1.3401425370802396</v>
      </c>
      <c r="F1753">
        <f>(MAX(E$2:E1753) - E1753)/MAX(E$2:E1753)</f>
        <v>0.1248359259168554</v>
      </c>
      <c r="G1753">
        <f t="shared" si="124"/>
        <v>-5.0048828124996447E-2</v>
      </c>
      <c r="H1753" t="str">
        <f t="shared" ref="H1753:H1816" si="125">IF(A1753=A1754, "", IF(-C1731*0.05 &gt; MIN(G1732:G1753), -C1731*0.05, ""))</f>
        <v/>
      </c>
    </row>
    <row r="1754" spans="1:8" x14ac:dyDescent="0.3">
      <c r="A1754">
        <v>9</v>
      </c>
      <c r="B1754">
        <v>2013</v>
      </c>
      <c r="C1754">
        <v>261.2</v>
      </c>
      <c r="D1754">
        <v>0.899993896484375</v>
      </c>
      <c r="E1754">
        <f t="shared" si="123"/>
        <v>1.344755530892213</v>
      </c>
      <c r="F1754">
        <f>(MAX(E$2:E1754) - E1754)/MAX(E$2:E1754)</f>
        <v>0.12182346541619651</v>
      </c>
      <c r="G1754">
        <f t="shared" si="124"/>
        <v>0.84994506835937855</v>
      </c>
      <c r="H1754" t="str">
        <f t="shared" si="125"/>
        <v/>
      </c>
    </row>
    <row r="1755" spans="1:8" x14ac:dyDescent="0.3">
      <c r="A1755">
        <v>9</v>
      </c>
      <c r="B1755">
        <v>2013</v>
      </c>
      <c r="C1755">
        <v>261.2</v>
      </c>
      <c r="D1755">
        <v>0.899993896484375</v>
      </c>
      <c r="E1755">
        <f t="shared" si="123"/>
        <v>1.3493844033971767</v>
      </c>
      <c r="F1755">
        <f>(MAX(E$2:E1755) - E1755)/MAX(E$2:E1755)</f>
        <v>0.11880063552477212</v>
      </c>
      <c r="G1755">
        <f t="shared" si="124"/>
        <v>1.7499389648437536</v>
      </c>
      <c r="H1755" t="str">
        <f t="shared" si="125"/>
        <v/>
      </c>
    </row>
    <row r="1756" spans="1:8" x14ac:dyDescent="0.3">
      <c r="A1756">
        <v>9</v>
      </c>
      <c r="B1756">
        <v>2013</v>
      </c>
      <c r="C1756">
        <v>261.2</v>
      </c>
      <c r="D1756">
        <v>0.899993896484375</v>
      </c>
      <c r="E1756">
        <f t="shared" si="123"/>
        <v>1.3540292092522364</v>
      </c>
      <c r="F1756">
        <f>(MAX(E$2:E1756) - E1756)/MAX(E$2:E1756)</f>
        <v>0.11576740054941227</v>
      </c>
      <c r="G1756">
        <f t="shared" si="124"/>
        <v>2.6499328613281286</v>
      </c>
      <c r="H1756" t="str">
        <f t="shared" si="125"/>
        <v/>
      </c>
    </row>
    <row r="1757" spans="1:8" x14ac:dyDescent="0.3">
      <c r="A1757">
        <v>9</v>
      </c>
      <c r="B1757">
        <v>2013</v>
      </c>
      <c r="C1757">
        <v>260.3</v>
      </c>
      <c r="D1757">
        <v>0</v>
      </c>
      <c r="E1757">
        <f t="shared" si="123"/>
        <v>1.3540292092522364</v>
      </c>
      <c r="F1757">
        <f>(MAX(E$2:E1757) - E1757)/MAX(E$2:E1757)</f>
        <v>0.11576740054941227</v>
      </c>
      <c r="G1757">
        <f t="shared" si="124"/>
        <v>2.6499328613281286</v>
      </c>
      <c r="H1757" t="str">
        <f t="shared" si="125"/>
        <v/>
      </c>
    </row>
    <row r="1758" spans="1:8" x14ac:dyDescent="0.3">
      <c r="A1758">
        <v>9</v>
      </c>
      <c r="B1758">
        <v>2013</v>
      </c>
      <c r="C1758">
        <v>259.3</v>
      </c>
      <c r="D1758">
        <v>-1.75</v>
      </c>
      <c r="E1758">
        <f t="shared" si="123"/>
        <v>1.3449000863634002</v>
      </c>
      <c r="F1758">
        <f>(MAX(E$2:E1758) - E1758)/MAX(E$2:E1758)</f>
        <v>0.12172906519264207</v>
      </c>
      <c r="G1758">
        <f t="shared" si="124"/>
        <v>0.89993286132812855</v>
      </c>
      <c r="H1758" t="str">
        <f t="shared" si="125"/>
        <v/>
      </c>
    </row>
    <row r="1759" spans="1:8" x14ac:dyDescent="0.3">
      <c r="A1759">
        <v>9</v>
      </c>
      <c r="B1759">
        <v>2013</v>
      </c>
      <c r="C1759">
        <v>261</v>
      </c>
      <c r="D1759">
        <v>0.20001220703125</v>
      </c>
      <c r="E1759">
        <f t="shared" si="123"/>
        <v>1.3459296934058351</v>
      </c>
      <c r="F1759">
        <f>(MAX(E$2:E1759) - E1759)/MAX(E$2:E1759)</f>
        <v>0.12105669261358401</v>
      </c>
      <c r="G1759">
        <f t="shared" si="124"/>
        <v>1.0999450683593786</v>
      </c>
      <c r="H1759" t="str">
        <f t="shared" si="125"/>
        <v/>
      </c>
    </row>
    <row r="1760" spans="1:8" x14ac:dyDescent="0.3">
      <c r="A1760">
        <v>9</v>
      </c>
      <c r="B1760">
        <v>2013</v>
      </c>
      <c r="C1760">
        <v>258.45</v>
      </c>
      <c r="D1760">
        <v>0.70001220703125</v>
      </c>
      <c r="E1760">
        <f t="shared" si="123"/>
        <v>1.3495715005173643</v>
      </c>
      <c r="F1760">
        <f>(MAX(E$2:E1760) - E1760)/MAX(E$2:E1760)</f>
        <v>0.11867845398555364</v>
      </c>
      <c r="G1760">
        <f t="shared" si="124"/>
        <v>1.7999572753906286</v>
      </c>
      <c r="H1760" t="str">
        <f t="shared" si="125"/>
        <v/>
      </c>
    </row>
    <row r="1761" spans="1:8" x14ac:dyDescent="0.3">
      <c r="A1761">
        <v>9</v>
      </c>
      <c r="B1761">
        <v>2013</v>
      </c>
      <c r="C1761">
        <v>261.8</v>
      </c>
      <c r="D1761">
        <v>0.100006103515625</v>
      </c>
      <c r="E1761">
        <f t="shared" si="123"/>
        <v>1.3500865135876288</v>
      </c>
      <c r="F1761">
        <f>(MAX(E$2:E1761) - E1761)/MAX(E$2:E1761)</f>
        <v>0.11834213085252281</v>
      </c>
      <c r="G1761">
        <f t="shared" si="124"/>
        <v>1.8999633789062536</v>
      </c>
      <c r="H1761" t="str">
        <f t="shared" si="125"/>
        <v/>
      </c>
    </row>
    <row r="1762" spans="1:8" x14ac:dyDescent="0.3">
      <c r="A1762">
        <v>9</v>
      </c>
      <c r="B1762">
        <v>2013</v>
      </c>
      <c r="C1762">
        <v>259.39999999999998</v>
      </c>
      <c r="D1762">
        <v>1.95001220703125</v>
      </c>
      <c r="E1762">
        <f t="shared" si="123"/>
        <v>1.3602254977698265</v>
      </c>
      <c r="F1762">
        <f>(MAX(E$2:E1762) - E1762)/MAX(E$2:E1762)</f>
        <v>0.1117209883557785</v>
      </c>
      <c r="G1762">
        <f t="shared" si="124"/>
        <v>3.8499755859375036</v>
      </c>
      <c r="H1762" t="str">
        <f t="shared" si="125"/>
        <v/>
      </c>
    </row>
    <row r="1763" spans="1:8" x14ac:dyDescent="0.3">
      <c r="A1763">
        <v>10</v>
      </c>
      <c r="B1763">
        <v>2013</v>
      </c>
      <c r="C1763">
        <v>258.95</v>
      </c>
      <c r="D1763">
        <v>-0.20001220703125</v>
      </c>
      <c r="E1763">
        <f t="shared" si="123"/>
        <v>1.3591759142897519</v>
      </c>
      <c r="F1763">
        <f>(MAX(E$2:E1763) - E1763)/MAX(E$2:E1763)</f>
        <v>0.11240640630879241</v>
      </c>
      <c r="G1763">
        <f t="shared" si="124"/>
        <v>-0.20001220703125</v>
      </c>
      <c r="H1763" t="str">
        <f t="shared" si="125"/>
        <v/>
      </c>
    </row>
    <row r="1764" spans="1:8" x14ac:dyDescent="0.3">
      <c r="A1764">
        <v>10</v>
      </c>
      <c r="B1764">
        <v>2013</v>
      </c>
      <c r="C1764">
        <v>261.3</v>
      </c>
      <c r="D1764">
        <v>1.6999816894531199</v>
      </c>
      <c r="E1764">
        <f t="shared" si="123"/>
        <v>1.3680096823451335</v>
      </c>
      <c r="F1764">
        <f>(MAX(E$2:E1764) - E1764)/MAX(E$2:E1764)</f>
        <v>0.10663761961114994</v>
      </c>
      <c r="G1764">
        <f t="shared" si="124"/>
        <v>1.4999694824218699</v>
      </c>
      <c r="H1764" t="str">
        <f t="shared" si="125"/>
        <v/>
      </c>
    </row>
    <row r="1765" spans="1:8" x14ac:dyDescent="0.3">
      <c r="A1765">
        <v>10</v>
      </c>
      <c r="B1765">
        <v>2013</v>
      </c>
      <c r="C1765">
        <v>261.3</v>
      </c>
      <c r="D1765">
        <v>-1.3999938964843699</v>
      </c>
      <c r="E1765">
        <f t="shared" si="123"/>
        <v>1.3606874856348041</v>
      </c>
      <c r="F1765">
        <f>(MAX(E$2:E1765) - E1765)/MAX(E$2:E1765)</f>
        <v>0.11141929269960472</v>
      </c>
      <c r="G1765">
        <f t="shared" si="124"/>
        <v>9.99755859375E-2</v>
      </c>
      <c r="H1765" t="str">
        <f t="shared" si="125"/>
        <v/>
      </c>
    </row>
    <row r="1766" spans="1:8" x14ac:dyDescent="0.3">
      <c r="A1766">
        <v>10</v>
      </c>
      <c r="B1766">
        <v>2013</v>
      </c>
      <c r="C1766">
        <v>259.8</v>
      </c>
      <c r="D1766">
        <v>0.100006103515625</v>
      </c>
      <c r="E1766">
        <f t="shared" si="123"/>
        <v>1.3612107380462255</v>
      </c>
      <c r="F1766">
        <f>(MAX(E$2:E1766) - E1766)/MAX(E$2:E1766)</f>
        <v>0.11107758896326109</v>
      </c>
      <c r="G1766">
        <f t="shared" si="124"/>
        <v>0.199981689453125</v>
      </c>
      <c r="H1766" t="str">
        <f t="shared" si="125"/>
        <v/>
      </c>
    </row>
    <row r="1767" spans="1:8" x14ac:dyDescent="0.3">
      <c r="A1767">
        <v>10</v>
      </c>
      <c r="B1767">
        <v>2013</v>
      </c>
      <c r="C1767">
        <v>259.25</v>
      </c>
      <c r="D1767">
        <v>-0.199981689453125</v>
      </c>
      <c r="E1767">
        <f t="shared" si="123"/>
        <v>1.3601617698461363</v>
      </c>
      <c r="F1767">
        <f>(MAX(E$2:E1767) - E1767)/MAX(E$2:E1767)</f>
        <v>0.11176260511503086</v>
      </c>
      <c r="G1767">
        <f t="shared" si="124"/>
        <v>0</v>
      </c>
      <c r="H1767" t="str">
        <f t="shared" si="125"/>
        <v/>
      </c>
    </row>
    <row r="1768" spans="1:8" x14ac:dyDescent="0.3">
      <c r="A1768">
        <v>10</v>
      </c>
      <c r="B1768">
        <v>2013</v>
      </c>
      <c r="C1768">
        <v>258.75</v>
      </c>
      <c r="D1768">
        <v>-0.5</v>
      </c>
      <c r="E1768">
        <f t="shared" si="123"/>
        <v>1.3575360662556508</v>
      </c>
      <c r="F1768">
        <f>(MAX(E$2:E1768) - E1768)/MAX(E$2:E1768)</f>
        <v>0.1134772894773305</v>
      </c>
      <c r="G1768">
        <f t="shared" si="124"/>
        <v>-0.5</v>
      </c>
      <c r="H1768" t="str">
        <f t="shared" si="125"/>
        <v/>
      </c>
    </row>
    <row r="1769" spans="1:8" x14ac:dyDescent="0.3">
      <c r="A1769">
        <v>10</v>
      </c>
      <c r="B1769">
        <v>2013</v>
      </c>
      <c r="C1769">
        <v>258.75</v>
      </c>
      <c r="D1769">
        <v>2</v>
      </c>
      <c r="E1769">
        <f t="shared" si="123"/>
        <v>1.3680186056194334</v>
      </c>
      <c r="F1769">
        <f>(MAX(E$2:E1769) - E1769)/MAX(E$2:E1769)</f>
        <v>0.10663179237346858</v>
      </c>
      <c r="G1769">
        <f t="shared" si="124"/>
        <v>1.5</v>
      </c>
      <c r="H1769" t="str">
        <f t="shared" si="125"/>
        <v/>
      </c>
    </row>
    <row r="1770" spans="1:8" x14ac:dyDescent="0.3">
      <c r="A1770">
        <v>10</v>
      </c>
      <c r="B1770">
        <v>2013</v>
      </c>
      <c r="C1770">
        <v>260.3</v>
      </c>
      <c r="D1770">
        <v>0.45001220703125</v>
      </c>
      <c r="E1770">
        <f t="shared" si="123"/>
        <v>1.3703813003827936</v>
      </c>
      <c r="F1770">
        <f>(MAX(E$2:E1770) - E1770)/MAX(E$2:E1770)</f>
        <v>0.1050888627837384</v>
      </c>
      <c r="G1770">
        <f t="shared" si="124"/>
        <v>1.95001220703125</v>
      </c>
      <c r="H1770" t="str">
        <f t="shared" si="125"/>
        <v/>
      </c>
    </row>
    <row r="1771" spans="1:8" x14ac:dyDescent="0.3">
      <c r="A1771">
        <v>10</v>
      </c>
      <c r="B1771">
        <v>2013</v>
      </c>
      <c r="C1771">
        <v>262.10000000000002</v>
      </c>
      <c r="D1771">
        <v>-2.3000183105468701</v>
      </c>
      <c r="E1771">
        <f t="shared" si="123"/>
        <v>1.3583677552426632</v>
      </c>
      <c r="F1771">
        <f>(MAX(E$2:E1771) - E1771)/MAX(E$2:E1771)</f>
        <v>0.11293416491997586</v>
      </c>
      <c r="G1771">
        <f t="shared" si="124"/>
        <v>-0.35000610351562012</v>
      </c>
      <c r="H1771" t="str">
        <f t="shared" si="125"/>
        <v/>
      </c>
    </row>
    <row r="1772" spans="1:8" x14ac:dyDescent="0.3">
      <c r="A1772">
        <v>10</v>
      </c>
      <c r="B1772">
        <v>2013</v>
      </c>
      <c r="C1772">
        <v>264.2</v>
      </c>
      <c r="D1772">
        <v>0.5</v>
      </c>
      <c r="E1772">
        <f t="shared" si="123"/>
        <v>1.3609359032129271</v>
      </c>
      <c r="F1772">
        <f>(MAX(E$2:E1772) - E1772)/MAX(E$2:E1772)</f>
        <v>0.1112570665678847</v>
      </c>
      <c r="G1772">
        <f t="shared" si="124"/>
        <v>0.14999389648437988</v>
      </c>
      <c r="H1772" t="str">
        <f t="shared" si="125"/>
        <v/>
      </c>
    </row>
    <row r="1773" spans="1:8" x14ac:dyDescent="0.3">
      <c r="A1773">
        <v>10</v>
      </c>
      <c r="B1773">
        <v>2013</v>
      </c>
      <c r="C1773">
        <v>265.95</v>
      </c>
      <c r="D1773">
        <v>-1.6499938964843699</v>
      </c>
      <c r="E1773">
        <f t="shared" si="123"/>
        <v>1.352500895136695</v>
      </c>
      <c r="F1773">
        <f>(MAX(E$2:E1773) - E1773)/MAX(E$2:E1773)</f>
        <v>0.11676544782485357</v>
      </c>
      <c r="G1773">
        <f t="shared" si="124"/>
        <v>-1.49999999999999</v>
      </c>
      <c r="H1773" t="str">
        <f t="shared" si="125"/>
        <v/>
      </c>
    </row>
    <row r="1774" spans="1:8" x14ac:dyDescent="0.3">
      <c r="A1774">
        <v>10</v>
      </c>
      <c r="B1774">
        <v>2013</v>
      </c>
      <c r="C1774">
        <v>267</v>
      </c>
      <c r="D1774">
        <v>-0.550018310546875</v>
      </c>
      <c r="E1774">
        <f t="shared" si="123"/>
        <v>1.3497175379940027</v>
      </c>
      <c r="F1774">
        <f>(MAX(E$2:E1774) - E1774)/MAX(E$2:E1774)</f>
        <v>0.11858308595604376</v>
      </c>
      <c r="G1774">
        <f t="shared" si="124"/>
        <v>-2.0500183105468652</v>
      </c>
      <c r="H1774" t="str">
        <f t="shared" si="125"/>
        <v/>
      </c>
    </row>
    <row r="1775" spans="1:8" x14ac:dyDescent="0.3">
      <c r="A1775">
        <v>10</v>
      </c>
      <c r="B1775">
        <v>2013</v>
      </c>
      <c r="C1775">
        <v>268.14999999999998</v>
      </c>
      <c r="D1775">
        <v>-1.45001220703125</v>
      </c>
      <c r="E1775">
        <f t="shared" si="123"/>
        <v>1.3424262838480794</v>
      </c>
      <c r="F1775">
        <f>(MAX(E$2:E1775) - E1775)/MAX(E$2:E1775)</f>
        <v>0.1233445523724626</v>
      </c>
      <c r="G1775">
        <f t="shared" si="124"/>
        <v>-3.5000305175781152</v>
      </c>
      <c r="H1775" t="str">
        <f t="shared" si="125"/>
        <v/>
      </c>
    </row>
    <row r="1776" spans="1:8" x14ac:dyDescent="0.3">
      <c r="A1776">
        <v>10</v>
      </c>
      <c r="B1776">
        <v>2013</v>
      </c>
      <c r="C1776">
        <v>268.60000000000002</v>
      </c>
      <c r="D1776">
        <v>0.95001220703125</v>
      </c>
      <c r="E1776">
        <f t="shared" si="123"/>
        <v>1.3471695676728692</v>
      </c>
      <c r="F1776">
        <f>(MAX(E$2:E1776) - E1776)/MAX(E$2:E1776)</f>
        <v>0.12024700753541874</v>
      </c>
      <c r="G1776">
        <f t="shared" si="124"/>
        <v>-2.5500183105468652</v>
      </c>
      <c r="H1776" t="str">
        <f t="shared" si="125"/>
        <v/>
      </c>
    </row>
    <row r="1777" spans="1:8" x14ac:dyDescent="0.3">
      <c r="A1777">
        <v>10</v>
      </c>
      <c r="B1777">
        <v>2013</v>
      </c>
      <c r="C1777">
        <v>269.39999999999998</v>
      </c>
      <c r="D1777">
        <v>0.350006103515625</v>
      </c>
      <c r="E1777">
        <f t="shared" si="123"/>
        <v>1.3489180682429689</v>
      </c>
      <c r="F1777">
        <f>(MAX(E$2:E1777) - E1777)/MAX(E$2:E1777)</f>
        <v>0.11910517012624358</v>
      </c>
      <c r="G1777">
        <f t="shared" si="124"/>
        <v>-2.2000122070312402</v>
      </c>
      <c r="H1777" t="str">
        <f t="shared" si="125"/>
        <v/>
      </c>
    </row>
    <row r="1778" spans="1:8" x14ac:dyDescent="0.3">
      <c r="A1778">
        <v>10</v>
      </c>
      <c r="B1778">
        <v>2013</v>
      </c>
      <c r="C1778">
        <v>268.89999999999998</v>
      </c>
      <c r="D1778">
        <v>0.100006103515625</v>
      </c>
      <c r="E1778">
        <f t="shared" si="123"/>
        <v>1.3494192402025331</v>
      </c>
      <c r="F1778">
        <f>(MAX(E$2:E1778) - E1778)/MAX(E$2:E1778)</f>
        <v>0.11877788576520534</v>
      </c>
      <c r="G1778">
        <f t="shared" si="124"/>
        <v>-2.1000061035156152</v>
      </c>
      <c r="H1778" t="str">
        <f t="shared" si="125"/>
        <v/>
      </c>
    </row>
    <row r="1779" spans="1:8" x14ac:dyDescent="0.3">
      <c r="A1779">
        <v>10</v>
      </c>
      <c r="B1779">
        <v>2013</v>
      </c>
      <c r="C1779">
        <v>269.60000000000002</v>
      </c>
      <c r="D1779">
        <v>-0.70001220703125</v>
      </c>
      <c r="E1779">
        <f t="shared" si="123"/>
        <v>1.3459189978783341</v>
      </c>
      <c r="F1779">
        <f>(MAX(E$2:E1779) - E1779)/MAX(E$2:E1779)</f>
        <v>0.12106367720004645</v>
      </c>
      <c r="G1779">
        <f t="shared" si="124"/>
        <v>-2.8000183105468652</v>
      </c>
      <c r="H1779" t="str">
        <f t="shared" si="125"/>
        <v/>
      </c>
    </row>
    <row r="1780" spans="1:8" x14ac:dyDescent="0.3">
      <c r="A1780">
        <v>10</v>
      </c>
      <c r="B1780">
        <v>2013</v>
      </c>
      <c r="C1780">
        <v>265.85000000000002</v>
      </c>
      <c r="D1780">
        <v>0.350006103515625</v>
      </c>
      <c r="E1780">
        <f t="shared" si="123"/>
        <v>1.3476892020695357</v>
      </c>
      <c r="F1780">
        <f>(MAX(E$2:E1780) - E1780)/MAX(E$2:E1780)</f>
        <v>0.11990766650038888</v>
      </c>
      <c r="G1780">
        <f t="shared" si="124"/>
        <v>-2.4500122070312402</v>
      </c>
      <c r="H1780" t="str">
        <f t="shared" si="125"/>
        <v/>
      </c>
    </row>
    <row r="1781" spans="1:8" x14ac:dyDescent="0.3">
      <c r="A1781">
        <v>10</v>
      </c>
      <c r="B1781">
        <v>2013</v>
      </c>
      <c r="C1781">
        <v>266.45</v>
      </c>
      <c r="D1781">
        <v>0.350006103515625</v>
      </c>
      <c r="E1781">
        <f t="shared" si="123"/>
        <v>1.3494577430600407</v>
      </c>
      <c r="F1781">
        <f>(MAX(E$2:E1781) - E1781)/MAX(E$2:E1781)</f>
        <v>0.11875274193407703</v>
      </c>
      <c r="G1781">
        <f t="shared" si="124"/>
        <v>-2.1000061035156152</v>
      </c>
      <c r="H1781" t="str">
        <f t="shared" si="125"/>
        <v/>
      </c>
    </row>
    <row r="1782" spans="1:8" x14ac:dyDescent="0.3">
      <c r="A1782">
        <v>10</v>
      </c>
      <c r="B1782">
        <v>2013</v>
      </c>
      <c r="C1782">
        <v>265.35000000000002</v>
      </c>
      <c r="D1782">
        <v>-1.1000061035156199</v>
      </c>
      <c r="E1782">
        <f t="shared" si="123"/>
        <v>1.3438691719575395</v>
      </c>
      <c r="F1782">
        <f>(MAX(E$2:E1782) - E1782)/MAX(E$2:E1782)</f>
        <v>0.12240229152976714</v>
      </c>
      <c r="G1782">
        <f t="shared" si="124"/>
        <v>-3.2000122070312349</v>
      </c>
      <c r="H1782" t="str">
        <f t="shared" si="125"/>
        <v/>
      </c>
    </row>
    <row r="1783" spans="1:8" x14ac:dyDescent="0.3">
      <c r="A1783">
        <v>10</v>
      </c>
      <c r="B1783">
        <v>2013</v>
      </c>
      <c r="C1783">
        <v>266.5</v>
      </c>
      <c r="D1783">
        <v>-0.600006103515625</v>
      </c>
      <c r="E1783">
        <f t="shared" si="123"/>
        <v>1.3408465701721906</v>
      </c>
      <c r="F1783">
        <f>(MAX(E$2:E1783) - E1783)/MAX(E$2:E1783)</f>
        <v>0.12437616551675379</v>
      </c>
      <c r="G1783">
        <f t="shared" si="124"/>
        <v>-3.8000183105468599</v>
      </c>
      <c r="H1783" t="str">
        <f t="shared" si="125"/>
        <v/>
      </c>
    </row>
    <row r="1784" spans="1:8" x14ac:dyDescent="0.3">
      <c r="A1784">
        <v>10</v>
      </c>
      <c r="B1784">
        <v>2013</v>
      </c>
      <c r="C1784">
        <v>268.64999999999998</v>
      </c>
      <c r="D1784">
        <v>-0.54998779296875</v>
      </c>
      <c r="E1784">
        <f t="shared" si="123"/>
        <v>1.3381042965946999</v>
      </c>
      <c r="F1784">
        <f>(MAX(E$2:E1784) - E1784)/MAX(E$2:E1784)</f>
        <v>0.12616697451648604</v>
      </c>
      <c r="G1784">
        <f t="shared" si="124"/>
        <v>-4.3500061035156099</v>
      </c>
      <c r="H1784" t="str">
        <f t="shared" si="125"/>
        <v/>
      </c>
    </row>
    <row r="1785" spans="1:8" x14ac:dyDescent="0.3">
      <c r="A1785">
        <v>10</v>
      </c>
      <c r="B1785">
        <v>2013</v>
      </c>
      <c r="C1785">
        <v>267.3</v>
      </c>
      <c r="D1785">
        <v>-1.6499938964843699</v>
      </c>
      <c r="E1785">
        <f t="shared" si="123"/>
        <v>1.3298526839560221</v>
      </c>
      <c r="F1785">
        <f>(MAX(E$2:E1785) - E1785)/MAX(E$2:E1785)</f>
        <v>0.13155559157385868</v>
      </c>
      <c r="G1785">
        <f t="shared" si="124"/>
        <v>-5.9999999999999796</v>
      </c>
      <c r="H1785" t="str">
        <f t="shared" si="125"/>
        <v/>
      </c>
    </row>
    <row r="1786" spans="1:8" x14ac:dyDescent="0.3">
      <c r="A1786">
        <v>11</v>
      </c>
      <c r="B1786">
        <v>2013</v>
      </c>
      <c r="C1786">
        <v>265.55</v>
      </c>
      <c r="D1786">
        <v>0.600006103515625</v>
      </c>
      <c r="E1786">
        <f t="shared" si="123"/>
        <v>1.3328544606738648</v>
      </c>
      <c r="F1786">
        <f>(MAX(E$2:E1786) - E1786)/MAX(E$2:E1786)</f>
        <v>0.12959531714842429</v>
      </c>
      <c r="G1786">
        <f t="shared" si="124"/>
        <v>0.600006103515625</v>
      </c>
      <c r="H1786" t="str">
        <f t="shared" si="125"/>
        <v/>
      </c>
    </row>
    <row r="1787" spans="1:8" x14ac:dyDescent="0.3">
      <c r="A1787">
        <v>11</v>
      </c>
      <c r="B1787">
        <v>2013</v>
      </c>
      <c r="C1787">
        <v>265</v>
      </c>
      <c r="D1787">
        <v>-0.600006103515625</v>
      </c>
      <c r="E1787">
        <f t="shared" si="123"/>
        <v>1.3298396641052201</v>
      </c>
      <c r="F1787">
        <f>(MAX(E$2:E1787) - E1787)/MAX(E$2:E1787)</f>
        <v>0.13156409403188574</v>
      </c>
      <c r="G1787">
        <f t="shared" si="124"/>
        <v>0</v>
      </c>
      <c r="H1787" t="str">
        <f t="shared" si="125"/>
        <v/>
      </c>
    </row>
    <row r="1788" spans="1:8" x14ac:dyDescent="0.3">
      <c r="A1788">
        <v>11</v>
      </c>
      <c r="B1788">
        <v>2013</v>
      </c>
      <c r="C1788">
        <v>263.39999999999998</v>
      </c>
      <c r="D1788">
        <v>0.29998779296875</v>
      </c>
      <c r="E1788">
        <f t="shared" si="123"/>
        <v>1.3313527116761064</v>
      </c>
      <c r="F1788">
        <f>(MAX(E$2:E1788) - E1788)/MAX(E$2:E1788)</f>
        <v>0.1305760163910526</v>
      </c>
      <c r="G1788">
        <f t="shared" si="124"/>
        <v>0.29998779296875</v>
      </c>
      <c r="H1788" t="str">
        <f t="shared" si="125"/>
        <v/>
      </c>
    </row>
    <row r="1789" spans="1:8" x14ac:dyDescent="0.3">
      <c r="A1789">
        <v>11</v>
      </c>
      <c r="B1789">
        <v>2013</v>
      </c>
      <c r="C1789">
        <v>261.39999999999998</v>
      </c>
      <c r="D1789">
        <v>0.350006103515625</v>
      </c>
      <c r="E1789">
        <f t="shared" si="123"/>
        <v>1.333133567045057</v>
      </c>
      <c r="F1789">
        <f>(MAX(E$2:E1789) - E1789)/MAX(E$2:E1789)</f>
        <v>0.12941305006700821</v>
      </c>
      <c r="G1789">
        <f t="shared" si="124"/>
        <v>0.649993896484375</v>
      </c>
      <c r="H1789" t="str">
        <f t="shared" si="125"/>
        <v/>
      </c>
    </row>
    <row r="1790" spans="1:8" x14ac:dyDescent="0.3">
      <c r="A1790">
        <v>11</v>
      </c>
      <c r="B1790">
        <v>2013</v>
      </c>
      <c r="C1790">
        <v>261.14999999999998</v>
      </c>
      <c r="D1790">
        <v>0.54998779296875</v>
      </c>
      <c r="E1790">
        <f t="shared" si="123"/>
        <v>1.3359383688106454</v>
      </c>
      <c r="F1790">
        <f>(MAX(E$2:E1790) - E1790)/MAX(E$2:E1790)</f>
        <v>0.12758140778101981</v>
      </c>
      <c r="G1790">
        <f t="shared" si="124"/>
        <v>1.199981689453125</v>
      </c>
      <c r="H1790" t="str">
        <f t="shared" si="125"/>
        <v/>
      </c>
    </row>
    <row r="1791" spans="1:8" x14ac:dyDescent="0.3">
      <c r="A1791">
        <v>11</v>
      </c>
      <c r="B1791">
        <v>2013</v>
      </c>
      <c r="C1791">
        <v>257.75</v>
      </c>
      <c r="D1791">
        <v>-1.8500061035156199</v>
      </c>
      <c r="E1791">
        <f t="shared" si="123"/>
        <v>1.3263592314989705</v>
      </c>
      <c r="F1791">
        <f>(MAX(E$2:E1791) - E1791)/MAX(E$2:E1791)</f>
        <v>0.13383694896707302</v>
      </c>
      <c r="G1791">
        <f t="shared" si="124"/>
        <v>-0.65002441406249489</v>
      </c>
      <c r="H1791" t="str">
        <f t="shared" si="125"/>
        <v/>
      </c>
    </row>
    <row r="1792" spans="1:8" x14ac:dyDescent="0.3">
      <c r="A1792">
        <v>11</v>
      </c>
      <c r="B1792">
        <v>2013</v>
      </c>
      <c r="C1792">
        <v>258.3</v>
      </c>
      <c r="D1792">
        <v>1</v>
      </c>
      <c r="E1792">
        <f t="shared" si="123"/>
        <v>1.3314890529169632</v>
      </c>
      <c r="F1792">
        <f>(MAX(E$2:E1792) - E1792)/MAX(E$2:E1792)</f>
        <v>0.13048698037248566</v>
      </c>
      <c r="G1792">
        <f t="shared" si="124"/>
        <v>0.34997558593750511</v>
      </c>
      <c r="H1792" t="str">
        <f t="shared" si="125"/>
        <v/>
      </c>
    </row>
    <row r="1793" spans="1:8" x14ac:dyDescent="0.3">
      <c r="A1793">
        <v>11</v>
      </c>
      <c r="B1793">
        <v>2013</v>
      </c>
      <c r="C1793">
        <v>257.60000000000002</v>
      </c>
      <c r="D1793">
        <v>0.199996948242187</v>
      </c>
      <c r="E1793">
        <f t="shared" si="123"/>
        <v>1.3325217681865829</v>
      </c>
      <c r="F1793">
        <f>(MAX(E$2:E1793) - E1793)/MAX(E$2:E1793)</f>
        <v>0.12981257800279644</v>
      </c>
      <c r="G1793">
        <f t="shared" si="124"/>
        <v>0.54997253417969216</v>
      </c>
      <c r="H1793" t="str">
        <f t="shared" si="125"/>
        <v/>
      </c>
    </row>
    <row r="1794" spans="1:8" x14ac:dyDescent="0.3">
      <c r="A1794">
        <v>11</v>
      </c>
      <c r="B1794">
        <v>2013</v>
      </c>
      <c r="C1794">
        <v>258.8</v>
      </c>
      <c r="D1794">
        <v>0.75</v>
      </c>
      <c r="E1794">
        <f t="shared" si="123"/>
        <v>1.3363795422778264</v>
      </c>
      <c r="F1794">
        <f>(MAX(E$2:E1794) - E1794)/MAX(E$2:E1794)</f>
        <v>0.12729330471867192</v>
      </c>
      <c r="G1794">
        <f t="shared" si="124"/>
        <v>1.2999725341796922</v>
      </c>
      <c r="H1794" t="str">
        <f t="shared" si="125"/>
        <v/>
      </c>
    </row>
    <row r="1795" spans="1:8" x14ac:dyDescent="0.3">
      <c r="A1795">
        <v>11</v>
      </c>
      <c r="B1795">
        <v>2013</v>
      </c>
      <c r="C1795">
        <v>256.35000000000002</v>
      </c>
      <c r="D1795">
        <v>1.75</v>
      </c>
      <c r="E1795">
        <f t="shared" si="123"/>
        <v>1.3454933536091593</v>
      </c>
      <c r="F1795">
        <f>(MAX(E$2:E1795) - E1795)/MAX(E$2:E1795)</f>
        <v>0.12134163910515301</v>
      </c>
      <c r="G1795">
        <f t="shared" si="124"/>
        <v>3.0499725341796919</v>
      </c>
      <c r="H1795" t="str">
        <f t="shared" si="125"/>
        <v/>
      </c>
    </row>
    <row r="1796" spans="1:8" x14ac:dyDescent="0.3">
      <c r="A1796">
        <v>11</v>
      </c>
      <c r="B1796">
        <v>2013</v>
      </c>
      <c r="C1796">
        <v>257.10000000000002</v>
      </c>
      <c r="D1796">
        <v>1.3000030517578101</v>
      </c>
      <c r="E1796">
        <f t="shared" ref="E1796:E1859" si="126">(D1796/C1796*$G$2+1)*E1795*$H$2+(1-$H$2)*E1795</f>
        <v>1.3522899165043207</v>
      </c>
      <c r="F1796">
        <f>(MAX(E$2:E1796) - E1796)/MAX(E$2:E1796)</f>
        <v>0.11690322490030963</v>
      </c>
      <c r="G1796">
        <f t="shared" si="124"/>
        <v>4.3499755859375018</v>
      </c>
      <c r="H1796" t="str">
        <f t="shared" si="125"/>
        <v/>
      </c>
    </row>
    <row r="1797" spans="1:8" x14ac:dyDescent="0.3">
      <c r="A1797">
        <v>11</v>
      </c>
      <c r="B1797">
        <v>2013</v>
      </c>
      <c r="C1797">
        <v>262</v>
      </c>
      <c r="D1797">
        <v>-1.1499938964843699</v>
      </c>
      <c r="E1797">
        <f t="shared" si="126"/>
        <v>1.3463602599199425</v>
      </c>
      <c r="F1797">
        <f>(MAX(E$2:E1797) - E1797)/MAX(E$2:E1797)</f>
        <v>0.12077551629522691</v>
      </c>
      <c r="G1797">
        <f t="shared" ref="G1797:G1860" si="127">IF(A1797&lt;&gt;A1796, D1797, D1797+G1796)</f>
        <v>3.1999816894531321</v>
      </c>
      <c r="H1797" t="str">
        <f t="shared" si="125"/>
        <v/>
      </c>
    </row>
    <row r="1798" spans="1:8" x14ac:dyDescent="0.3">
      <c r="A1798">
        <v>11</v>
      </c>
      <c r="B1798">
        <v>2013</v>
      </c>
      <c r="C1798">
        <v>261.10000000000002</v>
      </c>
      <c r="D1798">
        <v>0.5999755859375</v>
      </c>
      <c r="E1798">
        <f t="shared" si="126"/>
        <v>1.3494509359158926</v>
      </c>
      <c r="F1798">
        <f>(MAX(E$2:E1798) - E1798)/MAX(E$2:E1798)</f>
        <v>0.11875718725824273</v>
      </c>
      <c r="G1798">
        <f t="shared" si="127"/>
        <v>3.7999572753906321</v>
      </c>
      <c r="H1798" t="str">
        <f t="shared" si="125"/>
        <v/>
      </c>
    </row>
    <row r="1799" spans="1:8" x14ac:dyDescent="0.3">
      <c r="A1799">
        <v>11</v>
      </c>
      <c r="B1799">
        <v>2013</v>
      </c>
      <c r="C1799">
        <v>264.25</v>
      </c>
      <c r="D1799">
        <v>-0.449981689453125</v>
      </c>
      <c r="E1799">
        <f t="shared" si="126"/>
        <v>1.3471553030539605</v>
      </c>
      <c r="F1799">
        <f>(MAX(E$2:E1799) - E1799)/MAX(E$2:E1799)</f>
        <v>0.12025632287438755</v>
      </c>
      <c r="G1799">
        <f t="shared" si="127"/>
        <v>3.3499755859375071</v>
      </c>
      <c r="H1799" t="str">
        <f t="shared" si="125"/>
        <v/>
      </c>
    </row>
    <row r="1800" spans="1:8" x14ac:dyDescent="0.3">
      <c r="A1800">
        <v>11</v>
      </c>
      <c r="B1800">
        <v>2013</v>
      </c>
      <c r="C1800">
        <v>262.2</v>
      </c>
      <c r="D1800">
        <v>0.800018310546875</v>
      </c>
      <c r="E1800">
        <f t="shared" si="126"/>
        <v>1.3512616003868509</v>
      </c>
      <c r="F1800">
        <f>(MAX(E$2:E1800) - E1800)/MAX(E$2:E1800)</f>
        <v>0.11757475445624099</v>
      </c>
      <c r="G1800">
        <f t="shared" si="127"/>
        <v>4.1499938964843821</v>
      </c>
      <c r="H1800" t="str">
        <f t="shared" si="125"/>
        <v/>
      </c>
    </row>
    <row r="1801" spans="1:8" x14ac:dyDescent="0.3">
      <c r="A1801">
        <v>11</v>
      </c>
      <c r="B1801">
        <v>2013</v>
      </c>
      <c r="C1801">
        <v>259.7</v>
      </c>
      <c r="D1801">
        <v>-1.3999938964843399</v>
      </c>
      <c r="E1801">
        <f t="shared" si="126"/>
        <v>1.3439844874291993</v>
      </c>
      <c r="F1801">
        <f>(MAX(E$2:E1801) - E1801)/MAX(E$2:E1801)</f>
        <v>0.122326986138594</v>
      </c>
      <c r="G1801">
        <f t="shared" si="127"/>
        <v>2.7500000000000422</v>
      </c>
      <c r="H1801" t="str">
        <f t="shared" si="125"/>
        <v/>
      </c>
    </row>
    <row r="1802" spans="1:8" x14ac:dyDescent="0.3">
      <c r="A1802">
        <v>11</v>
      </c>
      <c r="B1802">
        <v>2013</v>
      </c>
      <c r="C1802">
        <v>261.55</v>
      </c>
      <c r="D1802">
        <v>-1.6499938964843699</v>
      </c>
      <c r="E1802">
        <f t="shared" si="126"/>
        <v>1.3355144104457293</v>
      </c>
      <c r="F1802">
        <f>(MAX(E$2:E1802) - E1802)/MAX(E$2:E1802)</f>
        <v>0.12785826872649059</v>
      </c>
      <c r="G1802">
        <f t="shared" si="127"/>
        <v>1.1000061035156723</v>
      </c>
      <c r="H1802" t="str">
        <f t="shared" si="125"/>
        <v/>
      </c>
    </row>
    <row r="1803" spans="1:8" x14ac:dyDescent="0.3">
      <c r="A1803">
        <v>11</v>
      </c>
      <c r="B1803">
        <v>2013</v>
      </c>
      <c r="C1803">
        <v>260.5</v>
      </c>
      <c r="D1803">
        <v>1.8999938964843699</v>
      </c>
      <c r="E1803">
        <f t="shared" si="126"/>
        <v>1.3452454344736959</v>
      </c>
      <c r="F1803">
        <f>(MAX(E$2:E1803) - E1803)/MAX(E$2:E1803)</f>
        <v>0.12150353973484873</v>
      </c>
      <c r="G1803">
        <f t="shared" si="127"/>
        <v>3.0000000000000422</v>
      </c>
      <c r="H1803" t="str">
        <f t="shared" si="125"/>
        <v/>
      </c>
    </row>
    <row r="1804" spans="1:8" x14ac:dyDescent="0.3">
      <c r="A1804">
        <v>11</v>
      </c>
      <c r="B1804">
        <v>2013</v>
      </c>
      <c r="C1804">
        <v>261.7</v>
      </c>
      <c r="D1804">
        <v>1.70001220703125</v>
      </c>
      <c r="E1804">
        <f t="shared" si="126"/>
        <v>1.3539754563552331</v>
      </c>
      <c r="F1804">
        <f>(MAX(E$2:E1804) - E1804)/MAX(E$2:E1804)</f>
        <v>0.11580250323665152</v>
      </c>
      <c r="G1804">
        <f t="shared" si="127"/>
        <v>4.7000122070312926</v>
      </c>
      <c r="H1804" t="str">
        <f t="shared" si="125"/>
        <v/>
      </c>
    </row>
    <row r="1805" spans="1:8" x14ac:dyDescent="0.3">
      <c r="A1805">
        <v>11</v>
      </c>
      <c r="B1805">
        <v>2013</v>
      </c>
      <c r="C1805">
        <v>265.60000000000002</v>
      </c>
      <c r="D1805">
        <v>-1.70001220703125</v>
      </c>
      <c r="E1805">
        <f t="shared" si="126"/>
        <v>1.3453178018784981</v>
      </c>
      <c r="F1805">
        <f>(MAX(E$2:E1805) - E1805)/MAX(E$2:E1805)</f>
        <v>0.12145628106566604</v>
      </c>
      <c r="G1805">
        <f t="shared" si="127"/>
        <v>3.0000000000000426</v>
      </c>
      <c r="H1805" t="str">
        <f t="shared" si="125"/>
        <v/>
      </c>
    </row>
    <row r="1806" spans="1:8" x14ac:dyDescent="0.3">
      <c r="A1806">
        <v>11</v>
      </c>
      <c r="B1806">
        <v>2013</v>
      </c>
      <c r="C1806">
        <v>265.8</v>
      </c>
      <c r="D1806">
        <v>0.300018310546875</v>
      </c>
      <c r="E1806">
        <f t="shared" si="126"/>
        <v>1.34683479342889</v>
      </c>
      <c r="F1806">
        <f>(MAX(E$2:E1806) - E1806)/MAX(E$2:E1806)</f>
        <v>0.12046562785613274</v>
      </c>
      <c r="G1806">
        <f t="shared" si="127"/>
        <v>3.3000183105469176</v>
      </c>
      <c r="H1806" t="str">
        <f t="shared" si="125"/>
        <v/>
      </c>
    </row>
    <row r="1807" spans="1:8" x14ac:dyDescent="0.3">
      <c r="A1807">
        <v>12</v>
      </c>
      <c r="B1807">
        <v>2013</v>
      </c>
      <c r="C1807">
        <v>266.35000000000002</v>
      </c>
      <c r="D1807">
        <v>0.100006103515625</v>
      </c>
      <c r="E1807">
        <f t="shared" si="126"/>
        <v>1.3473399821207253</v>
      </c>
      <c r="F1807">
        <f>(MAX(E$2:E1807) - E1807)/MAX(E$2:E1807)</f>
        <v>0.12013572041607004</v>
      </c>
      <c r="G1807">
        <f t="shared" si="127"/>
        <v>0.100006103515625</v>
      </c>
      <c r="H1807" t="str">
        <f t="shared" si="125"/>
        <v/>
      </c>
    </row>
    <row r="1808" spans="1:8" x14ac:dyDescent="0.3">
      <c r="A1808">
        <v>12</v>
      </c>
      <c r="B1808">
        <v>2013</v>
      </c>
      <c r="C1808">
        <v>262.8</v>
      </c>
      <c r="D1808">
        <v>1.6000061035156199</v>
      </c>
      <c r="E1808">
        <f t="shared" si="126"/>
        <v>1.3555347935465583</v>
      </c>
      <c r="F1808">
        <f>(MAX(E$2:E1808) - E1808)/MAX(E$2:E1808)</f>
        <v>0.11478419671218083</v>
      </c>
      <c r="G1808">
        <f t="shared" si="127"/>
        <v>1.7000122070312449</v>
      </c>
      <c r="H1808" t="str">
        <f t="shared" si="125"/>
        <v/>
      </c>
    </row>
    <row r="1809" spans="1:8" x14ac:dyDescent="0.3">
      <c r="A1809">
        <v>12</v>
      </c>
      <c r="B1809">
        <v>2013</v>
      </c>
      <c r="C1809">
        <v>259.8</v>
      </c>
      <c r="D1809">
        <v>-1.20001220703125</v>
      </c>
      <c r="E1809">
        <f t="shared" si="126"/>
        <v>1.3492798603632936</v>
      </c>
      <c r="F1809">
        <f>(MAX(E$2:E1809) - E1809)/MAX(E$2:E1809)</f>
        <v>0.11886890610414605</v>
      </c>
      <c r="G1809">
        <f t="shared" si="127"/>
        <v>0.49999999999999489</v>
      </c>
      <c r="H1809" t="str">
        <f t="shared" si="125"/>
        <v/>
      </c>
    </row>
    <row r="1810" spans="1:8" x14ac:dyDescent="0.3">
      <c r="A1810">
        <v>12</v>
      </c>
      <c r="B1810">
        <v>2013</v>
      </c>
      <c r="C1810">
        <v>258.10000000000002</v>
      </c>
      <c r="D1810">
        <v>0.5</v>
      </c>
      <c r="E1810">
        <f t="shared" si="126"/>
        <v>1.3518911168152559</v>
      </c>
      <c r="F1810">
        <f>(MAX(E$2:E1810) - E1810)/MAX(E$2:E1810)</f>
        <v>0.11716365627306904</v>
      </c>
      <c r="G1810">
        <f t="shared" si="127"/>
        <v>0.99999999999999489</v>
      </c>
      <c r="H1810" t="str">
        <f t="shared" si="125"/>
        <v/>
      </c>
    </row>
    <row r="1811" spans="1:8" x14ac:dyDescent="0.3">
      <c r="A1811">
        <v>12</v>
      </c>
      <c r="B1811">
        <v>2013</v>
      </c>
      <c r="C1811">
        <v>256.95</v>
      </c>
      <c r="D1811">
        <v>-0.150009155273437</v>
      </c>
      <c r="E1811">
        <f t="shared" si="126"/>
        <v>1.3511026628420677</v>
      </c>
      <c r="F1811">
        <f>(MAX(E$2:E1811) - E1811)/MAX(E$2:E1811)</f>
        <v>0.11767854672114464</v>
      </c>
      <c r="G1811">
        <f t="shared" si="127"/>
        <v>0.84999084472655784</v>
      </c>
      <c r="H1811" t="str">
        <f t="shared" si="125"/>
        <v/>
      </c>
    </row>
    <row r="1812" spans="1:8" x14ac:dyDescent="0.3">
      <c r="A1812">
        <v>12</v>
      </c>
      <c r="B1812">
        <v>2013</v>
      </c>
      <c r="C1812">
        <v>260</v>
      </c>
      <c r="D1812">
        <v>-2.7000122070312198</v>
      </c>
      <c r="E1812">
        <f t="shared" si="126"/>
        <v>1.337085948653824</v>
      </c>
      <c r="F1812">
        <f>(MAX(E$2:E1812) - E1812)/MAX(E$2:E1812)</f>
        <v>0.12683199447377566</v>
      </c>
      <c r="G1812">
        <f t="shared" si="127"/>
        <v>-1.850021362304662</v>
      </c>
      <c r="H1812" t="str">
        <f t="shared" si="125"/>
        <v/>
      </c>
    </row>
    <row r="1813" spans="1:8" x14ac:dyDescent="0.3">
      <c r="A1813">
        <v>12</v>
      </c>
      <c r="B1813">
        <v>2013</v>
      </c>
      <c r="C1813">
        <v>259.7</v>
      </c>
      <c r="D1813">
        <v>-0.350006103515625</v>
      </c>
      <c r="E1813">
        <f t="shared" si="126"/>
        <v>1.3352857166372247</v>
      </c>
      <c r="F1813">
        <f>(MAX(E$2:E1813) - E1813)/MAX(E$2:E1813)</f>
        <v>0.12800761448608755</v>
      </c>
      <c r="G1813">
        <f t="shared" si="127"/>
        <v>-2.2000274658202867</v>
      </c>
      <c r="H1813" t="str">
        <f t="shared" si="125"/>
        <v/>
      </c>
    </row>
    <row r="1814" spans="1:8" x14ac:dyDescent="0.3">
      <c r="A1814">
        <v>12</v>
      </c>
      <c r="B1814">
        <v>2013</v>
      </c>
      <c r="C1814">
        <v>257.3</v>
      </c>
      <c r="D1814">
        <v>-1.20001220703125</v>
      </c>
      <c r="E1814">
        <f t="shared" si="126"/>
        <v>1.3290643532455446</v>
      </c>
      <c r="F1814">
        <f>(MAX(E$2:E1814) - E1814)/MAX(E$2:E1814)</f>
        <v>0.13207040152669358</v>
      </c>
      <c r="G1814">
        <f t="shared" si="127"/>
        <v>-3.4000396728515367</v>
      </c>
      <c r="H1814" t="str">
        <f t="shared" si="125"/>
        <v/>
      </c>
    </row>
    <row r="1815" spans="1:8" x14ac:dyDescent="0.3">
      <c r="A1815">
        <v>12</v>
      </c>
      <c r="B1815">
        <v>2013</v>
      </c>
      <c r="C1815">
        <v>254.05</v>
      </c>
      <c r="D1815">
        <v>-1.5500030517578101</v>
      </c>
      <c r="E1815">
        <f t="shared" si="126"/>
        <v>1.320963610282704</v>
      </c>
      <c r="F1815">
        <f>(MAX(E$2:E1815) - E1815)/MAX(E$2:E1815)</f>
        <v>0.13736049494459654</v>
      </c>
      <c r="G1815">
        <f t="shared" si="127"/>
        <v>-4.9500427246093466</v>
      </c>
      <c r="H1815" t="str">
        <f t="shared" si="125"/>
        <v/>
      </c>
    </row>
    <row r="1816" spans="1:8" x14ac:dyDescent="0.3">
      <c r="A1816">
        <v>12</v>
      </c>
      <c r="B1816">
        <v>2013</v>
      </c>
      <c r="C1816">
        <v>255.2</v>
      </c>
      <c r="D1816">
        <v>0.100006103515625</v>
      </c>
      <c r="E1816">
        <f t="shared" si="126"/>
        <v>1.3214807431946427</v>
      </c>
      <c r="F1816">
        <f>(MAX(E$2:E1816) - E1816)/MAX(E$2:E1816)</f>
        <v>0.13702278747428465</v>
      </c>
      <c r="G1816">
        <f t="shared" si="127"/>
        <v>-4.8500366210937216</v>
      </c>
      <c r="H1816" t="str">
        <f t="shared" si="125"/>
        <v/>
      </c>
    </row>
    <row r="1817" spans="1:8" x14ac:dyDescent="0.3">
      <c r="A1817">
        <v>12</v>
      </c>
      <c r="B1817">
        <v>2013</v>
      </c>
      <c r="C1817">
        <v>253.5</v>
      </c>
      <c r="D1817">
        <v>-1.19999694824218</v>
      </c>
      <c r="E1817">
        <f t="shared" si="126"/>
        <v>1.3152314844722151</v>
      </c>
      <c r="F1817">
        <f>(MAX(E$2:E1817) - E1817)/MAX(E$2:E1817)</f>
        <v>0.14110379122738911</v>
      </c>
      <c r="G1817">
        <f t="shared" si="127"/>
        <v>-6.050033569335902</v>
      </c>
      <c r="H1817" t="str">
        <f t="shared" ref="H1817:H1880" si="128">IF(A1817=A1818, "", IF(-C1795*0.05 &gt; MIN(G1796:G1817), -C1795*0.05, ""))</f>
        <v/>
      </c>
    </row>
    <row r="1818" spans="1:8" x14ac:dyDescent="0.3">
      <c r="A1818">
        <v>12</v>
      </c>
      <c r="B1818">
        <v>2013</v>
      </c>
      <c r="C1818">
        <v>257.10000000000002</v>
      </c>
      <c r="D1818">
        <v>2.19999694824218</v>
      </c>
      <c r="E1818">
        <f t="shared" si="126"/>
        <v>1.3264746262334706</v>
      </c>
      <c r="F1818">
        <f>(MAX(E$2:E1818) - E1818)/MAX(E$2:E1818)</f>
        <v>0.13376159181424893</v>
      </c>
      <c r="G1818">
        <f t="shared" si="127"/>
        <v>-3.850036621093722</v>
      </c>
      <c r="H1818" t="str">
        <f t="shared" si="128"/>
        <v/>
      </c>
    </row>
    <row r="1819" spans="1:8" x14ac:dyDescent="0.3">
      <c r="A1819">
        <v>12</v>
      </c>
      <c r="B1819">
        <v>2013</v>
      </c>
      <c r="C1819">
        <v>256.45</v>
      </c>
      <c r="D1819">
        <v>0</v>
      </c>
      <c r="E1819">
        <f t="shared" si="126"/>
        <v>1.3264746262334703</v>
      </c>
      <c r="F1819">
        <f>(MAX(E$2:E1819) - E1819)/MAX(E$2:E1819)</f>
        <v>0.1337615918142491</v>
      </c>
      <c r="G1819">
        <f t="shared" si="127"/>
        <v>-3.850036621093722</v>
      </c>
      <c r="H1819" t="str">
        <f t="shared" si="128"/>
        <v/>
      </c>
    </row>
    <row r="1820" spans="1:8" x14ac:dyDescent="0.3">
      <c r="A1820">
        <v>12</v>
      </c>
      <c r="B1820">
        <v>2013</v>
      </c>
      <c r="C1820">
        <v>261</v>
      </c>
      <c r="D1820">
        <v>-3.2000122070312198</v>
      </c>
      <c r="E1820">
        <f t="shared" si="126"/>
        <v>1.3102275371098382</v>
      </c>
      <c r="F1820">
        <f>(MAX(E$2:E1820) - E1820)/MAX(E$2:E1820)</f>
        <v>0.14437155927368697</v>
      </c>
      <c r="G1820">
        <f t="shared" si="127"/>
        <v>-7.0500488281249414</v>
      </c>
      <c r="H1820" t="str">
        <f t="shared" si="128"/>
        <v/>
      </c>
    </row>
    <row r="1821" spans="1:8" x14ac:dyDescent="0.3">
      <c r="A1821">
        <v>12</v>
      </c>
      <c r="B1821">
        <v>2013</v>
      </c>
      <c r="C1821">
        <v>257.2</v>
      </c>
      <c r="D1821">
        <v>-5.00030517578125E-2</v>
      </c>
      <c r="E1821">
        <f t="shared" si="126"/>
        <v>1.3099730664256342</v>
      </c>
      <c r="F1821">
        <f>(MAX(E$2:E1821) - E1821)/MAX(E$2:E1821)</f>
        <v>0.14453773831402095</v>
      </c>
      <c r="G1821">
        <f t="shared" si="127"/>
        <v>-7.1000518798827539</v>
      </c>
      <c r="H1821" t="str">
        <f t="shared" si="128"/>
        <v/>
      </c>
    </row>
    <row r="1822" spans="1:8" x14ac:dyDescent="0.3">
      <c r="A1822">
        <v>12</v>
      </c>
      <c r="B1822">
        <v>2013</v>
      </c>
      <c r="C1822">
        <v>259.55</v>
      </c>
      <c r="D1822">
        <v>1</v>
      </c>
      <c r="E1822">
        <f t="shared" si="126"/>
        <v>1.3150151126339147</v>
      </c>
      <c r="F1822">
        <f>(MAX(E$2:E1822) - E1822)/MAX(E$2:E1822)</f>
        <v>0.14124509027154628</v>
      </c>
      <c r="G1822">
        <f t="shared" si="127"/>
        <v>-6.1000518798827539</v>
      </c>
      <c r="H1822" t="str">
        <f t="shared" si="128"/>
        <v/>
      </c>
    </row>
    <row r="1823" spans="1:8" x14ac:dyDescent="0.3">
      <c r="A1823">
        <v>12</v>
      </c>
      <c r="B1823">
        <v>2013</v>
      </c>
      <c r="C1823">
        <v>261.39999999999998</v>
      </c>
      <c r="D1823">
        <v>-0.45001220703125</v>
      </c>
      <c r="E1823">
        <f t="shared" si="126"/>
        <v>1.3127535170705531</v>
      </c>
      <c r="F1823">
        <f>(MAX(E$2:E1823) - E1823)/MAX(E$2:E1823)</f>
        <v>0.14272199823647971</v>
      </c>
      <c r="G1823">
        <f t="shared" si="127"/>
        <v>-6.5500640869140039</v>
      </c>
      <c r="H1823" t="str">
        <f t="shared" si="128"/>
        <v/>
      </c>
    </row>
    <row r="1824" spans="1:8" x14ac:dyDescent="0.3">
      <c r="A1824">
        <v>12</v>
      </c>
      <c r="B1824">
        <v>2013</v>
      </c>
      <c r="C1824">
        <v>261.39999999999998</v>
      </c>
      <c r="D1824">
        <v>4.998779296875E-2</v>
      </c>
      <c r="E1824">
        <f t="shared" si="126"/>
        <v>1.3130043052472145</v>
      </c>
      <c r="F1824">
        <f>(MAX(E$2:E1824) - E1824)/MAX(E$2:E1824)</f>
        <v>0.1425582240137041</v>
      </c>
      <c r="G1824">
        <f t="shared" si="127"/>
        <v>-6.5000762939452539</v>
      </c>
      <c r="H1824" t="str">
        <f t="shared" si="128"/>
        <v/>
      </c>
    </row>
    <row r="1825" spans="1:8" x14ac:dyDescent="0.3">
      <c r="A1825">
        <v>12</v>
      </c>
      <c r="B1825">
        <v>2013</v>
      </c>
      <c r="C1825">
        <v>261.75</v>
      </c>
      <c r="D1825">
        <v>0.399993896484375</v>
      </c>
      <c r="E1825">
        <f t="shared" si="126"/>
        <v>1.3150087694857948</v>
      </c>
      <c r="F1825">
        <f>(MAX(E$2:E1825) - E1825)/MAX(E$2:E1825)</f>
        <v>0.14124923258864877</v>
      </c>
      <c r="G1825">
        <f t="shared" si="127"/>
        <v>-6.1000823974608789</v>
      </c>
      <c r="H1825" t="str">
        <f t="shared" si="128"/>
        <v/>
      </c>
    </row>
    <row r="1826" spans="1:8" x14ac:dyDescent="0.3">
      <c r="A1826">
        <v>12</v>
      </c>
      <c r="B1826">
        <v>2013</v>
      </c>
      <c r="C1826">
        <v>261.5</v>
      </c>
      <c r="D1826">
        <v>0.600006103515625</v>
      </c>
      <c r="E1826">
        <f t="shared" si="126"/>
        <v>1.3180230114535967</v>
      </c>
      <c r="F1826">
        <f>(MAX(E$2:E1826) - E1826)/MAX(E$2:E1826)</f>
        <v>0.13928081788064228</v>
      </c>
      <c r="G1826">
        <f t="shared" si="127"/>
        <v>-5.5000762939452539</v>
      </c>
      <c r="H1826" t="str">
        <f t="shared" si="128"/>
        <v/>
      </c>
    </row>
    <row r="1827" spans="1:8" x14ac:dyDescent="0.3">
      <c r="A1827">
        <v>12</v>
      </c>
      <c r="B1827">
        <v>2013</v>
      </c>
      <c r="C1827">
        <v>264.10000000000002</v>
      </c>
      <c r="D1827">
        <v>0.850006103515625</v>
      </c>
      <c r="E1827">
        <f t="shared" si="126"/>
        <v>1.3222608277228329</v>
      </c>
      <c r="F1827">
        <f>(MAX(E$2:E1827) - E1827)/MAX(E$2:E1827)</f>
        <v>0.13651336259228097</v>
      </c>
      <c r="G1827">
        <f t="shared" si="127"/>
        <v>-4.6500701904296289</v>
      </c>
      <c r="H1827" t="str">
        <f t="shared" si="128"/>
        <v/>
      </c>
    </row>
    <row r="1828" spans="1:8" x14ac:dyDescent="0.3">
      <c r="A1828">
        <v>12</v>
      </c>
      <c r="B1828">
        <v>2013</v>
      </c>
      <c r="C1828">
        <v>264.10000000000002</v>
      </c>
      <c r="D1828">
        <v>-0.6500244140625</v>
      </c>
      <c r="E1828">
        <f t="shared" si="126"/>
        <v>1.3190096262159849</v>
      </c>
      <c r="F1828">
        <f>(MAX(E$2:E1828) - E1828)/MAX(E$2:E1828)</f>
        <v>0.13863652089646961</v>
      </c>
      <c r="G1828">
        <f t="shared" si="127"/>
        <v>-5.3000946044921289</v>
      </c>
      <c r="H1828" t="str">
        <f t="shared" si="128"/>
        <v/>
      </c>
    </row>
    <row r="1829" spans="1:8" x14ac:dyDescent="0.3">
      <c r="A1829">
        <v>1</v>
      </c>
      <c r="B1829">
        <v>2014</v>
      </c>
      <c r="C1829">
        <v>264.10000000000002</v>
      </c>
      <c r="D1829">
        <v>0.6500244140625</v>
      </c>
      <c r="E1829">
        <f t="shared" si="126"/>
        <v>1.3222528336032036</v>
      </c>
      <c r="F1829">
        <f>(MAX(E$2:E1829) - E1829)/MAX(E$2:E1829)</f>
        <v>0.13651858305660472</v>
      </c>
      <c r="G1829">
        <f t="shared" si="127"/>
        <v>0.6500244140625</v>
      </c>
      <c r="H1829" t="str">
        <f t="shared" si="128"/>
        <v/>
      </c>
    </row>
    <row r="1830" spans="1:8" x14ac:dyDescent="0.3">
      <c r="A1830">
        <v>1</v>
      </c>
      <c r="B1830">
        <v>2014</v>
      </c>
      <c r="C1830">
        <v>264.39999999999998</v>
      </c>
      <c r="D1830">
        <v>0.95001220703125</v>
      </c>
      <c r="E1830">
        <f t="shared" si="126"/>
        <v>1.3269990521220083</v>
      </c>
      <c r="F1830">
        <f>(MAX(E$2:E1830) - E1830)/MAX(E$2:E1830)</f>
        <v>0.13341912175269319</v>
      </c>
      <c r="G1830">
        <f t="shared" si="127"/>
        <v>1.60003662109375</v>
      </c>
      <c r="H1830" t="str">
        <f t="shared" si="128"/>
        <v/>
      </c>
    </row>
    <row r="1831" spans="1:8" x14ac:dyDescent="0.3">
      <c r="A1831">
        <v>1</v>
      </c>
      <c r="B1831">
        <v>2014</v>
      </c>
      <c r="C1831">
        <v>256.14999999999998</v>
      </c>
      <c r="D1831">
        <v>-5.00030517578125E-2</v>
      </c>
      <c r="E1831">
        <f t="shared" si="126"/>
        <v>1.3267402676274405</v>
      </c>
      <c r="F1831">
        <f>(MAX(E$2:E1831) - E1831)/MAX(E$2:E1831)</f>
        <v>0.13358811787535113</v>
      </c>
      <c r="G1831">
        <f t="shared" si="127"/>
        <v>1.5500335693359375</v>
      </c>
      <c r="H1831" t="str">
        <f t="shared" si="128"/>
        <v/>
      </c>
    </row>
    <row r="1832" spans="1:8" x14ac:dyDescent="0.3">
      <c r="A1832">
        <v>1</v>
      </c>
      <c r="B1832">
        <v>2014</v>
      </c>
      <c r="C1832">
        <v>253.25</v>
      </c>
      <c r="D1832">
        <v>0.20001220703125</v>
      </c>
      <c r="E1832">
        <f t="shared" si="126"/>
        <v>1.3277870549318287</v>
      </c>
      <c r="F1832">
        <f>(MAX(E$2:E1832) - E1832)/MAX(E$2:E1832)</f>
        <v>0.13290452593146518</v>
      </c>
      <c r="G1832">
        <f t="shared" si="127"/>
        <v>1.7500457763671875</v>
      </c>
      <c r="H1832" t="str">
        <f t="shared" si="128"/>
        <v/>
      </c>
    </row>
    <row r="1833" spans="1:8" x14ac:dyDescent="0.3">
      <c r="A1833">
        <v>1</v>
      </c>
      <c r="B1833">
        <v>2014</v>
      </c>
      <c r="C1833">
        <v>252.7</v>
      </c>
      <c r="D1833">
        <v>-0.94999694824218694</v>
      </c>
      <c r="E1833">
        <f t="shared" si="126"/>
        <v>1.3228003819739711</v>
      </c>
      <c r="F1833">
        <f>(MAX(E$2:E1833) - E1833)/MAX(E$2:E1833)</f>
        <v>0.1361610131342571</v>
      </c>
      <c r="G1833">
        <f t="shared" si="127"/>
        <v>0.80004882812500056</v>
      </c>
      <c r="H1833" t="str">
        <f t="shared" si="128"/>
        <v/>
      </c>
    </row>
    <row r="1834" spans="1:8" x14ac:dyDescent="0.3">
      <c r="A1834">
        <v>1</v>
      </c>
      <c r="B1834">
        <v>2014</v>
      </c>
      <c r="C1834">
        <v>255.65</v>
      </c>
      <c r="D1834">
        <v>0.80000305175781194</v>
      </c>
      <c r="E1834">
        <f t="shared" si="126"/>
        <v>1.3269356688822562</v>
      </c>
      <c r="F1834">
        <f>(MAX(E$2:E1834) - E1834)/MAX(E$2:E1834)</f>
        <v>0.1334605134202175</v>
      </c>
      <c r="G1834">
        <f t="shared" si="127"/>
        <v>1.6000518798828125</v>
      </c>
      <c r="H1834" t="str">
        <f t="shared" si="128"/>
        <v/>
      </c>
    </row>
    <row r="1835" spans="1:8" x14ac:dyDescent="0.3">
      <c r="A1835">
        <v>1</v>
      </c>
      <c r="B1835">
        <v>2014</v>
      </c>
      <c r="C1835">
        <v>254.7</v>
      </c>
      <c r="D1835">
        <v>0.100006103515625</v>
      </c>
      <c r="E1835">
        <f t="shared" si="126"/>
        <v>1.327456159515138</v>
      </c>
      <c r="F1835">
        <f>(MAX(E$2:E1835) - E1835)/MAX(E$2:E1835)</f>
        <v>0.13312061323035612</v>
      </c>
      <c r="G1835">
        <f t="shared" si="127"/>
        <v>1.7000579833984375</v>
      </c>
      <c r="H1835" t="str">
        <f t="shared" si="128"/>
        <v/>
      </c>
    </row>
    <row r="1836" spans="1:8" x14ac:dyDescent="0.3">
      <c r="A1836">
        <v>1</v>
      </c>
      <c r="B1836">
        <v>2014</v>
      </c>
      <c r="C1836">
        <v>252.4</v>
      </c>
      <c r="D1836">
        <v>-0.899993896484375</v>
      </c>
      <c r="E1836">
        <f t="shared" si="126"/>
        <v>1.3227275234653249</v>
      </c>
      <c r="F1836">
        <f>(MAX(E$2:E1836) - E1836)/MAX(E$2:E1836)</f>
        <v>0.13620859251293826</v>
      </c>
      <c r="G1836">
        <f t="shared" si="127"/>
        <v>0.8000640869140625</v>
      </c>
      <c r="H1836" t="str">
        <f t="shared" si="128"/>
        <v/>
      </c>
    </row>
    <row r="1837" spans="1:8" x14ac:dyDescent="0.3">
      <c r="A1837">
        <v>1</v>
      </c>
      <c r="B1837">
        <v>2014</v>
      </c>
      <c r="C1837">
        <v>252.1</v>
      </c>
      <c r="D1837">
        <v>0.899993896484375</v>
      </c>
      <c r="E1837">
        <f t="shared" si="126"/>
        <v>1.3274449223194813</v>
      </c>
      <c r="F1837">
        <f>(MAX(E$2:E1837) - E1837)/MAX(E$2:E1837)</f>
        <v>0.13312795154673668</v>
      </c>
      <c r="G1837">
        <f t="shared" si="127"/>
        <v>1.7000579833984375</v>
      </c>
      <c r="H1837" t="str">
        <f t="shared" si="128"/>
        <v/>
      </c>
    </row>
    <row r="1838" spans="1:8" x14ac:dyDescent="0.3">
      <c r="A1838">
        <v>1</v>
      </c>
      <c r="B1838">
        <v>2014</v>
      </c>
      <c r="C1838">
        <v>252.3</v>
      </c>
      <c r="D1838">
        <v>-0.95001220703125</v>
      </c>
      <c r="E1838">
        <f t="shared" si="126"/>
        <v>1.3224515501772507</v>
      </c>
      <c r="F1838">
        <f>(MAX(E$2:E1838) - E1838)/MAX(E$2:E1838)</f>
        <v>0.13638881357185287</v>
      </c>
      <c r="G1838">
        <f t="shared" si="127"/>
        <v>0.7500457763671875</v>
      </c>
      <c r="H1838" t="str">
        <f t="shared" si="128"/>
        <v/>
      </c>
    </row>
    <row r="1839" spans="1:8" x14ac:dyDescent="0.3">
      <c r="A1839">
        <v>1</v>
      </c>
      <c r="B1839">
        <v>2014</v>
      </c>
      <c r="C1839">
        <v>253.85</v>
      </c>
      <c r="D1839">
        <v>-1.0999908447265601</v>
      </c>
      <c r="E1839">
        <f t="shared" si="126"/>
        <v>1.3167267918034409</v>
      </c>
      <c r="F1839">
        <f>(MAX(E$2:E1839) - E1839)/MAX(E$2:E1839)</f>
        <v>0.14012729863813581</v>
      </c>
      <c r="G1839">
        <f t="shared" si="127"/>
        <v>-0.34994506835937256</v>
      </c>
      <c r="H1839" t="str">
        <f t="shared" si="128"/>
        <v/>
      </c>
    </row>
    <row r="1840" spans="1:8" x14ac:dyDescent="0.3">
      <c r="A1840">
        <v>1</v>
      </c>
      <c r="B1840">
        <v>2014</v>
      </c>
      <c r="C1840">
        <v>253.85</v>
      </c>
      <c r="D1840">
        <v>-0.199996948242187</v>
      </c>
      <c r="E1840">
        <f t="shared" si="126"/>
        <v>1.3156904396321216</v>
      </c>
      <c r="F1840">
        <f>(MAX(E$2:E1840) - E1840)/MAX(E$2:E1840)</f>
        <v>0.14080407604303238</v>
      </c>
      <c r="G1840">
        <f t="shared" si="127"/>
        <v>-0.54994201660155961</v>
      </c>
      <c r="H1840" t="str">
        <f t="shared" si="128"/>
        <v/>
      </c>
    </row>
    <row r="1841" spans="1:8" x14ac:dyDescent="0.3">
      <c r="A1841">
        <v>1</v>
      </c>
      <c r="B1841">
        <v>2014</v>
      </c>
      <c r="C1841">
        <v>254.15</v>
      </c>
      <c r="D1841">
        <v>0</v>
      </c>
      <c r="E1841">
        <f t="shared" si="126"/>
        <v>1.3156904396321216</v>
      </c>
      <c r="F1841">
        <f>(MAX(E$2:E1841) - E1841)/MAX(E$2:E1841)</f>
        <v>0.14080407604303238</v>
      </c>
      <c r="G1841">
        <f t="shared" si="127"/>
        <v>-0.54994201660155961</v>
      </c>
      <c r="H1841" t="str">
        <f t="shared" si="128"/>
        <v/>
      </c>
    </row>
    <row r="1842" spans="1:8" x14ac:dyDescent="0.3">
      <c r="A1842">
        <v>1</v>
      </c>
      <c r="B1842">
        <v>2014</v>
      </c>
      <c r="C1842">
        <v>251.7</v>
      </c>
      <c r="D1842">
        <v>9.99908447265625E-2</v>
      </c>
      <c r="E1842">
        <f t="shared" si="126"/>
        <v>1.3162125907702187</v>
      </c>
      <c r="F1842">
        <f>(MAX(E$2:E1842) - E1842)/MAX(E$2:E1842)</f>
        <v>0.14046309148007702</v>
      </c>
      <c r="G1842">
        <f t="shared" si="127"/>
        <v>-0.44995117187499711</v>
      </c>
      <c r="H1842" t="str">
        <f t="shared" si="128"/>
        <v/>
      </c>
    </row>
    <row r="1843" spans="1:8" x14ac:dyDescent="0.3">
      <c r="A1843">
        <v>1</v>
      </c>
      <c r="B1843">
        <v>2014</v>
      </c>
      <c r="C1843">
        <v>253.65</v>
      </c>
      <c r="D1843">
        <v>0.25</v>
      </c>
      <c r="E1843">
        <f t="shared" si="126"/>
        <v>1.3175085659113377</v>
      </c>
      <c r="F1843">
        <f>(MAX(E$2:E1843) - E1843)/MAX(E$2:E1843)</f>
        <v>0.139616770396289</v>
      </c>
      <c r="G1843">
        <f t="shared" si="127"/>
        <v>-0.19995117187499711</v>
      </c>
      <c r="H1843" t="str">
        <f t="shared" si="128"/>
        <v/>
      </c>
    </row>
    <row r="1844" spans="1:8" x14ac:dyDescent="0.3">
      <c r="A1844">
        <v>1</v>
      </c>
      <c r="B1844">
        <v>2014</v>
      </c>
      <c r="C1844">
        <v>254.85</v>
      </c>
      <c r="D1844">
        <v>0.850006103515625</v>
      </c>
      <c r="E1844">
        <f t="shared" si="126"/>
        <v>1.3218984832436362</v>
      </c>
      <c r="F1844">
        <f>(MAX(E$2:E1844) - E1844)/MAX(E$2:E1844)</f>
        <v>0.1367499873257412</v>
      </c>
      <c r="G1844">
        <f t="shared" si="127"/>
        <v>0.65005493164062789</v>
      </c>
      <c r="H1844" t="str">
        <f t="shared" si="128"/>
        <v/>
      </c>
    </row>
    <row r="1845" spans="1:8" x14ac:dyDescent="0.3">
      <c r="A1845">
        <v>1</v>
      </c>
      <c r="B1845">
        <v>2014</v>
      </c>
      <c r="C1845">
        <v>255.7</v>
      </c>
      <c r="D1845">
        <v>0.25</v>
      </c>
      <c r="E1845">
        <f t="shared" si="126"/>
        <v>1.3231896218677663</v>
      </c>
      <c r="F1845">
        <f>(MAX(E$2:E1845) - E1845)/MAX(E$2:E1845)</f>
        <v>0.13590682467159423</v>
      </c>
      <c r="G1845">
        <f t="shared" si="127"/>
        <v>0.90005493164062789</v>
      </c>
      <c r="H1845" t="str">
        <f t="shared" si="128"/>
        <v/>
      </c>
    </row>
    <row r="1846" spans="1:8" x14ac:dyDescent="0.3">
      <c r="A1846">
        <v>1</v>
      </c>
      <c r="B1846">
        <v>2014</v>
      </c>
      <c r="C1846">
        <v>251.35</v>
      </c>
      <c r="D1846">
        <v>1.0500030517578101</v>
      </c>
      <c r="E1846">
        <f t="shared" si="126"/>
        <v>1.3287116580240201</v>
      </c>
      <c r="F1846">
        <f>(MAX(E$2:E1846) - E1846)/MAX(E$2:E1846)</f>
        <v>0.13230072492770398</v>
      </c>
      <c r="G1846">
        <f t="shared" si="127"/>
        <v>1.9500579833984379</v>
      </c>
      <c r="H1846" t="str">
        <f t="shared" si="128"/>
        <v/>
      </c>
    </row>
    <row r="1847" spans="1:8" x14ac:dyDescent="0.3">
      <c r="A1847">
        <v>1</v>
      </c>
      <c r="B1847">
        <v>2014</v>
      </c>
      <c r="C1847">
        <v>247.3</v>
      </c>
      <c r="D1847">
        <v>3.90000915527343</v>
      </c>
      <c r="E1847">
        <f t="shared" si="126"/>
        <v>1.349644960261712</v>
      </c>
      <c r="F1847">
        <f>(MAX(E$2:E1847) - E1847)/MAX(E$2:E1847)</f>
        <v>0.1186304819770802</v>
      </c>
      <c r="G1847">
        <f t="shared" si="127"/>
        <v>5.8500671386718679</v>
      </c>
      <c r="H1847" t="str">
        <f t="shared" si="128"/>
        <v/>
      </c>
    </row>
    <row r="1848" spans="1:8" x14ac:dyDescent="0.3">
      <c r="A1848">
        <v>1</v>
      </c>
      <c r="B1848">
        <v>2014</v>
      </c>
      <c r="C1848">
        <v>247.3</v>
      </c>
      <c r="D1848">
        <v>-0.70001220703125</v>
      </c>
      <c r="E1848">
        <f t="shared" si="126"/>
        <v>1.3458284492249386</v>
      </c>
      <c r="F1848">
        <f>(MAX(E$2:E1848) - E1848)/MAX(E$2:E1848)</f>
        <v>0.12112280891642419</v>
      </c>
      <c r="G1848">
        <f t="shared" si="127"/>
        <v>5.1500549316406179</v>
      </c>
      <c r="H1848" t="str">
        <f t="shared" si="128"/>
        <v/>
      </c>
    </row>
    <row r="1849" spans="1:8" x14ac:dyDescent="0.3">
      <c r="A1849">
        <v>1</v>
      </c>
      <c r="B1849">
        <v>2014</v>
      </c>
      <c r="C1849">
        <v>250</v>
      </c>
      <c r="D1849">
        <v>0.95001220703125</v>
      </c>
      <c r="E1849">
        <f t="shared" si="126"/>
        <v>1.3509375488324518</v>
      </c>
      <c r="F1849">
        <f>(MAX(E$2:E1849) - E1849)/MAX(E$2:E1849)</f>
        <v>0.11778637245262132</v>
      </c>
      <c r="G1849">
        <f t="shared" si="127"/>
        <v>6.1000671386718679</v>
      </c>
      <c r="H1849" t="str">
        <f t="shared" si="128"/>
        <v/>
      </c>
    </row>
    <row r="1850" spans="1:8" x14ac:dyDescent="0.3">
      <c r="A1850">
        <v>1</v>
      </c>
      <c r="B1850">
        <v>2014</v>
      </c>
      <c r="C1850">
        <v>250</v>
      </c>
      <c r="D1850">
        <v>-2.29998779296875</v>
      </c>
      <c r="E1850">
        <f t="shared" si="126"/>
        <v>1.3385214179064262</v>
      </c>
      <c r="F1850">
        <f>(MAX(E$2:E1850) - E1850)/MAX(E$2:E1850)</f>
        <v>0.12589457842692334</v>
      </c>
      <c r="G1850">
        <f t="shared" si="127"/>
        <v>3.8000793457031179</v>
      </c>
      <c r="H1850" t="str">
        <f t="shared" si="128"/>
        <v/>
      </c>
    </row>
    <row r="1851" spans="1:8" x14ac:dyDescent="0.3">
      <c r="A1851">
        <v>1</v>
      </c>
      <c r="B1851">
        <v>2014</v>
      </c>
      <c r="C1851">
        <v>250</v>
      </c>
      <c r="D1851">
        <v>-2.29998779296875</v>
      </c>
      <c r="E1851">
        <f t="shared" si="126"/>
        <v>1.3262194005508654</v>
      </c>
      <c r="F1851">
        <f>(MAX(E$2:E1851) - E1851)/MAX(E$2:E1851)</f>
        <v>0.13392826389726933</v>
      </c>
      <c r="G1851">
        <f t="shared" si="127"/>
        <v>1.5000915527343679</v>
      </c>
      <c r="H1851" t="str">
        <f t="shared" si="128"/>
        <v/>
      </c>
    </row>
    <row r="1852" spans="1:8" x14ac:dyDescent="0.3">
      <c r="A1852">
        <v>2</v>
      </c>
      <c r="B1852">
        <v>2014</v>
      </c>
      <c r="C1852">
        <v>250.3</v>
      </c>
      <c r="D1852">
        <v>-2</v>
      </c>
      <c r="E1852">
        <f t="shared" si="126"/>
        <v>1.3156329588317259</v>
      </c>
      <c r="F1852">
        <f>(MAX(E$2:E1852) - E1852)/MAX(E$2:E1852)</f>
        <v>0.14084161319304736</v>
      </c>
      <c r="G1852">
        <f t="shared" si="127"/>
        <v>-2</v>
      </c>
      <c r="H1852" t="str">
        <f t="shared" si="128"/>
        <v/>
      </c>
    </row>
    <row r="1853" spans="1:8" x14ac:dyDescent="0.3">
      <c r="A1853">
        <v>2</v>
      </c>
      <c r="B1853">
        <v>2014</v>
      </c>
      <c r="C1853">
        <v>245.3</v>
      </c>
      <c r="D1853">
        <v>-3.3000030517578098</v>
      </c>
      <c r="E1853">
        <f t="shared" si="126"/>
        <v>1.2979515434776341</v>
      </c>
      <c r="F1853">
        <f>(MAX(E$2:E1853) - E1853)/MAX(E$2:E1853)</f>
        <v>0.15238825026238231</v>
      </c>
      <c r="G1853">
        <f t="shared" si="127"/>
        <v>-5.3000030517578098</v>
      </c>
      <c r="H1853" t="str">
        <f t="shared" si="128"/>
        <v/>
      </c>
    </row>
    <row r="1854" spans="1:8" x14ac:dyDescent="0.3">
      <c r="A1854">
        <v>2</v>
      </c>
      <c r="B1854">
        <v>2014</v>
      </c>
      <c r="C1854">
        <v>244.9</v>
      </c>
      <c r="D1854">
        <v>1.0500030517578101</v>
      </c>
      <c r="E1854">
        <f t="shared" si="126"/>
        <v>1.3035109155829978</v>
      </c>
      <c r="F1854">
        <f>(MAX(E$2:E1854) - E1854)/MAX(E$2:E1854)</f>
        <v>0.1487577687229526</v>
      </c>
      <c r="G1854">
        <f t="shared" si="127"/>
        <v>-4.25</v>
      </c>
      <c r="H1854" t="str">
        <f t="shared" si="128"/>
        <v/>
      </c>
    </row>
    <row r="1855" spans="1:8" x14ac:dyDescent="0.3">
      <c r="A1855">
        <v>2</v>
      </c>
      <c r="B1855">
        <v>2014</v>
      </c>
      <c r="C1855">
        <v>245.35</v>
      </c>
      <c r="D1855">
        <v>1</v>
      </c>
      <c r="E1855">
        <f t="shared" si="126"/>
        <v>1.3088184656325899</v>
      </c>
      <c r="F1855">
        <f>(MAX(E$2:E1855) - E1855)/MAX(E$2:E1855)</f>
        <v>0.14529173656870045</v>
      </c>
      <c r="G1855">
        <f t="shared" si="127"/>
        <v>-3.25</v>
      </c>
      <c r="H1855" t="str">
        <f t="shared" si="128"/>
        <v/>
      </c>
    </row>
    <row r="1856" spans="1:8" x14ac:dyDescent="0.3">
      <c r="A1856">
        <v>2</v>
      </c>
      <c r="B1856">
        <v>2014</v>
      </c>
      <c r="C1856">
        <v>248.1</v>
      </c>
      <c r="D1856">
        <v>-1.8999938964843699</v>
      </c>
      <c r="E1856">
        <f t="shared" si="126"/>
        <v>1.2988053243620874</v>
      </c>
      <c r="F1856">
        <f>(MAX(E$2:E1856) - E1856)/MAX(E$2:E1856)</f>
        <v>0.1518306988553205</v>
      </c>
      <c r="G1856">
        <f t="shared" si="127"/>
        <v>-5.1499938964843697</v>
      </c>
      <c r="H1856" t="str">
        <f t="shared" si="128"/>
        <v/>
      </c>
    </row>
    <row r="1857" spans="1:8" x14ac:dyDescent="0.3">
      <c r="A1857">
        <v>2</v>
      </c>
      <c r="B1857">
        <v>2014</v>
      </c>
      <c r="C1857">
        <v>249.05</v>
      </c>
      <c r="D1857">
        <v>0.75</v>
      </c>
      <c r="E1857">
        <f t="shared" si="126"/>
        <v>1.3027126919159051</v>
      </c>
      <c r="F1857">
        <f>(MAX(E$2:E1857) - E1857)/MAX(E$2:E1857)</f>
        <v>0.14927903915292076</v>
      </c>
      <c r="G1857">
        <f t="shared" si="127"/>
        <v>-4.3999938964843697</v>
      </c>
      <c r="H1857" t="str">
        <f t="shared" si="128"/>
        <v/>
      </c>
    </row>
    <row r="1858" spans="1:8" x14ac:dyDescent="0.3">
      <c r="A1858">
        <v>2</v>
      </c>
      <c r="B1858">
        <v>2014</v>
      </c>
      <c r="C1858">
        <v>247.9</v>
      </c>
      <c r="D1858">
        <v>-0.69999694824218694</v>
      </c>
      <c r="E1858">
        <f t="shared" si="126"/>
        <v>1.2990378915372496</v>
      </c>
      <c r="F1858">
        <f>(MAX(E$2:E1858) - E1858)/MAX(E$2:E1858)</f>
        <v>0.15167882363990023</v>
      </c>
      <c r="G1858">
        <f t="shared" si="127"/>
        <v>-5.0999908447265563</v>
      </c>
      <c r="H1858" t="str">
        <f t="shared" si="128"/>
        <v/>
      </c>
    </row>
    <row r="1859" spans="1:8" x14ac:dyDescent="0.3">
      <c r="A1859">
        <v>2</v>
      </c>
      <c r="B1859">
        <v>2014</v>
      </c>
      <c r="C1859">
        <v>250.8</v>
      </c>
      <c r="D1859">
        <v>-1.19999694824218</v>
      </c>
      <c r="E1859">
        <f t="shared" si="126"/>
        <v>1.2928286305165551</v>
      </c>
      <c r="F1859">
        <f>(MAX(E$2:E1859) - E1859)/MAX(E$2:E1859)</f>
        <v>0.1557337073717128</v>
      </c>
      <c r="G1859">
        <f t="shared" si="127"/>
        <v>-6.2999877929687358</v>
      </c>
      <c r="H1859" t="str">
        <f t="shared" si="128"/>
        <v/>
      </c>
    </row>
    <row r="1860" spans="1:8" x14ac:dyDescent="0.3">
      <c r="A1860">
        <v>2</v>
      </c>
      <c r="B1860">
        <v>2014</v>
      </c>
      <c r="C1860">
        <v>250.55</v>
      </c>
      <c r="D1860">
        <v>-4.998779296875E-2</v>
      </c>
      <c r="E1860">
        <f t="shared" ref="E1860:E1923" si="129">(D1860/C1860*$G$2+1)*E1859*$H$2+(1-$H$2)*E1859</f>
        <v>1.2925709533093053</v>
      </c>
      <c r="F1860">
        <f>(MAX(E$2:E1860) - E1860)/MAX(E$2:E1860)</f>
        <v>0.15590198039361566</v>
      </c>
      <c r="G1860">
        <f t="shared" si="127"/>
        <v>-6.3499755859374858</v>
      </c>
      <c r="H1860" t="str">
        <f t="shared" si="128"/>
        <v/>
      </c>
    </row>
    <row r="1861" spans="1:8" x14ac:dyDescent="0.3">
      <c r="A1861">
        <v>2</v>
      </c>
      <c r="B1861">
        <v>2014</v>
      </c>
      <c r="C1861">
        <v>249.15</v>
      </c>
      <c r="D1861">
        <v>-1</v>
      </c>
      <c r="E1861">
        <f t="shared" si="129"/>
        <v>1.2873882184814667</v>
      </c>
      <c r="F1861">
        <f>(MAX(E$2:E1861) - E1861)/MAX(E$2:E1861)</f>
        <v>0.15928650345838297</v>
      </c>
      <c r="G1861">
        <f t="shared" ref="G1861:G1924" si="130">IF(A1861&lt;&gt;A1860, D1861, D1861+G1860)</f>
        <v>-7.3499755859374858</v>
      </c>
      <c r="H1861" t="str">
        <f t="shared" si="128"/>
        <v/>
      </c>
    </row>
    <row r="1862" spans="1:8" x14ac:dyDescent="0.3">
      <c r="A1862">
        <v>2</v>
      </c>
      <c r="B1862">
        <v>2014</v>
      </c>
      <c r="C1862">
        <v>253.15</v>
      </c>
      <c r="D1862">
        <v>1.5500030517578101</v>
      </c>
      <c r="E1862">
        <f t="shared" si="129"/>
        <v>1.2952628391086676</v>
      </c>
      <c r="F1862">
        <f>(MAX(E$2:E1862) - E1862)/MAX(E$2:E1862)</f>
        <v>0.15414407653044218</v>
      </c>
      <c r="G1862">
        <f t="shared" si="130"/>
        <v>-5.799972534179676</v>
      </c>
      <c r="H1862" t="str">
        <f t="shared" si="128"/>
        <v/>
      </c>
    </row>
    <row r="1863" spans="1:8" x14ac:dyDescent="0.3">
      <c r="A1863">
        <v>2</v>
      </c>
      <c r="B1863">
        <v>2014</v>
      </c>
      <c r="C1863">
        <v>251.6</v>
      </c>
      <c r="D1863">
        <v>0.100006103515625</v>
      </c>
      <c r="E1863">
        <f t="shared" si="129"/>
        <v>1.2957771660378339</v>
      </c>
      <c r="F1863">
        <f>(MAX(E$2:E1863) - E1863)/MAX(E$2:E1863)</f>
        <v>0.15380820147365865</v>
      </c>
      <c r="G1863">
        <f t="shared" si="130"/>
        <v>-5.699966430664051</v>
      </c>
      <c r="H1863" t="str">
        <f t="shared" si="128"/>
        <v/>
      </c>
    </row>
    <row r="1864" spans="1:8" x14ac:dyDescent="0.3">
      <c r="A1864">
        <v>2</v>
      </c>
      <c r="B1864">
        <v>2014</v>
      </c>
      <c r="C1864">
        <v>251</v>
      </c>
      <c r="D1864">
        <v>-0.79998779296875</v>
      </c>
      <c r="E1864">
        <f t="shared" si="129"/>
        <v>1.2916513918971062</v>
      </c>
      <c r="F1864">
        <f>(MAX(E$2:E1864) - E1864)/MAX(E$2:E1864)</f>
        <v>0.15650248898848731</v>
      </c>
      <c r="G1864">
        <f t="shared" si="130"/>
        <v>-6.499954223632801</v>
      </c>
      <c r="H1864" t="str">
        <f t="shared" si="128"/>
        <v/>
      </c>
    </row>
    <row r="1865" spans="1:8" x14ac:dyDescent="0.3">
      <c r="A1865">
        <v>2</v>
      </c>
      <c r="B1865">
        <v>2014</v>
      </c>
      <c r="C1865">
        <v>249.05</v>
      </c>
      <c r="D1865">
        <v>-0.95001220703125</v>
      </c>
      <c r="E1865">
        <f t="shared" si="129"/>
        <v>1.2867292577676477</v>
      </c>
      <c r="F1865">
        <f>(MAX(E$2:E1865) - E1865)/MAX(E$2:E1865)</f>
        <v>0.15971682988039404</v>
      </c>
      <c r="G1865">
        <f t="shared" si="130"/>
        <v>-7.449966430664051</v>
      </c>
      <c r="H1865" t="str">
        <f t="shared" si="128"/>
        <v/>
      </c>
    </row>
    <row r="1866" spans="1:8" x14ac:dyDescent="0.3">
      <c r="A1866">
        <v>2</v>
      </c>
      <c r="B1866">
        <v>2014</v>
      </c>
      <c r="C1866">
        <v>251.1</v>
      </c>
      <c r="D1866">
        <v>2</v>
      </c>
      <c r="E1866">
        <f t="shared" si="129"/>
        <v>1.2969677486359064</v>
      </c>
      <c r="F1866">
        <f>(MAX(E$2:E1866) - E1866)/MAX(E$2:E1866)</f>
        <v>0.15303070573105526</v>
      </c>
      <c r="G1866">
        <f t="shared" si="130"/>
        <v>-5.449966430664051</v>
      </c>
      <c r="H1866" t="str">
        <f t="shared" si="128"/>
        <v/>
      </c>
    </row>
    <row r="1867" spans="1:8" x14ac:dyDescent="0.3">
      <c r="A1867">
        <v>2</v>
      </c>
      <c r="B1867">
        <v>2014</v>
      </c>
      <c r="C1867">
        <v>252.7</v>
      </c>
      <c r="D1867">
        <v>0</v>
      </c>
      <c r="E1867">
        <f t="shared" si="129"/>
        <v>1.2969677486359064</v>
      </c>
      <c r="F1867">
        <f>(MAX(E$2:E1867) - E1867)/MAX(E$2:E1867)</f>
        <v>0.15303070573105526</v>
      </c>
      <c r="G1867">
        <f t="shared" si="130"/>
        <v>-5.449966430664051</v>
      </c>
      <c r="H1867" t="str">
        <f t="shared" si="128"/>
        <v/>
      </c>
    </row>
    <row r="1868" spans="1:8" x14ac:dyDescent="0.3">
      <c r="A1868">
        <v>2</v>
      </c>
      <c r="B1868">
        <v>2014</v>
      </c>
      <c r="C1868">
        <v>253.4</v>
      </c>
      <c r="D1868">
        <v>1.1499938964843699</v>
      </c>
      <c r="E1868">
        <f t="shared" si="129"/>
        <v>1.302847833442037</v>
      </c>
      <c r="F1868">
        <f>(MAX(E$2:E1868) - E1868)/MAX(E$2:E1868)</f>
        <v>0.14919078659372276</v>
      </c>
      <c r="G1868">
        <f t="shared" si="130"/>
        <v>-4.2999725341796813</v>
      </c>
      <c r="H1868" t="str">
        <f t="shared" si="128"/>
        <v/>
      </c>
    </row>
    <row r="1869" spans="1:8" x14ac:dyDescent="0.3">
      <c r="A1869">
        <v>2</v>
      </c>
      <c r="B1869">
        <v>2014</v>
      </c>
      <c r="C1869">
        <v>253.7</v>
      </c>
      <c r="D1869">
        <v>0.399993896484375</v>
      </c>
      <c r="E1869">
        <f t="shared" si="129"/>
        <v>1.3048999030133546</v>
      </c>
      <c r="F1869">
        <f>(MAX(E$2:E1869) - E1869)/MAX(E$2:E1869)</f>
        <v>0.14785070707483142</v>
      </c>
      <c r="G1869">
        <f t="shared" si="130"/>
        <v>-3.8999786376953063</v>
      </c>
      <c r="H1869" t="str">
        <f t="shared" si="128"/>
        <v/>
      </c>
    </row>
    <row r="1870" spans="1:8" x14ac:dyDescent="0.3">
      <c r="A1870">
        <v>2</v>
      </c>
      <c r="B1870">
        <v>2014</v>
      </c>
      <c r="C1870">
        <v>254.7</v>
      </c>
      <c r="D1870">
        <v>0.349990844726562</v>
      </c>
      <c r="E1870">
        <f t="shared" si="129"/>
        <v>1.3066912116757807</v>
      </c>
      <c r="F1870">
        <f>(MAX(E$2:E1870) - E1870)/MAX(E$2:E1870)</f>
        <v>0.14668091435236116</v>
      </c>
      <c r="G1870">
        <f t="shared" si="130"/>
        <v>-3.5499877929687442</v>
      </c>
      <c r="H1870" t="str">
        <f t="shared" si="128"/>
        <v/>
      </c>
    </row>
    <row r="1871" spans="1:8" x14ac:dyDescent="0.3">
      <c r="A1871">
        <v>2</v>
      </c>
      <c r="B1871">
        <v>2014</v>
      </c>
      <c r="C1871">
        <v>255.5</v>
      </c>
      <c r="D1871">
        <v>0</v>
      </c>
      <c r="E1871">
        <f t="shared" si="129"/>
        <v>1.3066912116757807</v>
      </c>
      <c r="F1871">
        <f>(MAX(E$2:E1871) - E1871)/MAX(E$2:E1871)</f>
        <v>0.14668091435236116</v>
      </c>
      <c r="G1871">
        <f t="shared" si="130"/>
        <v>-3.5499877929687442</v>
      </c>
      <c r="H1871" t="str">
        <f t="shared" si="128"/>
        <v/>
      </c>
    </row>
    <row r="1872" spans="1:8" x14ac:dyDescent="0.3">
      <c r="A1872">
        <v>3</v>
      </c>
      <c r="B1872">
        <v>2014</v>
      </c>
      <c r="C1872">
        <v>253.6</v>
      </c>
      <c r="D1872">
        <v>1.69999694824218</v>
      </c>
      <c r="E1872">
        <f t="shared" si="129"/>
        <v>1.3154418019796907</v>
      </c>
      <c r="F1872">
        <f>(MAX(E$2:E1872) - E1872)/MAX(E$2:E1872)</f>
        <v>0.14096644589165008</v>
      </c>
      <c r="G1872">
        <f t="shared" si="130"/>
        <v>1.69999694824218</v>
      </c>
      <c r="H1872" t="str">
        <f t="shared" si="128"/>
        <v/>
      </c>
    </row>
    <row r="1873" spans="1:8" x14ac:dyDescent="0.3">
      <c r="A1873">
        <v>3</v>
      </c>
      <c r="B1873">
        <v>2014</v>
      </c>
      <c r="C1873">
        <v>253.05</v>
      </c>
      <c r="D1873">
        <v>-0.600006103515625</v>
      </c>
      <c r="E1873">
        <f t="shared" si="129"/>
        <v>1.3123258808696439</v>
      </c>
      <c r="F1873">
        <f>(MAX(E$2:E1873) - E1873)/MAX(E$2:E1873)</f>
        <v>0.14300126094880922</v>
      </c>
      <c r="G1873">
        <f t="shared" si="130"/>
        <v>1.099990844726555</v>
      </c>
      <c r="H1873" t="str">
        <f t="shared" si="128"/>
        <v/>
      </c>
    </row>
    <row r="1874" spans="1:8" x14ac:dyDescent="0.3">
      <c r="A1874">
        <v>3</v>
      </c>
      <c r="B1874">
        <v>2014</v>
      </c>
      <c r="C1874">
        <v>255.4</v>
      </c>
      <c r="D1874">
        <v>1.75</v>
      </c>
      <c r="E1874">
        <f t="shared" si="129"/>
        <v>1.3213089416418848</v>
      </c>
      <c r="F1874">
        <f>(MAX(E$2:E1874) - E1874)/MAX(E$2:E1874)</f>
        <v>0.13713498042591871</v>
      </c>
      <c r="G1874">
        <f t="shared" si="130"/>
        <v>2.849990844726555</v>
      </c>
      <c r="H1874" t="str">
        <f t="shared" si="128"/>
        <v/>
      </c>
    </row>
    <row r="1875" spans="1:8" x14ac:dyDescent="0.3">
      <c r="A1875">
        <v>3</v>
      </c>
      <c r="B1875">
        <v>2014</v>
      </c>
      <c r="C1875">
        <v>255.2</v>
      </c>
      <c r="D1875">
        <v>0.300003051757812</v>
      </c>
      <c r="E1875">
        <f t="shared" si="129"/>
        <v>1.3228606670262604</v>
      </c>
      <c r="F1875">
        <f>(MAX(E$2:E1875) - E1875)/MAX(E$2:E1875)</f>
        <v>0.13612164470104346</v>
      </c>
      <c r="G1875">
        <f t="shared" si="130"/>
        <v>3.149993896484367</v>
      </c>
      <c r="H1875" t="str">
        <f t="shared" si="128"/>
        <v/>
      </c>
    </row>
    <row r="1876" spans="1:8" x14ac:dyDescent="0.3">
      <c r="A1876">
        <v>3</v>
      </c>
      <c r="B1876">
        <v>2014</v>
      </c>
      <c r="C1876">
        <v>256.14999999999998</v>
      </c>
      <c r="D1876">
        <v>0.75</v>
      </c>
      <c r="E1876">
        <f t="shared" si="129"/>
        <v>1.3267300925767949</v>
      </c>
      <c r="F1876">
        <f>(MAX(E$2:E1876) - E1876)/MAX(E$2:E1876)</f>
        <v>0.13359476257062095</v>
      </c>
      <c r="G1876">
        <f t="shared" si="130"/>
        <v>3.899993896484367</v>
      </c>
      <c r="H1876" t="str">
        <f t="shared" si="128"/>
        <v/>
      </c>
    </row>
    <row r="1877" spans="1:8" x14ac:dyDescent="0.3">
      <c r="A1877">
        <v>3</v>
      </c>
      <c r="B1877">
        <v>2014</v>
      </c>
      <c r="C1877">
        <v>253.6</v>
      </c>
      <c r="D1877">
        <v>-1.40000915527343</v>
      </c>
      <c r="E1877">
        <f t="shared" si="129"/>
        <v>1.3194131491938763</v>
      </c>
      <c r="F1877">
        <f>(MAX(E$2:E1877) - E1877)/MAX(E$2:E1877)</f>
        <v>0.13837300503636793</v>
      </c>
      <c r="G1877">
        <f t="shared" si="130"/>
        <v>2.4999847412109371</v>
      </c>
      <c r="H1877" t="str">
        <f t="shared" si="128"/>
        <v/>
      </c>
    </row>
    <row r="1878" spans="1:8" x14ac:dyDescent="0.3">
      <c r="A1878">
        <v>3</v>
      </c>
      <c r="B1878">
        <v>2014</v>
      </c>
      <c r="C1878">
        <v>252.1</v>
      </c>
      <c r="D1878">
        <v>-0.55000305175781194</v>
      </c>
      <c r="E1878">
        <f t="shared" si="129"/>
        <v>1.3165374824849219</v>
      </c>
      <c r="F1878">
        <f>(MAX(E$2:E1878) - E1878)/MAX(E$2:E1878)</f>
        <v>0.14025092482704699</v>
      </c>
      <c r="G1878">
        <f t="shared" si="130"/>
        <v>1.949981689453125</v>
      </c>
      <c r="H1878" t="str">
        <f t="shared" si="128"/>
        <v/>
      </c>
    </row>
    <row r="1879" spans="1:8" x14ac:dyDescent="0.3">
      <c r="A1879">
        <v>3</v>
      </c>
      <c r="B1879">
        <v>2014</v>
      </c>
      <c r="C1879">
        <v>251.65</v>
      </c>
      <c r="D1879">
        <v>-1.0500030517578101</v>
      </c>
      <c r="E1879">
        <f t="shared" si="129"/>
        <v>1.3110497574462239</v>
      </c>
      <c r="F1879">
        <f>(MAX(E$2:E1879) - E1879)/MAX(E$2:E1879)</f>
        <v>0.14383461810550865</v>
      </c>
      <c r="G1879">
        <f t="shared" si="130"/>
        <v>0.89997863769531494</v>
      </c>
      <c r="H1879" t="str">
        <f t="shared" si="128"/>
        <v/>
      </c>
    </row>
    <row r="1880" spans="1:8" x14ac:dyDescent="0.3">
      <c r="A1880">
        <v>3</v>
      </c>
      <c r="B1880">
        <v>2014</v>
      </c>
      <c r="C1880">
        <v>249.7</v>
      </c>
      <c r="D1880">
        <v>1.15000915527343</v>
      </c>
      <c r="E1880">
        <f t="shared" si="129"/>
        <v>1.3170818419670813</v>
      </c>
      <c r="F1880">
        <f>(MAX(E$2:E1880) - E1880)/MAX(E$2:E1880)</f>
        <v>0.13989543737030943</v>
      </c>
      <c r="G1880">
        <f t="shared" si="130"/>
        <v>2.0499877929687447</v>
      </c>
      <c r="H1880" t="str">
        <f t="shared" si="128"/>
        <v/>
      </c>
    </row>
    <row r="1881" spans="1:8" x14ac:dyDescent="0.3">
      <c r="A1881">
        <v>3</v>
      </c>
      <c r="B1881">
        <v>2014</v>
      </c>
      <c r="C1881">
        <v>247.35</v>
      </c>
      <c r="D1881">
        <v>-2.8000030517578098</v>
      </c>
      <c r="E1881">
        <f t="shared" si="129"/>
        <v>1.302187379287697</v>
      </c>
      <c r="F1881">
        <f>(MAX(E$2:E1881) - E1881)/MAX(E$2:E1881)</f>
        <v>0.14962208828922499</v>
      </c>
      <c r="G1881">
        <f t="shared" si="130"/>
        <v>-0.75001525878906516</v>
      </c>
      <c r="H1881" t="str">
        <f t="shared" ref="H1881:H1944" si="131">IF(A1881=A1882, "", IF(-C1859*0.05 &gt; MIN(G1860:G1881), -C1859*0.05, ""))</f>
        <v/>
      </c>
    </row>
    <row r="1882" spans="1:8" x14ac:dyDescent="0.3">
      <c r="A1882">
        <v>3</v>
      </c>
      <c r="B1882">
        <v>2014</v>
      </c>
      <c r="C1882">
        <v>246.9</v>
      </c>
      <c r="D1882">
        <v>-0.25</v>
      </c>
      <c r="E1882">
        <f t="shared" si="129"/>
        <v>1.3008701605838611</v>
      </c>
      <c r="F1882">
        <f>(MAX(E$2:E1882) - E1882)/MAX(E$2:E1882)</f>
        <v>0.15048228222786314</v>
      </c>
      <c r="G1882">
        <f t="shared" si="130"/>
        <v>-1.0000152587890652</v>
      </c>
      <c r="H1882" t="str">
        <f t="shared" si="131"/>
        <v/>
      </c>
    </row>
    <row r="1883" spans="1:8" x14ac:dyDescent="0.3">
      <c r="A1883">
        <v>3</v>
      </c>
      <c r="B1883">
        <v>2014</v>
      </c>
      <c r="C1883">
        <v>250.1</v>
      </c>
      <c r="D1883">
        <v>1.69999694824218</v>
      </c>
      <c r="E1883">
        <f t="shared" si="129"/>
        <v>1.3097036824860955</v>
      </c>
      <c r="F1883">
        <f>(MAX(E$2:E1883) - E1883)/MAX(E$2:E1883)</f>
        <v>0.14471365627759283</v>
      </c>
      <c r="G1883">
        <f t="shared" si="130"/>
        <v>0.69998168945311479</v>
      </c>
      <c r="H1883" t="str">
        <f t="shared" si="131"/>
        <v/>
      </c>
    </row>
    <row r="1884" spans="1:8" x14ac:dyDescent="0.3">
      <c r="A1884">
        <v>3</v>
      </c>
      <c r="B1884">
        <v>2014</v>
      </c>
      <c r="C1884">
        <v>251.05</v>
      </c>
      <c r="D1884">
        <v>1.1499938964843699</v>
      </c>
      <c r="E1884">
        <f t="shared" si="129"/>
        <v>1.3156970905315886</v>
      </c>
      <c r="F1884">
        <f>(MAX(E$2:E1884) - E1884)/MAX(E$2:E1884)</f>
        <v>0.1407997327525892</v>
      </c>
      <c r="G1884">
        <f t="shared" si="130"/>
        <v>1.8499755859374847</v>
      </c>
      <c r="H1884" t="str">
        <f t="shared" si="131"/>
        <v/>
      </c>
    </row>
    <row r="1885" spans="1:8" x14ac:dyDescent="0.3">
      <c r="A1885">
        <v>3</v>
      </c>
      <c r="B1885">
        <v>2014</v>
      </c>
      <c r="C1885">
        <v>248.85</v>
      </c>
      <c r="D1885">
        <v>-1.15000915527343</v>
      </c>
      <c r="E1885">
        <f t="shared" si="129"/>
        <v>1.3096229469270948</v>
      </c>
      <c r="F1885">
        <f>(MAX(E$2:E1885) - E1885)/MAX(E$2:E1885)</f>
        <v>0.14476637966990627</v>
      </c>
      <c r="G1885">
        <f t="shared" si="130"/>
        <v>0.69996643066405473</v>
      </c>
      <c r="H1885" t="str">
        <f t="shared" si="131"/>
        <v/>
      </c>
    </row>
    <row r="1886" spans="1:8" x14ac:dyDescent="0.3">
      <c r="A1886">
        <v>3</v>
      </c>
      <c r="B1886">
        <v>2014</v>
      </c>
      <c r="C1886">
        <v>247.8</v>
      </c>
      <c r="D1886">
        <v>1.04998779296875</v>
      </c>
      <c r="E1886">
        <f t="shared" si="129"/>
        <v>1.3151665830027912</v>
      </c>
      <c r="F1886">
        <f>(MAX(E$2:E1886) - E1886)/MAX(E$2:E1886)</f>
        <v>0.14114617435666332</v>
      </c>
      <c r="G1886">
        <f t="shared" si="130"/>
        <v>1.7499542236328047</v>
      </c>
      <c r="H1886" t="str">
        <f t="shared" si="131"/>
        <v/>
      </c>
    </row>
    <row r="1887" spans="1:8" x14ac:dyDescent="0.3">
      <c r="A1887">
        <v>3</v>
      </c>
      <c r="B1887">
        <v>2014</v>
      </c>
      <c r="C1887">
        <v>249.4</v>
      </c>
      <c r="D1887">
        <v>-0.350006103515625</v>
      </c>
      <c r="E1887">
        <f t="shared" si="129"/>
        <v>1.3133227337050384</v>
      </c>
      <c r="F1887">
        <f>(MAX(E$2:E1887) - E1887)/MAX(E$2:E1887)</f>
        <v>0.14235027811336701</v>
      </c>
      <c r="G1887">
        <f t="shared" si="130"/>
        <v>1.3999481201171797</v>
      </c>
      <c r="H1887" t="str">
        <f t="shared" si="131"/>
        <v/>
      </c>
    </row>
    <row r="1888" spans="1:8" x14ac:dyDescent="0.3">
      <c r="A1888">
        <v>3</v>
      </c>
      <c r="B1888">
        <v>2014</v>
      </c>
      <c r="C1888">
        <v>249.9</v>
      </c>
      <c r="D1888">
        <v>0.399993896484375</v>
      </c>
      <c r="E1888">
        <f t="shared" si="129"/>
        <v>1.3154227567403267</v>
      </c>
      <c r="F1888">
        <f>(MAX(E$2:E1888) - E1888)/MAX(E$2:E1888)</f>
        <v>0.14097888315769644</v>
      </c>
      <c r="G1888">
        <f t="shared" si="130"/>
        <v>1.7999420166015547</v>
      </c>
      <c r="H1888" t="str">
        <f t="shared" si="131"/>
        <v/>
      </c>
    </row>
    <row r="1889" spans="1:8" x14ac:dyDescent="0.3">
      <c r="A1889">
        <v>3</v>
      </c>
      <c r="B1889">
        <v>2014</v>
      </c>
      <c r="C1889">
        <v>251.6</v>
      </c>
      <c r="D1889">
        <v>-1.5500030517578101</v>
      </c>
      <c r="E1889">
        <f t="shared" si="129"/>
        <v>1.3073270875113447</v>
      </c>
      <c r="F1889">
        <f>(MAX(E$2:E1889) - E1889)/MAX(E$2:E1889)</f>
        <v>0.14626566323431542</v>
      </c>
      <c r="G1889">
        <f t="shared" si="130"/>
        <v>0.24993896484374467</v>
      </c>
      <c r="H1889" t="str">
        <f t="shared" si="131"/>
        <v/>
      </c>
    </row>
    <row r="1890" spans="1:8" x14ac:dyDescent="0.3">
      <c r="A1890">
        <v>3</v>
      </c>
      <c r="B1890">
        <v>2014</v>
      </c>
      <c r="C1890">
        <v>253.5</v>
      </c>
      <c r="D1890">
        <v>-9.99908447265625E-2</v>
      </c>
      <c r="E1890">
        <f t="shared" si="129"/>
        <v>1.3068119395071067</v>
      </c>
      <c r="F1890">
        <f>(MAX(E$2:E1890) - E1890)/MAX(E$2:E1890)</f>
        <v>0.14660207448436571</v>
      </c>
      <c r="G1890">
        <f t="shared" si="130"/>
        <v>0.14994812011718217</v>
      </c>
      <c r="H1890" t="str">
        <f t="shared" si="131"/>
        <v/>
      </c>
    </row>
    <row r="1891" spans="1:8" x14ac:dyDescent="0.3">
      <c r="A1891">
        <v>3</v>
      </c>
      <c r="B1891">
        <v>2014</v>
      </c>
      <c r="C1891">
        <v>254.9</v>
      </c>
      <c r="D1891">
        <v>0.25</v>
      </c>
      <c r="E1891">
        <f t="shared" si="129"/>
        <v>1.3080923486161373</v>
      </c>
      <c r="F1891">
        <f>(MAX(E$2:E1891) - E1891)/MAX(E$2:E1891)</f>
        <v>0.1457659186118764</v>
      </c>
      <c r="G1891">
        <f t="shared" si="130"/>
        <v>0.39994812011718217</v>
      </c>
      <c r="H1891" t="str">
        <f t="shared" si="131"/>
        <v/>
      </c>
    </row>
    <row r="1892" spans="1:8" x14ac:dyDescent="0.3">
      <c r="A1892">
        <v>3</v>
      </c>
      <c r="B1892">
        <v>2014</v>
      </c>
      <c r="C1892">
        <v>256.10000000000002</v>
      </c>
      <c r="D1892">
        <v>-1.19999694824218</v>
      </c>
      <c r="E1892">
        <f t="shared" si="129"/>
        <v>1.3019692048460008</v>
      </c>
      <c r="F1892">
        <f>(MAX(E$2:E1892) - E1892)/MAX(E$2:E1892)</f>
        <v>0.14976456450199538</v>
      </c>
      <c r="G1892">
        <f t="shared" si="130"/>
        <v>-0.80004882812499778</v>
      </c>
      <c r="H1892" t="str">
        <f t="shared" si="131"/>
        <v/>
      </c>
    </row>
    <row r="1893" spans="1:8" x14ac:dyDescent="0.3">
      <c r="A1893">
        <v>4</v>
      </c>
      <c r="B1893">
        <v>2014</v>
      </c>
      <c r="C1893">
        <v>255.7</v>
      </c>
      <c r="D1893">
        <v>-0.199996948242187</v>
      </c>
      <c r="E1893">
        <f t="shared" si="129"/>
        <v>1.3009518818979879</v>
      </c>
      <c r="F1893">
        <f>(MAX(E$2:E1893) - E1893)/MAX(E$2:E1893)</f>
        <v>0.15042891509994066</v>
      </c>
      <c r="G1893">
        <f t="shared" si="130"/>
        <v>-0.199996948242187</v>
      </c>
      <c r="H1893" t="str">
        <f t="shared" si="131"/>
        <v/>
      </c>
    </row>
    <row r="1894" spans="1:8" x14ac:dyDescent="0.3">
      <c r="A1894">
        <v>4</v>
      </c>
      <c r="B1894">
        <v>2014</v>
      </c>
      <c r="C1894">
        <v>257.85000000000002</v>
      </c>
      <c r="D1894">
        <v>-0.899993896484375</v>
      </c>
      <c r="E1894">
        <f t="shared" si="129"/>
        <v>1.2964156092411148</v>
      </c>
      <c r="F1894">
        <f>(MAX(E$2:E1894) - E1894)/MAX(E$2:E1894)</f>
        <v>0.15339127376679598</v>
      </c>
      <c r="G1894">
        <f t="shared" si="130"/>
        <v>-1.0999908447265621</v>
      </c>
      <c r="H1894" t="str">
        <f t="shared" si="131"/>
        <v/>
      </c>
    </row>
    <row r="1895" spans="1:8" x14ac:dyDescent="0.3">
      <c r="A1895">
        <v>4</v>
      </c>
      <c r="B1895">
        <v>2014</v>
      </c>
      <c r="C1895">
        <v>257.75</v>
      </c>
      <c r="D1895">
        <v>-0.25</v>
      </c>
      <c r="E1895">
        <f t="shared" si="129"/>
        <v>1.2951594315557298</v>
      </c>
      <c r="F1895">
        <f>(MAX(E$2:E1895) - E1895)/MAX(E$2:E1895)</f>
        <v>0.15421160559754962</v>
      </c>
      <c r="G1895">
        <f t="shared" si="130"/>
        <v>-1.3499908447265621</v>
      </c>
      <c r="H1895" t="str">
        <f t="shared" si="131"/>
        <v/>
      </c>
    </row>
    <row r="1896" spans="1:8" x14ac:dyDescent="0.3">
      <c r="A1896">
        <v>4</v>
      </c>
      <c r="B1896">
        <v>2014</v>
      </c>
      <c r="C1896">
        <v>257.55</v>
      </c>
      <c r="D1896">
        <v>-0.20001220703125</v>
      </c>
      <c r="E1896">
        <f t="shared" si="129"/>
        <v>1.2941546222035014</v>
      </c>
      <c r="F1896">
        <f>(MAX(E$2:E1896) - E1896)/MAX(E$2:E1896)</f>
        <v>0.15486778434125914</v>
      </c>
      <c r="G1896">
        <f t="shared" si="130"/>
        <v>-1.5500030517578121</v>
      </c>
      <c r="H1896" t="str">
        <f t="shared" si="131"/>
        <v/>
      </c>
    </row>
    <row r="1897" spans="1:8" x14ac:dyDescent="0.3">
      <c r="A1897">
        <v>4</v>
      </c>
      <c r="B1897">
        <v>2014</v>
      </c>
      <c r="C1897">
        <v>257.3</v>
      </c>
      <c r="D1897">
        <v>1.20001220703125</v>
      </c>
      <c r="E1897">
        <f t="shared" si="129"/>
        <v>1.300184347594429</v>
      </c>
      <c r="F1897">
        <f>(MAX(E$2:E1897) - E1897)/MAX(E$2:E1897)</f>
        <v>0.15093014420767772</v>
      </c>
      <c r="G1897">
        <f t="shared" si="130"/>
        <v>-0.34999084472656206</v>
      </c>
      <c r="H1897" t="str">
        <f t="shared" si="131"/>
        <v/>
      </c>
    </row>
    <row r="1898" spans="1:8" x14ac:dyDescent="0.3">
      <c r="A1898">
        <v>4</v>
      </c>
      <c r="B1898">
        <v>2014</v>
      </c>
      <c r="C1898">
        <v>256.89999999999998</v>
      </c>
      <c r="D1898">
        <v>0.649993896484375</v>
      </c>
      <c r="E1898">
        <f t="shared" si="129"/>
        <v>1.3034707110757473</v>
      </c>
      <c r="F1898">
        <f>(MAX(E$2:E1898) - E1898)/MAX(E$2:E1898)</f>
        <v>0.14878402379611708</v>
      </c>
      <c r="G1898">
        <f t="shared" si="130"/>
        <v>0.30000305175781294</v>
      </c>
      <c r="H1898" t="str">
        <f t="shared" si="131"/>
        <v/>
      </c>
    </row>
    <row r="1899" spans="1:8" x14ac:dyDescent="0.3">
      <c r="A1899">
        <v>4</v>
      </c>
      <c r="B1899">
        <v>2014</v>
      </c>
      <c r="C1899">
        <v>259.85000000000002</v>
      </c>
      <c r="D1899">
        <v>-0.20001220703125</v>
      </c>
      <c r="E1899">
        <f t="shared" si="129"/>
        <v>1.3024684045771167</v>
      </c>
      <c r="F1899">
        <f>(MAX(E$2:E1899) - E1899)/MAX(E$2:E1899)</f>
        <v>0.1494385680811845</v>
      </c>
      <c r="G1899">
        <f t="shared" si="130"/>
        <v>9.9990844726562944E-2</v>
      </c>
      <c r="H1899" t="str">
        <f t="shared" si="131"/>
        <v/>
      </c>
    </row>
    <row r="1900" spans="1:8" x14ac:dyDescent="0.3">
      <c r="A1900">
        <v>4</v>
      </c>
      <c r="B1900">
        <v>2014</v>
      </c>
      <c r="C1900">
        <v>260.7</v>
      </c>
      <c r="D1900">
        <v>-1.1999816894531199</v>
      </c>
      <c r="E1900">
        <f t="shared" si="129"/>
        <v>1.2964792396429119</v>
      </c>
      <c r="F1900">
        <f>(MAX(E$2:E1900) - E1900)/MAX(E$2:E1900)</f>
        <v>0.15334972069305081</v>
      </c>
      <c r="G1900">
        <f t="shared" si="130"/>
        <v>-1.0999908447265569</v>
      </c>
      <c r="H1900" t="str">
        <f t="shared" si="131"/>
        <v/>
      </c>
    </row>
    <row r="1901" spans="1:8" x14ac:dyDescent="0.3">
      <c r="A1901">
        <v>4</v>
      </c>
      <c r="B1901">
        <v>2014</v>
      </c>
      <c r="C1901">
        <v>258</v>
      </c>
      <c r="D1901">
        <v>1.79998779296875</v>
      </c>
      <c r="E1901">
        <f t="shared" si="129"/>
        <v>1.3055153371560493</v>
      </c>
      <c r="F1901">
        <f>(MAX(E$2:E1901) - E1901)/MAX(E$2:E1901)</f>
        <v>0.14744880516011119</v>
      </c>
      <c r="G1901">
        <f t="shared" si="130"/>
        <v>0.69999694824219305</v>
      </c>
      <c r="H1901" t="str">
        <f t="shared" si="131"/>
        <v/>
      </c>
    </row>
    <row r="1902" spans="1:8" x14ac:dyDescent="0.3">
      <c r="A1902">
        <v>4</v>
      </c>
      <c r="B1902">
        <v>2014</v>
      </c>
      <c r="C1902">
        <v>257.45</v>
      </c>
      <c r="D1902">
        <v>-0.449996948242187</v>
      </c>
      <c r="E1902">
        <f t="shared" si="129"/>
        <v>1.3032357083361386</v>
      </c>
      <c r="F1902">
        <f>(MAX(E$2:E1902) - E1902)/MAX(E$2:E1902)</f>
        <v>0.14893748952780317</v>
      </c>
      <c r="G1902">
        <f t="shared" si="130"/>
        <v>0.25000000000000605</v>
      </c>
      <c r="H1902" t="str">
        <f t="shared" si="131"/>
        <v/>
      </c>
    </row>
    <row r="1903" spans="1:8" x14ac:dyDescent="0.3">
      <c r="A1903">
        <v>4</v>
      </c>
      <c r="B1903">
        <v>2014</v>
      </c>
      <c r="C1903">
        <v>259.45</v>
      </c>
      <c r="D1903">
        <v>0.75</v>
      </c>
      <c r="E1903">
        <f t="shared" si="129"/>
        <v>1.3069992441020697</v>
      </c>
      <c r="F1903">
        <f>(MAX(E$2:E1903) - E1903)/MAX(E$2:E1903)</f>
        <v>0.14647975745622377</v>
      </c>
      <c r="G1903">
        <f t="shared" si="130"/>
        <v>1.000000000000006</v>
      </c>
      <c r="H1903" t="str">
        <f t="shared" si="131"/>
        <v/>
      </c>
    </row>
    <row r="1904" spans="1:8" x14ac:dyDescent="0.3">
      <c r="A1904">
        <v>4</v>
      </c>
      <c r="B1904">
        <v>2014</v>
      </c>
      <c r="C1904">
        <v>257.39999999999998</v>
      </c>
      <c r="D1904">
        <v>-0.300003051757812</v>
      </c>
      <c r="E1904">
        <f t="shared" si="129"/>
        <v>1.3054774427884959</v>
      </c>
      <c r="F1904">
        <f>(MAX(E$2:E1904) - E1904)/MAX(E$2:E1904)</f>
        <v>0.14747355162414413</v>
      </c>
      <c r="G1904">
        <f t="shared" si="130"/>
        <v>0.69999694824219394</v>
      </c>
      <c r="H1904" t="str">
        <f t="shared" si="131"/>
        <v/>
      </c>
    </row>
    <row r="1905" spans="1:8" x14ac:dyDescent="0.3">
      <c r="A1905">
        <v>4</v>
      </c>
      <c r="B1905">
        <v>2014</v>
      </c>
      <c r="C1905">
        <v>259.10000000000002</v>
      </c>
      <c r="D1905">
        <v>0.600006103515625</v>
      </c>
      <c r="E1905">
        <f t="shared" si="129"/>
        <v>1.3084975552517972</v>
      </c>
      <c r="F1905">
        <f>(MAX(E$2:E1905) - E1905)/MAX(E$2:E1905)</f>
        <v>0.14550130325918245</v>
      </c>
      <c r="G1905">
        <f t="shared" si="130"/>
        <v>1.3000030517578189</v>
      </c>
      <c r="H1905" t="str">
        <f t="shared" si="131"/>
        <v/>
      </c>
    </row>
    <row r="1906" spans="1:8" x14ac:dyDescent="0.3">
      <c r="A1906">
        <v>4</v>
      </c>
      <c r="B1906">
        <v>2014</v>
      </c>
      <c r="C1906">
        <v>259.14999999999998</v>
      </c>
      <c r="D1906">
        <v>1.3500061035155899</v>
      </c>
      <c r="E1906">
        <f t="shared" si="129"/>
        <v>1.3153071759592605</v>
      </c>
      <c r="F1906">
        <f>(MAX(E$2:E1906) - E1906)/MAX(E$2:E1906)</f>
        <v>0.141054361806008</v>
      </c>
      <c r="G1906">
        <f t="shared" si="130"/>
        <v>2.6500091552734091</v>
      </c>
      <c r="H1906" t="str">
        <f t="shared" si="131"/>
        <v/>
      </c>
    </row>
    <row r="1907" spans="1:8" x14ac:dyDescent="0.3">
      <c r="A1907">
        <v>4</v>
      </c>
      <c r="B1907">
        <v>2014</v>
      </c>
      <c r="C1907">
        <v>259.75</v>
      </c>
      <c r="D1907">
        <v>0.149993896484375</v>
      </c>
      <c r="E1907">
        <f t="shared" si="129"/>
        <v>1.3160659469326872</v>
      </c>
      <c r="F1907">
        <f>(MAX(E$2:E1907) - E1907)/MAX(E$2:E1907)</f>
        <v>0.14055885548632435</v>
      </c>
      <c r="G1907">
        <f t="shared" si="130"/>
        <v>2.8000030517577841</v>
      </c>
      <c r="H1907" t="str">
        <f t="shared" si="131"/>
        <v/>
      </c>
    </row>
    <row r="1908" spans="1:8" x14ac:dyDescent="0.3">
      <c r="A1908">
        <v>4</v>
      </c>
      <c r="B1908">
        <v>2014</v>
      </c>
      <c r="C1908">
        <v>259.10000000000002</v>
      </c>
      <c r="D1908">
        <v>-0.3499755859375</v>
      </c>
      <c r="E1908">
        <f t="shared" si="129"/>
        <v>1.3142900675040525</v>
      </c>
      <c r="F1908">
        <f>(MAX(E$2:E1908) - E1908)/MAX(E$2:E1908)</f>
        <v>0.14171857233198948</v>
      </c>
      <c r="G1908">
        <f t="shared" si="130"/>
        <v>2.4500274658202841</v>
      </c>
      <c r="H1908" t="str">
        <f t="shared" si="131"/>
        <v/>
      </c>
    </row>
    <row r="1909" spans="1:8" x14ac:dyDescent="0.3">
      <c r="A1909">
        <v>4</v>
      </c>
      <c r="B1909">
        <v>2014</v>
      </c>
      <c r="C1909">
        <v>260.05</v>
      </c>
      <c r="D1909">
        <v>0.649993896484375</v>
      </c>
      <c r="E1909">
        <f t="shared" si="129"/>
        <v>1.3175718450143989</v>
      </c>
      <c r="F1909">
        <f>(MAX(E$2:E1909) - E1909)/MAX(E$2:E1909)</f>
        <v>0.13957544673398659</v>
      </c>
      <c r="G1909">
        <f t="shared" si="130"/>
        <v>3.1000213623046591</v>
      </c>
      <c r="H1909" t="str">
        <f t="shared" si="131"/>
        <v/>
      </c>
    </row>
    <row r="1910" spans="1:8" x14ac:dyDescent="0.3">
      <c r="A1910">
        <v>4</v>
      </c>
      <c r="B1910">
        <v>2014</v>
      </c>
      <c r="C1910">
        <v>259.60000000000002</v>
      </c>
      <c r="D1910">
        <v>0.800018310546875</v>
      </c>
      <c r="E1910">
        <f t="shared" si="129"/>
        <v>1.3216281913929468</v>
      </c>
      <c r="F1910">
        <f>(MAX(E$2:E1910) - E1910)/MAX(E$2:E1910)</f>
        <v>0.13692649818984387</v>
      </c>
      <c r="G1910">
        <f t="shared" si="130"/>
        <v>3.9000396728515341</v>
      </c>
      <c r="H1910" t="str">
        <f t="shared" si="131"/>
        <v/>
      </c>
    </row>
    <row r="1911" spans="1:8" x14ac:dyDescent="0.3">
      <c r="A1911">
        <v>4</v>
      </c>
      <c r="B1911">
        <v>2014</v>
      </c>
      <c r="C1911">
        <v>258.2</v>
      </c>
      <c r="D1911">
        <v>0.149993896484375</v>
      </c>
      <c r="E1911">
        <f t="shared" si="129"/>
        <v>1.3223951856840719</v>
      </c>
      <c r="F1911">
        <f>(MAX(E$2:E1911) - E1911)/MAX(E$2:E1911)</f>
        <v>0.13642562173077563</v>
      </c>
      <c r="G1911">
        <f t="shared" si="130"/>
        <v>4.0500335693359091</v>
      </c>
      <c r="H1911" t="str">
        <f t="shared" si="131"/>
        <v/>
      </c>
    </row>
    <row r="1912" spans="1:8" x14ac:dyDescent="0.3">
      <c r="A1912">
        <v>4</v>
      </c>
      <c r="B1912">
        <v>2014</v>
      </c>
      <c r="C1912">
        <v>254.2</v>
      </c>
      <c r="D1912">
        <v>-0.5</v>
      </c>
      <c r="E1912">
        <f t="shared" si="129"/>
        <v>1.3197966947507547</v>
      </c>
      <c r="F1912">
        <f>(MAX(E$2:E1912) - E1912)/MAX(E$2:E1912)</f>
        <v>0.13812253519240231</v>
      </c>
      <c r="G1912">
        <f t="shared" si="130"/>
        <v>3.5500335693359091</v>
      </c>
      <c r="H1912" t="str">
        <f t="shared" si="131"/>
        <v/>
      </c>
    </row>
    <row r="1913" spans="1:8" x14ac:dyDescent="0.3">
      <c r="A1913">
        <v>4</v>
      </c>
      <c r="B1913">
        <v>2014</v>
      </c>
      <c r="C1913">
        <v>254.95</v>
      </c>
      <c r="D1913">
        <v>0.25</v>
      </c>
      <c r="E1913">
        <f t="shared" si="129"/>
        <v>1.321089572666087</v>
      </c>
      <c r="F1913">
        <f>(MAX(E$2:E1913) - E1913)/MAX(E$2:E1913)</f>
        <v>0.1372782367149139</v>
      </c>
      <c r="G1913">
        <f t="shared" si="130"/>
        <v>3.8000335693359091</v>
      </c>
      <c r="H1913" t="str">
        <f t="shared" si="131"/>
        <v/>
      </c>
    </row>
    <row r="1914" spans="1:8" x14ac:dyDescent="0.3">
      <c r="A1914">
        <v>4</v>
      </c>
      <c r="B1914">
        <v>2014</v>
      </c>
      <c r="C1914">
        <v>254.45</v>
      </c>
      <c r="D1914">
        <v>0.75</v>
      </c>
      <c r="E1914">
        <f t="shared" si="129"/>
        <v>1.3249796350057217</v>
      </c>
      <c r="F1914">
        <f>(MAX(E$2:E1914) - E1914)/MAX(E$2:E1914)</f>
        <v>0.13473787797590289</v>
      </c>
      <c r="G1914">
        <f t="shared" si="130"/>
        <v>4.5500335693359091</v>
      </c>
      <c r="H1914" t="str">
        <f t="shared" si="131"/>
        <v/>
      </c>
    </row>
    <row r="1915" spans="1:8" x14ac:dyDescent="0.3">
      <c r="A1915">
        <v>5</v>
      </c>
      <c r="B1915">
        <v>2014</v>
      </c>
      <c r="C1915">
        <v>254.45</v>
      </c>
      <c r="D1915">
        <v>1.94999694824218</v>
      </c>
      <c r="E1915">
        <f t="shared" si="129"/>
        <v>1.3351235632371992</v>
      </c>
      <c r="F1915">
        <f>(MAX(E$2:E1915) - E1915)/MAX(E$2:E1915)</f>
        <v>0.12811350682683958</v>
      </c>
      <c r="G1915">
        <f t="shared" si="130"/>
        <v>1.94999694824218</v>
      </c>
      <c r="H1915" t="str">
        <f t="shared" si="131"/>
        <v/>
      </c>
    </row>
    <row r="1916" spans="1:8" x14ac:dyDescent="0.3">
      <c r="A1916">
        <v>5</v>
      </c>
      <c r="B1916">
        <v>2014</v>
      </c>
      <c r="C1916">
        <v>253.3</v>
      </c>
      <c r="D1916">
        <v>0.79998779296875</v>
      </c>
      <c r="E1916">
        <f t="shared" si="129"/>
        <v>1.3393360167316406</v>
      </c>
      <c r="F1916">
        <f>(MAX(E$2:E1916) - E1916)/MAX(E$2:E1916)</f>
        <v>0.12536261439556651</v>
      </c>
      <c r="G1916">
        <f t="shared" si="130"/>
        <v>2.74998474121093</v>
      </c>
      <c r="H1916" t="str">
        <f t="shared" si="131"/>
        <v/>
      </c>
    </row>
    <row r="1917" spans="1:8" x14ac:dyDescent="0.3">
      <c r="A1917">
        <v>5</v>
      </c>
      <c r="B1917">
        <v>2014</v>
      </c>
      <c r="C1917">
        <v>253.3</v>
      </c>
      <c r="D1917">
        <v>0.449996948242187</v>
      </c>
      <c r="E1917">
        <f t="shared" si="129"/>
        <v>1.3417130180071237</v>
      </c>
      <c r="F1917">
        <f>(MAX(E$2:E1917) - E1917)/MAX(E$2:E1917)</f>
        <v>0.12381034210900442</v>
      </c>
      <c r="G1917">
        <f t="shared" si="130"/>
        <v>3.199981689453117</v>
      </c>
      <c r="H1917" t="str">
        <f t="shared" si="131"/>
        <v/>
      </c>
    </row>
    <row r="1918" spans="1:8" x14ac:dyDescent="0.3">
      <c r="A1918">
        <v>5</v>
      </c>
      <c r="B1918">
        <v>2014</v>
      </c>
      <c r="C1918">
        <v>253.3</v>
      </c>
      <c r="D1918">
        <v>0.449996948242187</v>
      </c>
      <c r="E1918">
        <f t="shared" si="129"/>
        <v>1.3440942378916736</v>
      </c>
      <c r="F1918">
        <f>(MAX(E$2:E1918) - E1918)/MAX(E$2:E1918)</f>
        <v>0.12225531491018812</v>
      </c>
      <c r="G1918">
        <f t="shared" si="130"/>
        <v>3.6499786376953041</v>
      </c>
      <c r="H1918" t="str">
        <f t="shared" si="131"/>
        <v/>
      </c>
    </row>
    <row r="1919" spans="1:8" x14ac:dyDescent="0.3">
      <c r="A1919">
        <v>5</v>
      </c>
      <c r="B1919">
        <v>2014</v>
      </c>
      <c r="C1919">
        <v>252.65</v>
      </c>
      <c r="D1919">
        <v>-0.199996948242187</v>
      </c>
      <c r="E1919">
        <f t="shared" si="129"/>
        <v>1.3430313210858849</v>
      </c>
      <c r="F1919">
        <f>(MAX(E$2:E1919) - E1919)/MAX(E$2:E1919)</f>
        <v>0.12294944003227565</v>
      </c>
      <c r="G1919">
        <f t="shared" si="130"/>
        <v>3.449981689453117</v>
      </c>
      <c r="H1919" t="str">
        <f t="shared" si="131"/>
        <v/>
      </c>
    </row>
    <row r="1920" spans="1:8" x14ac:dyDescent="0.3">
      <c r="A1920">
        <v>5</v>
      </c>
      <c r="B1920">
        <v>2014</v>
      </c>
      <c r="C1920">
        <v>250.15</v>
      </c>
      <c r="D1920">
        <v>-0.55000305175781194</v>
      </c>
      <c r="E1920">
        <f t="shared" si="129"/>
        <v>1.3400813604467547</v>
      </c>
      <c r="F1920">
        <f>(MAX(E$2:E1920) - E1920)/MAX(E$2:E1920)</f>
        <v>0.12487587658651768</v>
      </c>
      <c r="G1920">
        <f t="shared" si="130"/>
        <v>2.899978637695305</v>
      </c>
      <c r="H1920" t="str">
        <f t="shared" si="131"/>
        <v/>
      </c>
    </row>
    <row r="1921" spans="1:8" x14ac:dyDescent="0.3">
      <c r="A1921">
        <v>5</v>
      </c>
      <c r="B1921">
        <v>2014</v>
      </c>
      <c r="C1921">
        <v>250.75</v>
      </c>
      <c r="D1921">
        <v>-0.5</v>
      </c>
      <c r="E1921">
        <f t="shared" si="129"/>
        <v>1.3374118863109894</v>
      </c>
      <c r="F1921">
        <f>(MAX(E$2:E1921) - E1921)/MAX(E$2:E1921)</f>
        <v>0.12661914478051584</v>
      </c>
      <c r="G1921">
        <f t="shared" si="130"/>
        <v>2.399978637695305</v>
      </c>
      <c r="H1921" t="str">
        <f t="shared" si="131"/>
        <v/>
      </c>
    </row>
    <row r="1922" spans="1:8" x14ac:dyDescent="0.3">
      <c r="A1922">
        <v>5</v>
      </c>
      <c r="B1922">
        <v>2014</v>
      </c>
      <c r="C1922">
        <v>251.3</v>
      </c>
      <c r="D1922">
        <v>0</v>
      </c>
      <c r="E1922">
        <f t="shared" si="129"/>
        <v>1.3374118863109894</v>
      </c>
      <c r="F1922">
        <f>(MAX(E$2:E1922) - E1922)/MAX(E$2:E1922)</f>
        <v>0.12661914478051584</v>
      </c>
      <c r="G1922">
        <f t="shared" si="130"/>
        <v>2.399978637695305</v>
      </c>
      <c r="H1922" t="str">
        <f t="shared" si="131"/>
        <v/>
      </c>
    </row>
    <row r="1923" spans="1:8" x14ac:dyDescent="0.3">
      <c r="A1923">
        <v>5</v>
      </c>
      <c r="B1923">
        <v>2014</v>
      </c>
      <c r="C1923">
        <v>253.85</v>
      </c>
      <c r="D1923">
        <v>1</v>
      </c>
      <c r="E1923">
        <f t="shared" si="129"/>
        <v>1.3426751302519966</v>
      </c>
      <c r="F1923">
        <f>(MAX(E$2:E1923) - E1923)/MAX(E$2:E1923)</f>
        <v>0.12318204620118055</v>
      </c>
      <c r="G1923">
        <f t="shared" si="130"/>
        <v>3.399978637695305</v>
      </c>
      <c r="H1923" t="str">
        <f t="shared" si="131"/>
        <v/>
      </c>
    </row>
    <row r="1924" spans="1:8" x14ac:dyDescent="0.3">
      <c r="A1924">
        <v>5</v>
      </c>
      <c r="B1924">
        <v>2014</v>
      </c>
      <c r="C1924">
        <v>256.45</v>
      </c>
      <c r="D1924">
        <v>0</v>
      </c>
      <c r="E1924">
        <f t="shared" ref="E1924:E1987" si="132">(D1924/C1924*$G$2+1)*E1923*$H$2+(1-$H$2)*E1923</f>
        <v>1.3426751302519966</v>
      </c>
      <c r="F1924">
        <f>(MAX(E$2:E1924) - E1924)/MAX(E$2:E1924)</f>
        <v>0.12318204620118055</v>
      </c>
      <c r="G1924">
        <f t="shared" si="130"/>
        <v>3.399978637695305</v>
      </c>
      <c r="H1924" t="str">
        <f t="shared" si="131"/>
        <v/>
      </c>
    </row>
    <row r="1925" spans="1:8" x14ac:dyDescent="0.3">
      <c r="A1925">
        <v>5</v>
      </c>
      <c r="B1925">
        <v>2014</v>
      </c>
      <c r="C1925">
        <v>260.05</v>
      </c>
      <c r="D1925">
        <v>0.100006103515625</v>
      </c>
      <c r="E1925">
        <f t="shared" si="132"/>
        <v>1.3431909596400211</v>
      </c>
      <c r="F1925">
        <f>(MAX(E$2:E1925) - E1925)/MAX(E$2:E1925)</f>
        <v>0.1228451899815885</v>
      </c>
      <c r="G1925">
        <f t="shared" ref="G1925:G1988" si="133">IF(A1925&lt;&gt;A1924, D1925, D1925+G1924)</f>
        <v>3.49998474121093</v>
      </c>
      <c r="H1925" t="str">
        <f t="shared" si="131"/>
        <v/>
      </c>
    </row>
    <row r="1926" spans="1:8" x14ac:dyDescent="0.3">
      <c r="A1926">
        <v>5</v>
      </c>
      <c r="B1926">
        <v>2014</v>
      </c>
      <c r="C1926">
        <v>258.75</v>
      </c>
      <c r="D1926">
        <v>1.1000061035156199</v>
      </c>
      <c r="E1926">
        <f t="shared" si="132"/>
        <v>1.3488954648981359</v>
      </c>
      <c r="F1926">
        <f>(MAX(E$2:E1926) - E1926)/MAX(E$2:E1926)</f>
        <v>0.11911993097056019</v>
      </c>
      <c r="G1926">
        <f t="shared" si="133"/>
        <v>4.5999908447265501</v>
      </c>
      <c r="H1926" t="str">
        <f t="shared" si="131"/>
        <v/>
      </c>
    </row>
    <row r="1927" spans="1:8" x14ac:dyDescent="0.3">
      <c r="A1927">
        <v>5</v>
      </c>
      <c r="B1927">
        <v>2014</v>
      </c>
      <c r="C1927">
        <v>260.39999999999998</v>
      </c>
      <c r="D1927">
        <v>0.45001220703125</v>
      </c>
      <c r="E1927">
        <f t="shared" si="132"/>
        <v>1.3512242375778134</v>
      </c>
      <c r="F1927">
        <f>(MAX(E$2:E1927) - E1927)/MAX(E$2:E1927)</f>
        <v>0.11759915379233529</v>
      </c>
      <c r="G1927">
        <f t="shared" si="133"/>
        <v>5.0500030517578001</v>
      </c>
      <c r="H1927" t="str">
        <f t="shared" si="131"/>
        <v/>
      </c>
    </row>
    <row r="1928" spans="1:8" x14ac:dyDescent="0.3">
      <c r="A1928">
        <v>5</v>
      </c>
      <c r="B1928">
        <v>2014</v>
      </c>
      <c r="C1928">
        <v>259.89999999999998</v>
      </c>
      <c r="D1928">
        <v>0</v>
      </c>
      <c r="E1928">
        <f t="shared" si="132"/>
        <v>1.3512242375778132</v>
      </c>
      <c r="F1928">
        <f>(MAX(E$2:E1928) - E1928)/MAX(E$2:E1928)</f>
        <v>0.11759915379233543</v>
      </c>
      <c r="G1928">
        <f t="shared" si="133"/>
        <v>5.0500030517578001</v>
      </c>
      <c r="H1928" t="str">
        <f t="shared" si="131"/>
        <v/>
      </c>
    </row>
    <row r="1929" spans="1:8" x14ac:dyDescent="0.3">
      <c r="A1929">
        <v>5</v>
      </c>
      <c r="B1929">
        <v>2014</v>
      </c>
      <c r="C1929">
        <v>259.05</v>
      </c>
      <c r="D1929">
        <v>0.600006103515625</v>
      </c>
      <c r="E1929">
        <f t="shared" si="132"/>
        <v>1.3543507847577985</v>
      </c>
      <c r="F1929">
        <f>(MAX(E$2:E1929) - E1929)/MAX(E$2:E1929)</f>
        <v>0.11555739950714534</v>
      </c>
      <c r="G1929">
        <f t="shared" si="133"/>
        <v>5.6500091552734251</v>
      </c>
      <c r="H1929" t="str">
        <f t="shared" si="131"/>
        <v/>
      </c>
    </row>
    <row r="1930" spans="1:8" x14ac:dyDescent="0.3">
      <c r="A1930">
        <v>5</v>
      </c>
      <c r="B1930">
        <v>2014</v>
      </c>
      <c r="C1930">
        <v>260.85000000000002</v>
      </c>
      <c r="D1930">
        <v>-0.550018310546875</v>
      </c>
      <c r="E1930">
        <f t="shared" si="132"/>
        <v>1.3514979083430398</v>
      </c>
      <c r="F1930">
        <f>(MAX(E$2:E1930) - E1930)/MAX(E$2:E1930)</f>
        <v>0.11742043636845974</v>
      </c>
      <c r="G1930">
        <f t="shared" si="133"/>
        <v>5.0999908447265501</v>
      </c>
      <c r="H1930" t="str">
        <f t="shared" si="131"/>
        <v/>
      </c>
    </row>
    <row r="1931" spans="1:8" x14ac:dyDescent="0.3">
      <c r="A1931">
        <v>5</v>
      </c>
      <c r="B1931">
        <v>2014</v>
      </c>
      <c r="C1931">
        <v>261.05</v>
      </c>
      <c r="D1931">
        <v>0.149993896484375</v>
      </c>
      <c r="E1931">
        <f t="shared" si="132"/>
        <v>1.3522736743684201</v>
      </c>
      <c r="F1931">
        <f>(MAX(E$2:E1931) - E1931)/MAX(E$2:E1931)</f>
        <v>0.11691383163312599</v>
      </c>
      <c r="G1931">
        <f t="shared" si="133"/>
        <v>5.2499847412109251</v>
      </c>
      <c r="H1931" t="str">
        <f t="shared" si="131"/>
        <v/>
      </c>
    </row>
    <row r="1932" spans="1:8" x14ac:dyDescent="0.3">
      <c r="A1932">
        <v>5</v>
      </c>
      <c r="B1932">
        <v>2014</v>
      </c>
      <c r="C1932">
        <v>260.55</v>
      </c>
      <c r="D1932">
        <v>-0.149993896484375</v>
      </c>
      <c r="E1932">
        <f t="shared" si="132"/>
        <v>1.351495973486692</v>
      </c>
      <c r="F1932">
        <f>(MAX(E$2:E1932) - E1932)/MAX(E$2:E1932)</f>
        <v>0.11742169990328329</v>
      </c>
      <c r="G1932">
        <f t="shared" si="133"/>
        <v>5.0999908447265501</v>
      </c>
      <c r="H1932" t="str">
        <f t="shared" si="131"/>
        <v/>
      </c>
    </row>
    <row r="1933" spans="1:8" x14ac:dyDescent="0.3">
      <c r="A1933">
        <v>5</v>
      </c>
      <c r="B1933">
        <v>2014</v>
      </c>
      <c r="C1933">
        <v>260.7</v>
      </c>
      <c r="D1933">
        <v>0.54998779296875</v>
      </c>
      <c r="E1933">
        <f t="shared" si="132"/>
        <v>1.354344316338155</v>
      </c>
      <c r="F1933">
        <f>(MAX(E$2:E1933) - E1933)/MAX(E$2:E1933)</f>
        <v>0.11556162363131978</v>
      </c>
      <c r="G1933">
        <f t="shared" si="133"/>
        <v>5.6499786376953001</v>
      </c>
      <c r="H1933" t="str">
        <f t="shared" si="131"/>
        <v/>
      </c>
    </row>
    <row r="1934" spans="1:8" x14ac:dyDescent="0.3">
      <c r="A1934">
        <v>5</v>
      </c>
      <c r="B1934">
        <v>2014</v>
      </c>
      <c r="C1934">
        <v>257.60000000000002</v>
      </c>
      <c r="D1934">
        <v>0</v>
      </c>
      <c r="E1934">
        <f t="shared" si="132"/>
        <v>1.354344316338155</v>
      </c>
      <c r="F1934">
        <f>(MAX(E$2:E1934) - E1934)/MAX(E$2:E1934)</f>
        <v>0.11556162363131978</v>
      </c>
      <c r="G1934">
        <f t="shared" si="133"/>
        <v>5.6499786376953001</v>
      </c>
      <c r="H1934" t="str">
        <f t="shared" si="131"/>
        <v/>
      </c>
    </row>
    <row r="1935" spans="1:8" x14ac:dyDescent="0.3">
      <c r="A1935">
        <v>5</v>
      </c>
      <c r="B1935">
        <v>2014</v>
      </c>
      <c r="C1935">
        <v>261</v>
      </c>
      <c r="D1935">
        <v>-0.300018310546875</v>
      </c>
      <c r="E1935">
        <f t="shared" si="132"/>
        <v>1.3527890605312858</v>
      </c>
      <c r="F1935">
        <f>(MAX(E$2:E1935) - E1935)/MAX(E$2:E1935)</f>
        <v>0.11657726485642898</v>
      </c>
      <c r="G1935">
        <f t="shared" si="133"/>
        <v>5.3499603271484251</v>
      </c>
      <c r="H1935" t="str">
        <f t="shared" si="131"/>
        <v/>
      </c>
    </row>
    <row r="1936" spans="1:8" x14ac:dyDescent="0.3">
      <c r="A1936">
        <v>5</v>
      </c>
      <c r="B1936">
        <v>2014</v>
      </c>
      <c r="C1936">
        <v>260.14999999999998</v>
      </c>
      <c r="D1936">
        <v>4.998779296875E-2</v>
      </c>
      <c r="E1936">
        <f t="shared" si="132"/>
        <v>1.353048738857439</v>
      </c>
      <c r="F1936">
        <f>(MAX(E$2:E1936) - E1936)/MAX(E$2:E1936)</f>
        <v>0.11640768502773217</v>
      </c>
      <c r="G1936">
        <f t="shared" si="133"/>
        <v>5.3999481201171751</v>
      </c>
      <c r="H1936" t="str">
        <f t="shared" si="131"/>
        <v/>
      </c>
    </row>
    <row r="1937" spans="1:8" x14ac:dyDescent="0.3">
      <c r="A1937">
        <v>6</v>
      </c>
      <c r="B1937">
        <v>2014</v>
      </c>
      <c r="C1937">
        <v>258.25</v>
      </c>
      <c r="D1937">
        <v>0.300003051757812</v>
      </c>
      <c r="E1937">
        <f t="shared" si="132"/>
        <v>1.3546189724763489</v>
      </c>
      <c r="F1937">
        <f>(MAX(E$2:E1937) - E1937)/MAX(E$2:E1937)</f>
        <v>0.11538226272139941</v>
      </c>
      <c r="G1937">
        <f t="shared" si="133"/>
        <v>0.300003051757812</v>
      </c>
      <c r="H1937" t="str">
        <f t="shared" si="131"/>
        <v/>
      </c>
    </row>
    <row r="1938" spans="1:8" x14ac:dyDescent="0.3">
      <c r="A1938">
        <v>6</v>
      </c>
      <c r="B1938">
        <v>2014</v>
      </c>
      <c r="C1938">
        <v>258.8</v>
      </c>
      <c r="D1938">
        <v>0.199981689453125</v>
      </c>
      <c r="E1938">
        <f t="shared" si="132"/>
        <v>1.3556646760763891</v>
      </c>
      <c r="F1938">
        <f>(MAX(E$2:E1938) - E1938)/MAX(E$2:E1938)</f>
        <v>0.11469937847769168</v>
      </c>
      <c r="G1938">
        <f t="shared" si="133"/>
        <v>0.499984741210937</v>
      </c>
      <c r="H1938" t="str">
        <f t="shared" si="131"/>
        <v/>
      </c>
    </row>
    <row r="1939" spans="1:8" x14ac:dyDescent="0.3">
      <c r="A1939">
        <v>6</v>
      </c>
      <c r="B1939">
        <v>2014</v>
      </c>
      <c r="C1939">
        <v>258.8</v>
      </c>
      <c r="D1939">
        <v>-4.998779296875E-2</v>
      </c>
      <c r="E1939">
        <f t="shared" si="132"/>
        <v>1.3554030882924724</v>
      </c>
      <c r="F1939">
        <f>(MAX(E$2:E1939) - E1939)/MAX(E$2:E1939)</f>
        <v>0.11487020525496995</v>
      </c>
      <c r="G1939">
        <f t="shared" si="133"/>
        <v>0.449996948242187</v>
      </c>
      <c r="H1939" t="str">
        <f t="shared" si="131"/>
        <v/>
      </c>
    </row>
    <row r="1940" spans="1:8" x14ac:dyDescent="0.3">
      <c r="A1940">
        <v>6</v>
      </c>
      <c r="B1940">
        <v>2014</v>
      </c>
      <c r="C1940">
        <v>259.05</v>
      </c>
      <c r="D1940">
        <v>0.29998779296875</v>
      </c>
      <c r="E1940">
        <f t="shared" si="132"/>
        <v>1.3569711167682832</v>
      </c>
      <c r="F1940">
        <f>(MAX(E$2:E1940) - E1940)/MAX(E$2:E1940)</f>
        <v>0.11384622299099467</v>
      </c>
      <c r="G1940">
        <f t="shared" si="133"/>
        <v>0.74998474121093706</v>
      </c>
      <c r="H1940" t="str">
        <f t="shared" si="131"/>
        <v/>
      </c>
    </row>
    <row r="1941" spans="1:8" x14ac:dyDescent="0.3">
      <c r="A1941">
        <v>6</v>
      </c>
      <c r="B1941">
        <v>2014</v>
      </c>
      <c r="C1941">
        <v>259.05</v>
      </c>
      <c r="D1941">
        <v>1.99999999999997</v>
      </c>
      <c r="E1941">
        <f t="shared" si="132"/>
        <v>1.3674371591975554</v>
      </c>
      <c r="F1941">
        <f>(MAX(E$2:E1941) - E1941)/MAX(E$2:E1941)</f>
        <v>0.10701149901313732</v>
      </c>
      <c r="G1941">
        <f t="shared" si="133"/>
        <v>2.7499847412109073</v>
      </c>
      <c r="H1941" t="str">
        <f t="shared" si="131"/>
        <v/>
      </c>
    </row>
    <row r="1942" spans="1:8" x14ac:dyDescent="0.3">
      <c r="A1942">
        <v>6</v>
      </c>
      <c r="B1942">
        <v>2014</v>
      </c>
      <c r="C1942">
        <v>258.45</v>
      </c>
      <c r="D1942">
        <v>1.3999938964843399</v>
      </c>
      <c r="E1942">
        <f t="shared" si="132"/>
        <v>1.3748370016159177</v>
      </c>
      <c r="F1942">
        <f>(MAX(E$2:E1942) - E1942)/MAX(E$2:E1942)</f>
        <v>0.10217912032263128</v>
      </c>
      <c r="G1942">
        <f t="shared" si="133"/>
        <v>4.1499786376952468</v>
      </c>
      <c r="H1942" t="str">
        <f t="shared" si="131"/>
        <v/>
      </c>
    </row>
    <row r="1943" spans="1:8" x14ac:dyDescent="0.3">
      <c r="A1943">
        <v>6</v>
      </c>
      <c r="B1943">
        <v>2014</v>
      </c>
      <c r="C1943">
        <v>258.8</v>
      </c>
      <c r="D1943">
        <v>-1.49999999999997</v>
      </c>
      <c r="E1943">
        <f t="shared" si="132"/>
        <v>1.3668764403836091</v>
      </c>
      <c r="F1943">
        <f>(MAX(E$2:E1943) - E1943)/MAX(E$2:E1943)</f>
        <v>0.10737766973606461</v>
      </c>
      <c r="G1943">
        <f t="shared" si="133"/>
        <v>2.649978637695277</v>
      </c>
      <c r="H1943" t="str">
        <f t="shared" si="131"/>
        <v/>
      </c>
    </row>
    <row r="1944" spans="1:8" x14ac:dyDescent="0.3">
      <c r="A1944">
        <v>6</v>
      </c>
      <c r="B1944">
        <v>2014</v>
      </c>
      <c r="C1944">
        <v>259.60000000000002</v>
      </c>
      <c r="D1944">
        <v>-9.99755859375E-2</v>
      </c>
      <c r="E1944">
        <f t="shared" si="132"/>
        <v>1.3663505635779138</v>
      </c>
      <c r="F1944">
        <f>(MAX(E$2:E1944) - E1944)/MAX(E$2:E1944)</f>
        <v>0.10772108730173699</v>
      </c>
      <c r="G1944">
        <f t="shared" si="133"/>
        <v>2.550003051757777</v>
      </c>
      <c r="H1944" t="str">
        <f t="shared" si="131"/>
        <v/>
      </c>
    </row>
    <row r="1945" spans="1:8" x14ac:dyDescent="0.3">
      <c r="A1945">
        <v>6</v>
      </c>
      <c r="B1945">
        <v>2014</v>
      </c>
      <c r="C1945">
        <v>259.39999999999998</v>
      </c>
      <c r="D1945">
        <v>-4.998779296875E-2</v>
      </c>
      <c r="E1945">
        <f t="shared" si="132"/>
        <v>1.3660875236849077</v>
      </c>
      <c r="F1945">
        <f>(MAX(E$2:E1945) - E1945)/MAX(E$2:E1945)</f>
        <v>0.10789286236150876</v>
      </c>
      <c r="G1945">
        <f t="shared" si="133"/>
        <v>2.500015258789027</v>
      </c>
      <c r="H1945" t="str">
        <f t="shared" ref="H1945:H2008" si="134">IF(A1945=A1946, "", IF(-C1923*0.05 &gt; MIN(G1924:G1945), -C1923*0.05, ""))</f>
        <v/>
      </c>
    </row>
    <row r="1946" spans="1:8" x14ac:dyDescent="0.3">
      <c r="A1946">
        <v>6</v>
      </c>
      <c r="B1946">
        <v>2014</v>
      </c>
      <c r="C1946">
        <v>257.89999999999998</v>
      </c>
      <c r="D1946">
        <v>-1.04998779296875</v>
      </c>
      <c r="E1946">
        <f t="shared" si="132"/>
        <v>1.3605313358261559</v>
      </c>
      <c r="F1946">
        <f>(MAX(E$2:E1946) - E1946)/MAX(E$2:E1946)</f>
        <v>0.11152126446672853</v>
      </c>
      <c r="G1946">
        <f t="shared" si="133"/>
        <v>1.450027465820277</v>
      </c>
      <c r="H1946" t="str">
        <f t="shared" si="134"/>
        <v/>
      </c>
    </row>
    <row r="1947" spans="1:8" x14ac:dyDescent="0.3">
      <c r="A1947">
        <v>6</v>
      </c>
      <c r="B1947">
        <v>2014</v>
      </c>
      <c r="C1947">
        <v>255.1</v>
      </c>
      <c r="D1947">
        <v>0.150009155273437</v>
      </c>
      <c r="E1947">
        <f t="shared" si="132"/>
        <v>1.3613305834320122</v>
      </c>
      <c r="F1947">
        <f>(MAX(E$2:E1947) - E1947)/MAX(E$2:E1947)</f>
        <v>0.11099932536578312</v>
      </c>
      <c r="G1947">
        <f t="shared" si="133"/>
        <v>1.600036621093714</v>
      </c>
      <c r="H1947" t="str">
        <f t="shared" si="134"/>
        <v/>
      </c>
    </row>
    <row r="1948" spans="1:8" x14ac:dyDescent="0.3">
      <c r="A1948">
        <v>6</v>
      </c>
      <c r="B1948">
        <v>2014</v>
      </c>
      <c r="C1948">
        <v>256.60000000000002</v>
      </c>
      <c r="D1948">
        <v>0</v>
      </c>
      <c r="E1948">
        <f t="shared" si="132"/>
        <v>1.3613305834320122</v>
      </c>
      <c r="F1948">
        <f>(MAX(E$2:E1948) - E1948)/MAX(E$2:E1948)</f>
        <v>0.11099932536578312</v>
      </c>
      <c r="G1948">
        <f t="shared" si="133"/>
        <v>1.600036621093714</v>
      </c>
      <c r="H1948" t="str">
        <f t="shared" si="134"/>
        <v/>
      </c>
    </row>
    <row r="1949" spans="1:8" x14ac:dyDescent="0.3">
      <c r="A1949">
        <v>6</v>
      </c>
      <c r="B1949">
        <v>2014</v>
      </c>
      <c r="C1949">
        <v>256.89999999999998</v>
      </c>
      <c r="D1949">
        <v>-0.199996948242187</v>
      </c>
      <c r="E1949">
        <f t="shared" si="132"/>
        <v>1.3602718457898442</v>
      </c>
      <c r="F1949">
        <f>(MAX(E$2:E1949) - E1949)/MAX(E$2:E1949)</f>
        <v>0.11169072133499372</v>
      </c>
      <c r="G1949">
        <f t="shared" si="133"/>
        <v>1.400039672851527</v>
      </c>
      <c r="H1949" t="str">
        <f t="shared" si="134"/>
        <v/>
      </c>
    </row>
    <row r="1950" spans="1:8" x14ac:dyDescent="0.3">
      <c r="A1950">
        <v>6</v>
      </c>
      <c r="B1950">
        <v>2014</v>
      </c>
      <c r="C1950">
        <v>257</v>
      </c>
      <c r="D1950">
        <v>1.3000030517578101</v>
      </c>
      <c r="E1950">
        <f t="shared" si="132"/>
        <v>1.3671457337011137</v>
      </c>
      <c r="F1950">
        <f>(MAX(E$2:E1950) - E1950)/MAX(E$2:E1950)</f>
        <v>0.10720181095212948</v>
      </c>
      <c r="G1950">
        <f t="shared" si="133"/>
        <v>2.7000427246093368</v>
      </c>
      <c r="H1950" t="str">
        <f t="shared" si="134"/>
        <v/>
      </c>
    </row>
    <row r="1951" spans="1:8" x14ac:dyDescent="0.3">
      <c r="A1951">
        <v>6</v>
      </c>
      <c r="B1951">
        <v>2014</v>
      </c>
      <c r="C1951">
        <v>255.95</v>
      </c>
      <c r="D1951">
        <v>-0.349990844726562</v>
      </c>
      <c r="E1951">
        <f t="shared" si="132"/>
        <v>1.3652781423679932</v>
      </c>
      <c r="F1951">
        <f>(MAX(E$2:E1951) - E1951)/MAX(E$2:E1951)</f>
        <v>0.10842141916140034</v>
      </c>
      <c r="G1951">
        <f t="shared" si="133"/>
        <v>2.3500518798827748</v>
      </c>
      <c r="H1951" t="str">
        <f t="shared" si="134"/>
        <v/>
      </c>
    </row>
    <row r="1952" spans="1:8" x14ac:dyDescent="0.3">
      <c r="A1952">
        <v>6</v>
      </c>
      <c r="B1952">
        <v>2014</v>
      </c>
      <c r="C1952">
        <v>252.85</v>
      </c>
      <c r="D1952">
        <v>-0.55000305175781194</v>
      </c>
      <c r="E1952">
        <f t="shared" si="132"/>
        <v>1.362311338976038</v>
      </c>
      <c r="F1952">
        <f>(MAX(E$2:E1952) - E1952)/MAX(E$2:E1952)</f>
        <v>0.11035885467416606</v>
      </c>
      <c r="G1952">
        <f t="shared" si="133"/>
        <v>1.8000488281249627</v>
      </c>
      <c r="H1952" t="str">
        <f t="shared" si="134"/>
        <v/>
      </c>
    </row>
    <row r="1953" spans="1:8" x14ac:dyDescent="0.3">
      <c r="A1953">
        <v>6</v>
      </c>
      <c r="B1953">
        <v>2014</v>
      </c>
      <c r="C1953">
        <v>253.25</v>
      </c>
      <c r="D1953">
        <v>-0.649993896484375</v>
      </c>
      <c r="E1953">
        <f t="shared" si="132"/>
        <v>1.3588183140544567</v>
      </c>
      <c r="F1953">
        <f>(MAX(E$2:E1953) - E1953)/MAX(E$2:E1953)</f>
        <v>0.11263993287044895</v>
      </c>
      <c r="G1953">
        <f t="shared" si="133"/>
        <v>1.1500549316405877</v>
      </c>
      <c r="H1953" t="str">
        <f t="shared" si="134"/>
        <v/>
      </c>
    </row>
    <row r="1954" spans="1:8" x14ac:dyDescent="0.3">
      <c r="A1954">
        <v>6</v>
      </c>
      <c r="B1954">
        <v>2014</v>
      </c>
      <c r="C1954">
        <v>256.55</v>
      </c>
      <c r="D1954">
        <v>0.300003051757812</v>
      </c>
      <c r="E1954">
        <f t="shared" si="132"/>
        <v>1.3604056926993982</v>
      </c>
      <c r="F1954">
        <f>(MAX(E$2:E1954) - E1954)/MAX(E$2:E1954)</f>
        <v>0.11160331420968606</v>
      </c>
      <c r="G1954">
        <f t="shared" si="133"/>
        <v>1.4500579833983998</v>
      </c>
      <c r="H1954" t="str">
        <f t="shared" si="134"/>
        <v/>
      </c>
    </row>
    <row r="1955" spans="1:8" x14ac:dyDescent="0.3">
      <c r="A1955">
        <v>6</v>
      </c>
      <c r="B1955">
        <v>2014</v>
      </c>
      <c r="C1955">
        <v>255.45</v>
      </c>
      <c r="D1955">
        <v>-0.449996948242187</v>
      </c>
      <c r="E1955">
        <f t="shared" si="132"/>
        <v>1.358011618588316</v>
      </c>
      <c r="F1955">
        <f>(MAX(E$2:E1955) - E1955)/MAX(E$2:E1955)</f>
        <v>0.11316673570757871</v>
      </c>
      <c r="G1955">
        <f t="shared" si="133"/>
        <v>1.0000610351562127</v>
      </c>
      <c r="H1955" t="str">
        <f t="shared" si="134"/>
        <v/>
      </c>
    </row>
    <row r="1956" spans="1:8" x14ac:dyDescent="0.3">
      <c r="A1956">
        <v>6</v>
      </c>
      <c r="B1956">
        <v>2014</v>
      </c>
      <c r="C1956">
        <v>256.8</v>
      </c>
      <c r="D1956">
        <v>0.20001220703125</v>
      </c>
      <c r="E1956">
        <f t="shared" si="132"/>
        <v>1.3590682668831247</v>
      </c>
      <c r="F1956">
        <f>(MAX(E$2:E1956) - E1956)/MAX(E$2:E1956)</f>
        <v>0.11247670416170115</v>
      </c>
      <c r="G1956">
        <f t="shared" si="133"/>
        <v>1.2000732421874627</v>
      </c>
      <c r="H1956" t="str">
        <f t="shared" si="134"/>
        <v/>
      </c>
    </row>
    <row r="1957" spans="1:8" x14ac:dyDescent="0.3">
      <c r="A1957">
        <v>6</v>
      </c>
      <c r="B1957">
        <v>2014</v>
      </c>
      <c r="C1957">
        <v>256.85000000000002</v>
      </c>
      <c r="D1957">
        <v>-0.449996948242187</v>
      </c>
      <c r="E1957">
        <f t="shared" si="132"/>
        <v>1.3566895828419425</v>
      </c>
      <c r="F1957">
        <f>(MAX(E$2:E1957) - E1957)/MAX(E$2:E1957)</f>
        <v>0.11403007535830012</v>
      </c>
      <c r="G1957">
        <f t="shared" si="133"/>
        <v>0.75007629394527564</v>
      </c>
      <c r="H1957" t="str">
        <f t="shared" si="134"/>
        <v/>
      </c>
    </row>
    <row r="1958" spans="1:8" x14ac:dyDescent="0.3">
      <c r="A1958">
        <v>7</v>
      </c>
      <c r="B1958">
        <v>2014</v>
      </c>
      <c r="C1958">
        <v>256.05</v>
      </c>
      <c r="D1958">
        <v>-0.350006103515625</v>
      </c>
      <c r="E1958">
        <f t="shared" si="132"/>
        <v>1.3548369181868509</v>
      </c>
      <c r="F1958">
        <f>(MAX(E$2:E1958) - E1958)/MAX(E$2:E1958)</f>
        <v>0.11523993587880289</v>
      </c>
      <c r="G1958">
        <f t="shared" si="133"/>
        <v>-0.350006103515625</v>
      </c>
      <c r="H1958" t="str">
        <f t="shared" si="134"/>
        <v/>
      </c>
    </row>
    <row r="1959" spans="1:8" x14ac:dyDescent="0.3">
      <c r="A1959">
        <v>7</v>
      </c>
      <c r="B1959">
        <v>2014</v>
      </c>
      <c r="C1959">
        <v>258.10000000000002</v>
      </c>
      <c r="D1959">
        <v>1.44999694824218</v>
      </c>
      <c r="E1959">
        <f t="shared" si="132"/>
        <v>1.3624407341006053</v>
      </c>
      <c r="F1959">
        <f>(MAX(E$2:E1959) - E1959)/MAX(E$2:E1959)</f>
        <v>0.11027435473386153</v>
      </c>
      <c r="G1959">
        <f t="shared" si="133"/>
        <v>1.099990844726555</v>
      </c>
      <c r="H1959" t="str">
        <f t="shared" si="134"/>
        <v/>
      </c>
    </row>
    <row r="1960" spans="1:8" x14ac:dyDescent="0.3">
      <c r="A1960">
        <v>7</v>
      </c>
      <c r="B1960">
        <v>2014</v>
      </c>
      <c r="C1960">
        <v>258.75</v>
      </c>
      <c r="D1960">
        <v>0</v>
      </c>
      <c r="E1960">
        <f t="shared" si="132"/>
        <v>1.3624407341006053</v>
      </c>
      <c r="F1960">
        <f>(MAX(E$2:E1960) - E1960)/MAX(E$2:E1960)</f>
        <v>0.11027435473386153</v>
      </c>
      <c r="G1960">
        <f t="shared" si="133"/>
        <v>1.099990844726555</v>
      </c>
      <c r="H1960" t="str">
        <f t="shared" si="134"/>
        <v/>
      </c>
    </row>
    <row r="1961" spans="1:8" x14ac:dyDescent="0.3">
      <c r="A1961">
        <v>7</v>
      </c>
      <c r="B1961">
        <v>2014</v>
      </c>
      <c r="C1961">
        <v>259.55</v>
      </c>
      <c r="D1961">
        <v>-1.04998779296875</v>
      </c>
      <c r="E1961">
        <f t="shared" si="132"/>
        <v>1.3569346058274032</v>
      </c>
      <c r="F1961">
        <f>(MAX(E$2:E1961) - E1961)/MAX(E$2:E1961)</f>
        <v>0.11387006602476535</v>
      </c>
      <c r="G1961">
        <f t="shared" si="133"/>
        <v>5.000305175780495E-2</v>
      </c>
      <c r="H1961" t="str">
        <f t="shared" si="134"/>
        <v/>
      </c>
    </row>
    <row r="1962" spans="1:8" x14ac:dyDescent="0.3">
      <c r="A1962">
        <v>7</v>
      </c>
      <c r="B1962">
        <v>2014</v>
      </c>
      <c r="C1962">
        <v>257.55</v>
      </c>
      <c r="D1962">
        <v>0.350006103515625</v>
      </c>
      <c r="E1962">
        <f t="shared" si="132"/>
        <v>1.3587768130054929</v>
      </c>
      <c r="F1962">
        <f>(MAX(E$2:E1962) - E1962)/MAX(E$2:E1962)</f>
        <v>0.11266703463469042</v>
      </c>
      <c r="G1962">
        <f t="shared" si="133"/>
        <v>0.40000915527342995</v>
      </c>
      <c r="H1962" t="str">
        <f t="shared" si="134"/>
        <v/>
      </c>
    </row>
    <row r="1963" spans="1:8" x14ac:dyDescent="0.3">
      <c r="A1963">
        <v>7</v>
      </c>
      <c r="B1963">
        <v>2014</v>
      </c>
      <c r="C1963">
        <v>256.64999999999998</v>
      </c>
      <c r="D1963">
        <v>0.25</v>
      </c>
      <c r="E1963">
        <f t="shared" si="132"/>
        <v>1.3600990592905042</v>
      </c>
      <c r="F1963">
        <f>(MAX(E$2:E1963) - E1963)/MAX(E$2:E1963)</f>
        <v>0.11180355749422673</v>
      </c>
      <c r="G1963">
        <f t="shared" si="133"/>
        <v>0.65000915527342995</v>
      </c>
      <c r="H1963" t="str">
        <f t="shared" si="134"/>
        <v/>
      </c>
    </row>
    <row r="1964" spans="1:8" x14ac:dyDescent="0.3">
      <c r="A1964">
        <v>7</v>
      </c>
      <c r="B1964">
        <v>2014</v>
      </c>
      <c r="C1964">
        <v>255.25</v>
      </c>
      <c r="D1964">
        <v>-1</v>
      </c>
      <c r="E1964">
        <f t="shared" si="132"/>
        <v>1.3547758900045836</v>
      </c>
      <c r="F1964">
        <f>(MAX(E$2:E1964) - E1964)/MAX(E$2:E1964)</f>
        <v>0.115279789604171</v>
      </c>
      <c r="G1964">
        <f t="shared" si="133"/>
        <v>-0.34999084472657005</v>
      </c>
      <c r="H1964" t="str">
        <f t="shared" si="134"/>
        <v/>
      </c>
    </row>
    <row r="1965" spans="1:8" x14ac:dyDescent="0.3">
      <c r="A1965">
        <v>7</v>
      </c>
      <c r="B1965">
        <v>2014</v>
      </c>
      <c r="C1965">
        <v>255.8</v>
      </c>
      <c r="D1965">
        <v>-0.59999084472656194</v>
      </c>
      <c r="E1965">
        <f t="shared" si="132"/>
        <v>1.351601377582659</v>
      </c>
      <c r="F1965">
        <f>(MAX(E$2:E1965) - E1965)/MAX(E$2:E1965)</f>
        <v>0.11735286701760199</v>
      </c>
      <c r="G1965">
        <f t="shared" si="133"/>
        <v>-0.94998168945313199</v>
      </c>
      <c r="H1965" t="str">
        <f t="shared" si="134"/>
        <v/>
      </c>
    </row>
    <row r="1966" spans="1:8" x14ac:dyDescent="0.3">
      <c r="A1966">
        <v>7</v>
      </c>
      <c r="B1966">
        <v>2014</v>
      </c>
      <c r="C1966">
        <v>253.95</v>
      </c>
      <c r="D1966">
        <v>1.6499938964843699</v>
      </c>
      <c r="E1966">
        <f t="shared" si="132"/>
        <v>1.3603743797069658</v>
      </c>
      <c r="F1966">
        <f>(MAX(E$2:E1966) - E1966)/MAX(E$2:E1966)</f>
        <v>0.11162376278531928</v>
      </c>
      <c r="G1966">
        <f t="shared" si="133"/>
        <v>0.7000122070312379</v>
      </c>
      <c r="H1966" t="str">
        <f t="shared" si="134"/>
        <v/>
      </c>
    </row>
    <row r="1967" spans="1:8" x14ac:dyDescent="0.3">
      <c r="A1967">
        <v>7</v>
      </c>
      <c r="B1967">
        <v>2014</v>
      </c>
      <c r="C1967">
        <v>254.75</v>
      </c>
      <c r="D1967">
        <v>1.15000915527343</v>
      </c>
      <c r="E1967">
        <f t="shared" si="132"/>
        <v>1.3665093298473825</v>
      </c>
      <c r="F1967">
        <f>(MAX(E$2:E1967) - E1967)/MAX(E$2:E1967)</f>
        <v>0.10761740688613143</v>
      </c>
      <c r="G1967">
        <f t="shared" si="133"/>
        <v>1.850021362304668</v>
      </c>
      <c r="H1967" t="str">
        <f t="shared" si="134"/>
        <v/>
      </c>
    </row>
    <row r="1968" spans="1:8" x14ac:dyDescent="0.3">
      <c r="A1968">
        <v>7</v>
      </c>
      <c r="B1968">
        <v>2014</v>
      </c>
      <c r="C1968">
        <v>255.25</v>
      </c>
      <c r="D1968">
        <v>-0.95001220703125</v>
      </c>
      <c r="E1968">
        <f t="shared" si="132"/>
        <v>1.3614284195875088</v>
      </c>
      <c r="F1968">
        <f>(MAX(E$2:E1968) - E1968)/MAX(E$2:E1968)</f>
        <v>0.11093543463321701</v>
      </c>
      <c r="G1968">
        <f t="shared" si="133"/>
        <v>0.90000915527341796</v>
      </c>
      <c r="H1968" t="str">
        <f t="shared" si="134"/>
        <v/>
      </c>
    </row>
    <row r="1969" spans="1:8" x14ac:dyDescent="0.3">
      <c r="A1969">
        <v>7</v>
      </c>
      <c r="B1969">
        <v>2014</v>
      </c>
      <c r="C1969">
        <v>257.25</v>
      </c>
      <c r="D1969">
        <v>-0.100006103515625</v>
      </c>
      <c r="E1969">
        <f t="shared" si="132"/>
        <v>1.3608996926669765</v>
      </c>
      <c r="F1969">
        <f>(MAX(E$2:E1969) - E1969)/MAX(E$2:E1969)</f>
        <v>0.11128071343233535</v>
      </c>
      <c r="G1969">
        <f t="shared" si="133"/>
        <v>0.80000305175779296</v>
      </c>
      <c r="H1969" t="str">
        <f t="shared" si="134"/>
        <v/>
      </c>
    </row>
    <row r="1970" spans="1:8" x14ac:dyDescent="0.3">
      <c r="A1970">
        <v>7</v>
      </c>
      <c r="B1970">
        <v>2014</v>
      </c>
      <c r="C1970">
        <v>258.2</v>
      </c>
      <c r="D1970">
        <v>0.55000305175781194</v>
      </c>
      <c r="E1970">
        <f t="shared" si="132"/>
        <v>1.3637957053901328</v>
      </c>
      <c r="F1970">
        <f>(MAX(E$2:E1970) - E1970)/MAX(E$2:E1970)</f>
        <v>0.10938950692014153</v>
      </c>
      <c r="G1970">
        <f t="shared" si="133"/>
        <v>1.350006103515605</v>
      </c>
      <c r="H1970" t="str">
        <f t="shared" si="134"/>
        <v/>
      </c>
    </row>
    <row r="1971" spans="1:8" x14ac:dyDescent="0.3">
      <c r="A1971">
        <v>7</v>
      </c>
      <c r="B1971">
        <v>2014</v>
      </c>
      <c r="C1971">
        <v>256.45</v>
      </c>
      <c r="D1971">
        <v>1.8499908447265601</v>
      </c>
      <c r="E1971">
        <f t="shared" si="132"/>
        <v>1.3736240795741066</v>
      </c>
      <c r="F1971">
        <f>(MAX(E$2:E1971) - E1971)/MAX(E$2:E1971)</f>
        <v>0.1029712045720943</v>
      </c>
      <c r="G1971">
        <f t="shared" si="133"/>
        <v>3.1999969482421653</v>
      </c>
      <c r="H1971" t="str">
        <f t="shared" si="134"/>
        <v/>
      </c>
    </row>
    <row r="1972" spans="1:8" x14ac:dyDescent="0.3">
      <c r="A1972">
        <v>7</v>
      </c>
      <c r="B1972">
        <v>2014</v>
      </c>
      <c r="C1972">
        <v>259.10000000000002</v>
      </c>
      <c r="D1972">
        <v>1.0000152587890601</v>
      </c>
      <c r="E1972">
        <f t="shared" si="132"/>
        <v>1.378920379822562</v>
      </c>
      <c r="F1972">
        <f>(MAX(E$2:E1972) - E1972)/MAX(E$2:E1972)</f>
        <v>9.9512518966080835E-2</v>
      </c>
      <c r="G1972">
        <f t="shared" si="133"/>
        <v>4.2000122070312251</v>
      </c>
      <c r="H1972" t="str">
        <f t="shared" si="134"/>
        <v/>
      </c>
    </row>
    <row r="1973" spans="1:8" x14ac:dyDescent="0.3">
      <c r="A1973">
        <v>7</v>
      </c>
      <c r="B1973">
        <v>2014</v>
      </c>
      <c r="C1973">
        <v>258</v>
      </c>
      <c r="D1973">
        <v>0</v>
      </c>
      <c r="E1973">
        <f t="shared" si="132"/>
        <v>1.378920379822562</v>
      </c>
      <c r="F1973">
        <f>(MAX(E$2:E1973) - E1973)/MAX(E$2:E1973)</f>
        <v>9.9512518966080835E-2</v>
      </c>
      <c r="G1973">
        <f t="shared" si="133"/>
        <v>4.2000122070312251</v>
      </c>
      <c r="H1973" t="str">
        <f t="shared" si="134"/>
        <v/>
      </c>
    </row>
    <row r="1974" spans="1:8" x14ac:dyDescent="0.3">
      <c r="A1974">
        <v>7</v>
      </c>
      <c r="B1974">
        <v>2014</v>
      </c>
      <c r="C1974">
        <v>260.25</v>
      </c>
      <c r="D1974">
        <v>-0.45001220703125</v>
      </c>
      <c r="E1974">
        <f t="shared" si="132"/>
        <v>1.3765383991407527</v>
      </c>
      <c r="F1974">
        <f>(MAX(E$2:E1974) - E1974)/MAX(E$2:E1974)</f>
        <v>0.10106804299445868</v>
      </c>
      <c r="G1974">
        <f t="shared" si="133"/>
        <v>3.7499999999999751</v>
      </c>
      <c r="H1974" t="str">
        <f t="shared" si="134"/>
        <v/>
      </c>
    </row>
    <row r="1975" spans="1:8" x14ac:dyDescent="0.3">
      <c r="A1975">
        <v>7</v>
      </c>
      <c r="B1975">
        <v>2014</v>
      </c>
      <c r="C1975">
        <v>259.8</v>
      </c>
      <c r="D1975">
        <v>0.399993896484375</v>
      </c>
      <c r="E1975">
        <f t="shared" si="132"/>
        <v>1.3786556291291081</v>
      </c>
      <c r="F1975">
        <f>(MAX(E$2:E1975) - E1975)/MAX(E$2:E1975)</f>
        <v>9.9685411243647243E-2</v>
      </c>
      <c r="G1975">
        <f t="shared" si="133"/>
        <v>4.1499938964843501</v>
      </c>
      <c r="H1975" t="str">
        <f t="shared" si="134"/>
        <v/>
      </c>
    </row>
    <row r="1976" spans="1:8" x14ac:dyDescent="0.3">
      <c r="A1976">
        <v>7</v>
      </c>
      <c r="B1976">
        <v>2014</v>
      </c>
      <c r="C1976">
        <v>260.05</v>
      </c>
      <c r="D1976">
        <v>0.199981689453125</v>
      </c>
      <c r="E1976">
        <f t="shared" si="132"/>
        <v>1.3797147722785232</v>
      </c>
      <c r="F1976">
        <f>(MAX(E$2:E1976) - E1976)/MAX(E$2:E1976)</f>
        <v>9.8993750462773242E-2</v>
      </c>
      <c r="G1976">
        <f t="shared" si="133"/>
        <v>4.3499755859374751</v>
      </c>
      <c r="H1976" t="str">
        <f t="shared" si="134"/>
        <v/>
      </c>
    </row>
    <row r="1977" spans="1:8" x14ac:dyDescent="0.3">
      <c r="A1977">
        <v>7</v>
      </c>
      <c r="B1977">
        <v>2014</v>
      </c>
      <c r="C1977">
        <v>260.7</v>
      </c>
      <c r="D1977">
        <v>-5.0018310546875E-2</v>
      </c>
      <c r="E1977">
        <f t="shared" si="132"/>
        <v>1.3794503227543806</v>
      </c>
      <c r="F1977">
        <f>(MAX(E$2:E1977) - E1977)/MAX(E$2:E1977)</f>
        <v>9.9166446065318797E-2</v>
      </c>
      <c r="G1977">
        <f t="shared" si="133"/>
        <v>4.2999572753906001</v>
      </c>
      <c r="H1977" t="str">
        <f t="shared" si="134"/>
        <v/>
      </c>
    </row>
    <row r="1978" spans="1:8" x14ac:dyDescent="0.3">
      <c r="A1978">
        <v>7</v>
      </c>
      <c r="B1978">
        <v>2014</v>
      </c>
      <c r="C1978">
        <v>263.60000000000002</v>
      </c>
      <c r="D1978">
        <v>0.9000244140625</v>
      </c>
      <c r="E1978">
        <f t="shared" si="132"/>
        <v>1.384155548207707</v>
      </c>
      <c r="F1978">
        <f>(MAX(E$2:E1978) - E1978)/MAX(E$2:E1978)</f>
        <v>9.6093754793102046E-2</v>
      </c>
      <c r="G1978">
        <f t="shared" si="133"/>
        <v>5.1999816894531001</v>
      </c>
      <c r="H1978" t="str">
        <f t="shared" si="134"/>
        <v/>
      </c>
    </row>
    <row r="1979" spans="1:8" x14ac:dyDescent="0.3">
      <c r="A1979">
        <v>7</v>
      </c>
      <c r="B1979">
        <v>2014</v>
      </c>
      <c r="C1979">
        <v>266.05</v>
      </c>
      <c r="D1979">
        <v>0.399993896484375</v>
      </c>
      <c r="E1979">
        <f t="shared" si="132"/>
        <v>1.3862344811800693</v>
      </c>
      <c r="F1979">
        <f>(MAX(E$2:E1979) - E1979)/MAX(E$2:E1979)</f>
        <v>9.473613245107694E-2</v>
      </c>
      <c r="G1979">
        <f t="shared" si="133"/>
        <v>5.5999755859374751</v>
      </c>
      <c r="H1979" t="str">
        <f t="shared" si="134"/>
        <v/>
      </c>
    </row>
    <row r="1980" spans="1:8" x14ac:dyDescent="0.3">
      <c r="A1980">
        <v>7</v>
      </c>
      <c r="B1980">
        <v>2014</v>
      </c>
      <c r="C1980">
        <v>268.3</v>
      </c>
      <c r="D1980">
        <v>-0.45001220703125</v>
      </c>
      <c r="E1980">
        <f t="shared" si="132"/>
        <v>1.3839117133235641</v>
      </c>
      <c r="F1980">
        <f>(MAX(E$2:E1980) - E1980)/MAX(E$2:E1980)</f>
        <v>9.6252988251264673E-2</v>
      </c>
      <c r="G1980">
        <f t="shared" si="133"/>
        <v>5.1499633789062251</v>
      </c>
      <c r="H1980" t="str">
        <f t="shared" si="134"/>
        <v/>
      </c>
    </row>
    <row r="1981" spans="1:8" x14ac:dyDescent="0.3">
      <c r="A1981">
        <v>8</v>
      </c>
      <c r="B1981">
        <v>2014</v>
      </c>
      <c r="C1981">
        <v>265.25</v>
      </c>
      <c r="D1981">
        <v>2.1999816894531201</v>
      </c>
      <c r="E1981">
        <f t="shared" si="132"/>
        <v>1.3953783894732434</v>
      </c>
      <c r="F1981">
        <f>(MAX(E$2:E1981) - E1981)/MAX(E$2:E1981)</f>
        <v>8.8764812376175242E-2</v>
      </c>
      <c r="G1981">
        <f t="shared" si="133"/>
        <v>2.1999816894531201</v>
      </c>
      <c r="H1981" t="str">
        <f t="shared" si="134"/>
        <v/>
      </c>
    </row>
    <row r="1982" spans="1:8" x14ac:dyDescent="0.3">
      <c r="A1982">
        <v>8</v>
      </c>
      <c r="B1982">
        <v>2014</v>
      </c>
      <c r="C1982">
        <v>267</v>
      </c>
      <c r="D1982">
        <v>-0.800018310546875</v>
      </c>
      <c r="E1982">
        <f t="shared" si="132"/>
        <v>1.3912015657524259</v>
      </c>
      <c r="F1982">
        <f>(MAX(E$2:E1982) - E1982)/MAX(E$2:E1982)</f>
        <v>9.1492437209427513E-2</v>
      </c>
      <c r="G1982">
        <f t="shared" si="133"/>
        <v>1.3999633789062451</v>
      </c>
      <c r="H1982" t="str">
        <f t="shared" si="134"/>
        <v/>
      </c>
    </row>
    <row r="1983" spans="1:8" x14ac:dyDescent="0.3">
      <c r="A1983">
        <v>8</v>
      </c>
      <c r="B1983">
        <v>2014</v>
      </c>
      <c r="C1983">
        <v>265.5</v>
      </c>
      <c r="D1983">
        <v>-0.199981689453125</v>
      </c>
      <c r="E1983">
        <f t="shared" si="132"/>
        <v>1.3901547234750264</v>
      </c>
      <c r="F1983">
        <f>(MAX(E$2:E1983) - E1983)/MAX(E$2:E1983)</f>
        <v>9.2176065052781739E-2</v>
      </c>
      <c r="G1983">
        <f t="shared" si="133"/>
        <v>1.1999816894531201</v>
      </c>
      <c r="H1983" t="str">
        <f t="shared" si="134"/>
        <v/>
      </c>
    </row>
    <row r="1984" spans="1:8" x14ac:dyDescent="0.3">
      <c r="A1984">
        <v>8</v>
      </c>
      <c r="B1984">
        <v>2014</v>
      </c>
      <c r="C1984">
        <v>263.89999999999998</v>
      </c>
      <c r="D1984">
        <v>0.350006103515625</v>
      </c>
      <c r="E1984">
        <f t="shared" si="132"/>
        <v>1.3919966184178429</v>
      </c>
      <c r="F1984">
        <f>(MAX(E$2:E1984) - E1984)/MAX(E$2:E1984)</f>
        <v>9.0973237564221904E-2</v>
      </c>
      <c r="G1984">
        <f t="shared" si="133"/>
        <v>1.5499877929687451</v>
      </c>
      <c r="H1984" t="str">
        <f t="shared" si="134"/>
        <v/>
      </c>
    </row>
    <row r="1985" spans="1:8" x14ac:dyDescent="0.3">
      <c r="A1985">
        <v>8</v>
      </c>
      <c r="B1985">
        <v>2014</v>
      </c>
      <c r="C1985">
        <v>262.95</v>
      </c>
      <c r="D1985">
        <v>0.6500244140625</v>
      </c>
      <c r="E1985">
        <f t="shared" si="132"/>
        <v>1.3954342565790059</v>
      </c>
      <c r="F1985">
        <f>(MAX(E$2:E1985) - E1985)/MAX(E$2:E1985)</f>
        <v>8.8728329030162797E-2</v>
      </c>
      <c r="G1985">
        <f t="shared" si="133"/>
        <v>2.2000122070312451</v>
      </c>
      <c r="H1985" t="str">
        <f t="shared" si="134"/>
        <v/>
      </c>
    </row>
    <row r="1986" spans="1:8" x14ac:dyDescent="0.3">
      <c r="A1986">
        <v>8</v>
      </c>
      <c r="B1986">
        <v>2014</v>
      </c>
      <c r="C1986">
        <v>261.45</v>
      </c>
      <c r="D1986">
        <v>-0.600006103515625</v>
      </c>
      <c r="E1986">
        <f t="shared" si="132"/>
        <v>1.3922350528997891</v>
      </c>
      <c r="F1986">
        <f>(MAX(E$2:E1986) - E1986)/MAX(E$2:E1986)</f>
        <v>9.0817530774199004E-2</v>
      </c>
      <c r="G1986">
        <f t="shared" si="133"/>
        <v>1.6000061035156201</v>
      </c>
      <c r="H1986" t="str">
        <f t="shared" si="134"/>
        <v/>
      </c>
    </row>
    <row r="1987" spans="1:8" x14ac:dyDescent="0.3">
      <c r="A1987">
        <v>8</v>
      </c>
      <c r="B1987">
        <v>2014</v>
      </c>
      <c r="C1987">
        <v>260.95</v>
      </c>
      <c r="D1987">
        <v>-2.04998779296875</v>
      </c>
      <c r="E1987">
        <f t="shared" si="132"/>
        <v>1.3813087804394542</v>
      </c>
      <c r="F1987">
        <f>(MAX(E$2:E1987) - E1987)/MAX(E$2:E1987)</f>
        <v>9.7952802475791648E-2</v>
      </c>
      <c r="G1987">
        <f t="shared" si="133"/>
        <v>-0.44998168945312988</v>
      </c>
      <c r="H1987" t="str">
        <f t="shared" si="134"/>
        <v/>
      </c>
    </row>
    <row r="1988" spans="1:8" x14ac:dyDescent="0.3">
      <c r="A1988">
        <v>8</v>
      </c>
      <c r="B1988">
        <v>2014</v>
      </c>
      <c r="C1988">
        <v>260.75</v>
      </c>
      <c r="D1988">
        <v>-0.149993896484375</v>
      </c>
      <c r="E1988">
        <f t="shared" ref="E1988:E2051" si="135">(D1988/C1988*$G$2+1)*E1987*$H$2+(1-$H$2)*E1987</f>
        <v>1.3805149906088119</v>
      </c>
      <c r="F1988">
        <f>(MAX(E$2:E1988) - E1988)/MAX(E$2:E1988)</f>
        <v>9.8471177441833826E-2</v>
      </c>
      <c r="G1988">
        <f t="shared" si="133"/>
        <v>-0.59997558593750488</v>
      </c>
      <c r="H1988" t="str">
        <f t="shared" si="134"/>
        <v/>
      </c>
    </row>
    <row r="1989" spans="1:8" x14ac:dyDescent="0.3">
      <c r="A1989">
        <v>8</v>
      </c>
      <c r="B1989">
        <v>2014</v>
      </c>
      <c r="C1989">
        <v>261</v>
      </c>
      <c r="D1989">
        <v>-0.550018310546875</v>
      </c>
      <c r="E1989">
        <f t="shared" si="135"/>
        <v>1.3776086717800899</v>
      </c>
      <c r="F1989">
        <f>(MAX(E$2:E1989) - E1989)/MAX(E$2:E1989)</f>
        <v>0.10036911423314736</v>
      </c>
      <c r="G1989">
        <f t="shared" ref="G1989:G2052" si="136">IF(A1989&lt;&gt;A1988, D1989, D1989+G1988)</f>
        <v>-1.1499938964843799</v>
      </c>
      <c r="H1989" t="str">
        <f t="shared" si="134"/>
        <v/>
      </c>
    </row>
    <row r="1990" spans="1:8" x14ac:dyDescent="0.3">
      <c r="A1990">
        <v>8</v>
      </c>
      <c r="B1990">
        <v>2014</v>
      </c>
      <c r="C1990">
        <v>262.3</v>
      </c>
      <c r="D1990">
        <v>0.100006103515625</v>
      </c>
      <c r="E1990">
        <f t="shared" si="135"/>
        <v>1.3781333820590018</v>
      </c>
      <c r="F1990">
        <f>(MAX(E$2:E1990) - E1990)/MAX(E$2:E1990)</f>
        <v>0.10002645845385519</v>
      </c>
      <c r="G1990">
        <f t="shared" si="136"/>
        <v>-1.0499877929687549</v>
      </c>
      <c r="H1990" t="str">
        <f t="shared" si="134"/>
        <v/>
      </c>
    </row>
    <row r="1991" spans="1:8" x14ac:dyDescent="0.3">
      <c r="A1991">
        <v>8</v>
      </c>
      <c r="B1991">
        <v>2014</v>
      </c>
      <c r="C1991">
        <v>262.3</v>
      </c>
      <c r="D1991">
        <v>0.5</v>
      </c>
      <c r="E1991">
        <f t="shared" si="135"/>
        <v>1.3807577725444706</v>
      </c>
      <c r="F1991">
        <f>(MAX(E$2:E1991) - E1991)/MAX(E$2:E1991)</f>
        <v>9.8312631599099948E-2</v>
      </c>
      <c r="G1991">
        <f t="shared" si="136"/>
        <v>-0.54998779296875488</v>
      </c>
      <c r="H1991" t="str">
        <f t="shared" si="134"/>
        <v/>
      </c>
    </row>
    <row r="1992" spans="1:8" x14ac:dyDescent="0.3">
      <c r="A1992">
        <v>8</v>
      </c>
      <c r="B1992">
        <v>2014</v>
      </c>
      <c r="C1992">
        <v>263.75</v>
      </c>
      <c r="D1992">
        <v>-0.95001220703125</v>
      </c>
      <c r="E1992">
        <f t="shared" si="135"/>
        <v>1.3757893365174312</v>
      </c>
      <c r="F1992">
        <f>(MAX(E$2:E1992) - E1992)/MAX(E$2:E1992)</f>
        <v>0.1015572093920851</v>
      </c>
      <c r="G1992">
        <f t="shared" si="136"/>
        <v>-1.5000000000000049</v>
      </c>
      <c r="H1992" t="str">
        <f t="shared" si="134"/>
        <v/>
      </c>
    </row>
    <row r="1993" spans="1:8" x14ac:dyDescent="0.3">
      <c r="A1993">
        <v>8</v>
      </c>
      <c r="B1993">
        <v>2014</v>
      </c>
      <c r="C1993">
        <v>261.64999999999998</v>
      </c>
      <c r="D1993">
        <v>-0.649993896484375</v>
      </c>
      <c r="E1993">
        <f t="shared" si="135"/>
        <v>1.3723750028009662</v>
      </c>
      <c r="F1993">
        <f>(MAX(E$2:E1993) - E1993)/MAX(E$2:E1993)</f>
        <v>0.10378689923693626</v>
      </c>
      <c r="G1993">
        <f t="shared" si="136"/>
        <v>-2.1499938964843799</v>
      </c>
      <c r="H1993" t="str">
        <f t="shared" si="134"/>
        <v/>
      </c>
    </row>
    <row r="1994" spans="1:8" x14ac:dyDescent="0.3">
      <c r="A1994">
        <v>8</v>
      </c>
      <c r="B1994">
        <v>2014</v>
      </c>
      <c r="C1994">
        <v>264.14999999999998</v>
      </c>
      <c r="D1994">
        <v>-0.649993896484375</v>
      </c>
      <c r="E1994">
        <f t="shared" si="135"/>
        <v>1.3690013766789415</v>
      </c>
      <c r="F1994">
        <f>(MAX(E$2:E1994) - E1994)/MAX(E$2:E1994)</f>
        <v>0.10599000547354379</v>
      </c>
      <c r="G1994">
        <f t="shared" si="136"/>
        <v>-2.7999877929687549</v>
      </c>
      <c r="H1994" t="str">
        <f t="shared" si="134"/>
        <v/>
      </c>
    </row>
    <row r="1995" spans="1:8" x14ac:dyDescent="0.3">
      <c r="A1995">
        <v>8</v>
      </c>
      <c r="B1995">
        <v>2014</v>
      </c>
      <c r="C1995">
        <v>262.5</v>
      </c>
      <c r="D1995">
        <v>0.29998779296875</v>
      </c>
      <c r="E1995">
        <f t="shared" si="135"/>
        <v>1.3705643215088825</v>
      </c>
      <c r="F1995">
        <f>(MAX(E$2:E1995) - E1995)/MAX(E$2:E1995)</f>
        <v>0.10496934302377299</v>
      </c>
      <c r="G1995">
        <f t="shared" si="136"/>
        <v>-2.5000000000000049</v>
      </c>
      <c r="H1995" t="str">
        <f t="shared" si="134"/>
        <v/>
      </c>
    </row>
    <row r="1996" spans="1:8" x14ac:dyDescent="0.3">
      <c r="A1996">
        <v>8</v>
      </c>
      <c r="B1996">
        <v>2014</v>
      </c>
      <c r="C1996">
        <v>258.8</v>
      </c>
      <c r="D1996">
        <v>-0.399993896484375</v>
      </c>
      <c r="E1996">
        <f t="shared" si="135"/>
        <v>1.3684481347006157</v>
      </c>
      <c r="F1996">
        <f>(MAX(E$2:E1996) - E1996)/MAX(E$2:E1996)</f>
        <v>0.10635129353828975</v>
      </c>
      <c r="G1996">
        <f t="shared" si="136"/>
        <v>-2.8999938964843799</v>
      </c>
      <c r="H1996" t="str">
        <f t="shared" si="134"/>
        <v/>
      </c>
    </row>
    <row r="1997" spans="1:8" x14ac:dyDescent="0.3">
      <c r="A1997">
        <v>8</v>
      </c>
      <c r="B1997">
        <v>2014</v>
      </c>
      <c r="C1997">
        <v>259.95</v>
      </c>
      <c r="D1997">
        <v>0.550018310546875</v>
      </c>
      <c r="E1997">
        <f t="shared" si="135"/>
        <v>1.3713406865743911</v>
      </c>
      <c r="F1997">
        <f>(MAX(E$2:E1997) - E1997)/MAX(E$2:E1997)</f>
        <v>0.10446234709243972</v>
      </c>
      <c r="G1997">
        <f t="shared" si="136"/>
        <v>-2.3499755859375049</v>
      </c>
      <c r="H1997" t="str">
        <f t="shared" si="134"/>
        <v/>
      </c>
    </row>
    <row r="1998" spans="1:8" x14ac:dyDescent="0.3">
      <c r="A1998">
        <v>8</v>
      </c>
      <c r="B1998">
        <v>2014</v>
      </c>
      <c r="C1998">
        <v>261.8</v>
      </c>
      <c r="D1998">
        <v>-0.600006103515625</v>
      </c>
      <c r="E1998">
        <f t="shared" si="135"/>
        <v>1.368200923514185</v>
      </c>
      <c r="F1998">
        <f>(MAX(E$2:E1998) - E1998)/MAX(E$2:E1998)</f>
        <v>0.10651273185032703</v>
      </c>
      <c r="G1998">
        <f t="shared" si="136"/>
        <v>-2.9499816894531299</v>
      </c>
      <c r="H1998" t="str">
        <f t="shared" si="134"/>
        <v/>
      </c>
    </row>
    <row r="1999" spans="1:8" x14ac:dyDescent="0.3">
      <c r="A1999">
        <v>8</v>
      </c>
      <c r="B1999">
        <v>2014</v>
      </c>
      <c r="C1999">
        <v>262.8</v>
      </c>
      <c r="D1999">
        <v>0.899993896484375</v>
      </c>
      <c r="E1999">
        <f t="shared" si="135"/>
        <v>1.3728818257510447</v>
      </c>
      <c r="F1999">
        <f>(MAX(E$2:E1999) - E1999)/MAX(E$2:E1999)</f>
        <v>0.10345592456405123</v>
      </c>
      <c r="G1999">
        <f t="shared" si="136"/>
        <v>-2.0499877929687549</v>
      </c>
      <c r="H1999" t="str">
        <f t="shared" si="134"/>
        <v/>
      </c>
    </row>
    <row r="2000" spans="1:8" x14ac:dyDescent="0.3">
      <c r="A2000">
        <v>8</v>
      </c>
      <c r="B2000">
        <v>2014</v>
      </c>
      <c r="C2000">
        <v>262.85000000000002</v>
      </c>
      <c r="D2000">
        <v>-0.70001220703125</v>
      </c>
      <c r="E2000">
        <f t="shared" si="135"/>
        <v>1.3692292748558563</v>
      </c>
      <c r="F2000">
        <f>(MAX(E$2:E2000) - E2000)/MAX(E$2:E2000)</f>
        <v>0.10584117929165164</v>
      </c>
      <c r="G2000">
        <f t="shared" si="136"/>
        <v>-2.7500000000000049</v>
      </c>
      <c r="H2000" t="str">
        <f t="shared" si="134"/>
        <v/>
      </c>
    </row>
    <row r="2001" spans="1:8" x14ac:dyDescent="0.3">
      <c r="A2001">
        <v>8</v>
      </c>
      <c r="B2001">
        <v>2014</v>
      </c>
      <c r="C2001">
        <v>261.89999999999998</v>
      </c>
      <c r="D2001">
        <v>0.54998779296875</v>
      </c>
      <c r="E2001">
        <f t="shared" si="135"/>
        <v>1.3721017694246203</v>
      </c>
      <c r="F2001">
        <f>(MAX(E$2:E2001) - E2001)/MAX(E$2:E2001)</f>
        <v>0.10396533102922863</v>
      </c>
      <c r="G2001">
        <f t="shared" si="136"/>
        <v>-2.2000122070312549</v>
      </c>
      <c r="H2001" t="str">
        <f t="shared" si="134"/>
        <v/>
      </c>
    </row>
    <row r="2002" spans="1:8" x14ac:dyDescent="0.3">
      <c r="A2002">
        <v>9</v>
      </c>
      <c r="B2002">
        <v>2014</v>
      </c>
      <c r="C2002">
        <v>260.8</v>
      </c>
      <c r="D2002">
        <v>-0.600006103515625</v>
      </c>
      <c r="E2002">
        <f t="shared" si="135"/>
        <v>1.3689482181713108</v>
      </c>
      <c r="F2002">
        <f>(MAX(E$2:E2002) - E2002)/MAX(E$2:E2002)</f>
        <v>0.10602472000190402</v>
      </c>
      <c r="G2002">
        <f t="shared" si="136"/>
        <v>-0.600006103515625</v>
      </c>
      <c r="H2002" t="str">
        <f t="shared" si="134"/>
        <v/>
      </c>
    </row>
    <row r="2003" spans="1:8" x14ac:dyDescent="0.3">
      <c r="A2003">
        <v>9</v>
      </c>
      <c r="B2003">
        <v>2014</v>
      </c>
      <c r="C2003">
        <v>260.7</v>
      </c>
      <c r="D2003">
        <v>0.45001220703125</v>
      </c>
      <c r="E2003">
        <f t="shared" si="135"/>
        <v>1.3713088908432012</v>
      </c>
      <c r="F2003">
        <f>(MAX(E$2:E2003) - E2003)/MAX(E$2:E2003)</f>
        <v>0.10448311091485167</v>
      </c>
      <c r="G2003">
        <f t="shared" si="136"/>
        <v>-0.149993896484375</v>
      </c>
      <c r="H2003" t="str">
        <f t="shared" si="134"/>
        <v/>
      </c>
    </row>
    <row r="2004" spans="1:8" x14ac:dyDescent="0.3">
      <c r="A2004">
        <v>9</v>
      </c>
      <c r="B2004">
        <v>2014</v>
      </c>
      <c r="C2004">
        <v>257.8</v>
      </c>
      <c r="D2004">
        <v>-0.95001220703125</v>
      </c>
      <c r="E2004">
        <f t="shared" si="135"/>
        <v>1.3662605687884084</v>
      </c>
      <c r="F2004">
        <f>(MAX(E$2:E2004) - E2004)/MAX(E$2:E2004)</f>
        <v>0.10777985732391794</v>
      </c>
      <c r="G2004">
        <f t="shared" si="136"/>
        <v>-1.100006103515625</v>
      </c>
      <c r="H2004" t="str">
        <f t="shared" si="134"/>
        <v/>
      </c>
    </row>
    <row r="2005" spans="1:8" x14ac:dyDescent="0.3">
      <c r="A2005">
        <v>9</v>
      </c>
      <c r="B2005">
        <v>2014</v>
      </c>
      <c r="C2005">
        <v>259.45</v>
      </c>
      <c r="D2005">
        <v>1.1499938964843399</v>
      </c>
      <c r="E2005">
        <f t="shared" si="135"/>
        <v>1.3723103669144394</v>
      </c>
      <c r="F2005">
        <f>(MAX(E$2:E2005) - E2005)/MAX(E$2:E2005)</f>
        <v>0.10382910893047233</v>
      </c>
      <c r="G2005">
        <f t="shared" si="136"/>
        <v>4.9987792968714917E-2</v>
      </c>
      <c r="H2005" t="str">
        <f t="shared" si="134"/>
        <v/>
      </c>
    </row>
    <row r="2006" spans="1:8" x14ac:dyDescent="0.3">
      <c r="A2006">
        <v>9</v>
      </c>
      <c r="B2006">
        <v>2014</v>
      </c>
      <c r="C2006">
        <v>258.39999999999998</v>
      </c>
      <c r="D2006">
        <v>0</v>
      </c>
      <c r="E2006">
        <f t="shared" si="135"/>
        <v>1.3723103669144394</v>
      </c>
      <c r="F2006">
        <f>(MAX(E$2:E2006) - E2006)/MAX(E$2:E2006)</f>
        <v>0.10382910893047233</v>
      </c>
      <c r="G2006">
        <f t="shared" si="136"/>
        <v>4.9987792968714917E-2</v>
      </c>
      <c r="H2006" t="str">
        <f t="shared" si="134"/>
        <v/>
      </c>
    </row>
    <row r="2007" spans="1:8" x14ac:dyDescent="0.3">
      <c r="A2007">
        <v>9</v>
      </c>
      <c r="B2007">
        <v>2014</v>
      </c>
      <c r="C2007">
        <v>258.39999999999998</v>
      </c>
      <c r="D2007">
        <v>-0.69999694824218694</v>
      </c>
      <c r="E2007">
        <f t="shared" si="135"/>
        <v>1.3685965416210479</v>
      </c>
      <c r="F2007">
        <f>(MAX(E$2:E2007) - E2007)/MAX(E$2:E2007)</f>
        <v>0.1062543781718164</v>
      </c>
      <c r="G2007">
        <f t="shared" si="136"/>
        <v>-0.65000915527347203</v>
      </c>
      <c r="H2007" t="str">
        <f t="shared" si="134"/>
        <v/>
      </c>
    </row>
    <row r="2008" spans="1:8" x14ac:dyDescent="0.3">
      <c r="A2008">
        <v>9</v>
      </c>
      <c r="B2008">
        <v>2014</v>
      </c>
      <c r="C2008">
        <v>258.39999999999998</v>
      </c>
      <c r="D2008">
        <v>-0.69999694824218694</v>
      </c>
      <c r="E2008">
        <f t="shared" si="135"/>
        <v>1.3648927668954016</v>
      </c>
      <c r="F2008">
        <f>(MAX(E$2:E2008) - E2008)/MAX(E$2:E2008)</f>
        <v>0.10867308400996169</v>
      </c>
      <c r="G2008">
        <f t="shared" si="136"/>
        <v>-1.350006103515659</v>
      </c>
      <c r="H2008" t="str">
        <f t="shared" si="134"/>
        <v/>
      </c>
    </row>
    <row r="2009" spans="1:8" x14ac:dyDescent="0.3">
      <c r="A2009">
        <v>9</v>
      </c>
      <c r="B2009">
        <v>2014</v>
      </c>
      <c r="C2009">
        <v>258.39999999999998</v>
      </c>
      <c r="D2009">
        <v>-0.69999694824218694</v>
      </c>
      <c r="E2009">
        <f t="shared" si="135"/>
        <v>1.3611990155380751</v>
      </c>
      <c r="F2009">
        <f>(MAX(E$2:E2009) - E2009)/MAX(E$2:E2009)</f>
        <v>0.11108524420716799</v>
      </c>
      <c r="G2009">
        <f t="shared" si="136"/>
        <v>-2.0500030517578458</v>
      </c>
      <c r="H2009" t="str">
        <f t="shared" ref="H2009:H2072" si="137">IF(A2009=A2010, "", IF(-C1987*0.05 &gt; MIN(G1988:G2009), -C1987*0.05, ""))</f>
        <v/>
      </c>
    </row>
    <row r="2010" spans="1:8" x14ac:dyDescent="0.3">
      <c r="A2010">
        <v>9</v>
      </c>
      <c r="B2010">
        <v>2014</v>
      </c>
      <c r="C2010">
        <v>257.75</v>
      </c>
      <c r="D2010">
        <v>-5.00030517578125E-2</v>
      </c>
      <c r="E2010">
        <f t="shared" si="135"/>
        <v>1.3609352093665066</v>
      </c>
      <c r="F2010">
        <f>(MAX(E$2:E2010) - E2010)/MAX(E$2:E2010)</f>
        <v>0.11125751967600073</v>
      </c>
      <c r="G2010">
        <f t="shared" si="136"/>
        <v>-2.1000061035156583</v>
      </c>
      <c r="H2010" t="str">
        <f t="shared" si="137"/>
        <v/>
      </c>
    </row>
    <row r="2011" spans="1:8" x14ac:dyDescent="0.3">
      <c r="A2011">
        <v>9</v>
      </c>
      <c r="B2011">
        <v>2014</v>
      </c>
      <c r="C2011">
        <v>257.5</v>
      </c>
      <c r="D2011">
        <v>0.70001220703125</v>
      </c>
      <c r="E2011">
        <f t="shared" si="135"/>
        <v>1.364631203884082</v>
      </c>
      <c r="F2011">
        <f>(MAX(E$2:E2011) - E2011)/MAX(E$2:E2011)</f>
        <v>0.10884389460979138</v>
      </c>
      <c r="G2011">
        <f t="shared" si="136"/>
        <v>-1.3999938964844083</v>
      </c>
      <c r="H2011" t="str">
        <f t="shared" si="137"/>
        <v/>
      </c>
    </row>
    <row r="2012" spans="1:8" x14ac:dyDescent="0.3">
      <c r="A2012">
        <v>9</v>
      </c>
      <c r="B2012">
        <v>2014</v>
      </c>
      <c r="C2012">
        <v>257.3</v>
      </c>
      <c r="D2012">
        <v>-0.80000305175781194</v>
      </c>
      <c r="E2012">
        <f t="shared" si="135"/>
        <v>1.3603925042396841</v>
      </c>
      <c r="F2012">
        <f>(MAX(E$2:E2012) - E2012)/MAX(E$2:E2012)</f>
        <v>0.11161192677574894</v>
      </c>
      <c r="G2012">
        <f t="shared" si="136"/>
        <v>-2.1999969482422204</v>
      </c>
      <c r="H2012" t="str">
        <f t="shared" si="137"/>
        <v/>
      </c>
    </row>
    <row r="2013" spans="1:8" x14ac:dyDescent="0.3">
      <c r="A2013">
        <v>9</v>
      </c>
      <c r="B2013">
        <v>2014</v>
      </c>
      <c r="C2013">
        <v>257.85000000000002</v>
      </c>
      <c r="D2013">
        <v>0.300003051757812</v>
      </c>
      <c r="E2013">
        <f t="shared" si="135"/>
        <v>1.3619737095177817</v>
      </c>
      <c r="F2013">
        <f>(MAX(E$2:E2013) - E2013)/MAX(E$2:E2013)</f>
        <v>0.11057933955845438</v>
      </c>
      <c r="G2013">
        <f t="shared" si="136"/>
        <v>-1.8999938964844083</v>
      </c>
      <c r="H2013" t="str">
        <f t="shared" si="137"/>
        <v/>
      </c>
    </row>
    <row r="2014" spans="1:8" x14ac:dyDescent="0.3">
      <c r="A2014">
        <v>9</v>
      </c>
      <c r="B2014">
        <v>2014</v>
      </c>
      <c r="C2014">
        <v>259.3</v>
      </c>
      <c r="D2014">
        <v>1.44999694824218</v>
      </c>
      <c r="E2014">
        <f t="shared" si="135"/>
        <v>1.3695822049464916</v>
      </c>
      <c r="F2014">
        <f>(MAX(E$2:E2014) - E2014)/MAX(E$2:E2014)</f>
        <v>0.10561070251217425</v>
      </c>
      <c r="G2014">
        <f t="shared" si="136"/>
        <v>-0.44999694824222836</v>
      </c>
      <c r="H2014" t="str">
        <f t="shared" si="137"/>
        <v/>
      </c>
    </row>
    <row r="2015" spans="1:8" x14ac:dyDescent="0.3">
      <c r="A2015">
        <v>9</v>
      </c>
      <c r="B2015">
        <v>2014</v>
      </c>
      <c r="C2015">
        <v>260.35000000000002</v>
      </c>
      <c r="D2015">
        <v>0.399993896484375</v>
      </c>
      <c r="E2015">
        <f t="shared" si="135"/>
        <v>1.3716842856001867</v>
      </c>
      <c r="F2015">
        <f>(MAX(E$2:E2015) - E2015)/MAX(E$2:E2015)</f>
        <v>0.10423796385338409</v>
      </c>
      <c r="G2015">
        <f t="shared" si="136"/>
        <v>-5.0003051757853356E-2</v>
      </c>
      <c r="H2015" t="str">
        <f t="shared" si="137"/>
        <v/>
      </c>
    </row>
    <row r="2016" spans="1:8" x14ac:dyDescent="0.3">
      <c r="A2016">
        <v>9</v>
      </c>
      <c r="B2016">
        <v>2014</v>
      </c>
      <c r="C2016">
        <v>260.25</v>
      </c>
      <c r="D2016">
        <v>0.850006103515625</v>
      </c>
      <c r="E2016">
        <f t="shared" si="135"/>
        <v>1.37615988242955</v>
      </c>
      <c r="F2016">
        <f>(MAX(E$2:E2016) - E2016)/MAX(E$2:E2016)</f>
        <v>0.10131522881083194</v>
      </c>
      <c r="G2016">
        <f t="shared" si="136"/>
        <v>0.80000305175777164</v>
      </c>
      <c r="H2016" t="str">
        <f t="shared" si="137"/>
        <v/>
      </c>
    </row>
    <row r="2017" spans="1:8" x14ac:dyDescent="0.3">
      <c r="A2017">
        <v>9</v>
      </c>
      <c r="B2017">
        <v>2014</v>
      </c>
      <c r="C2017">
        <v>258.5</v>
      </c>
      <c r="D2017">
        <v>-1.3999938964843699</v>
      </c>
      <c r="E2017">
        <f t="shared" si="135"/>
        <v>1.3687142777078787</v>
      </c>
      <c r="F2017">
        <f>(MAX(E$2:E2017) - E2017)/MAX(E$2:E2017)</f>
        <v>0.10617749202682329</v>
      </c>
      <c r="G2017">
        <f t="shared" si="136"/>
        <v>-0.59999084472659825</v>
      </c>
      <c r="H2017" t="str">
        <f t="shared" si="137"/>
        <v/>
      </c>
    </row>
    <row r="2018" spans="1:8" x14ac:dyDescent="0.3">
      <c r="A2018">
        <v>9</v>
      </c>
      <c r="B2018">
        <v>2014</v>
      </c>
      <c r="C2018">
        <v>255.2</v>
      </c>
      <c r="D2018">
        <v>-1.19999694824218</v>
      </c>
      <c r="E2018">
        <f t="shared" si="135"/>
        <v>1.3622847694660734</v>
      </c>
      <c r="F2018">
        <f>(MAX(E$2:E2018) - E2018)/MAX(E$2:E2018)</f>
        <v>0.11037620557524086</v>
      </c>
      <c r="G2018">
        <f t="shared" si="136"/>
        <v>-1.7999877929687782</v>
      </c>
      <c r="H2018" t="str">
        <f t="shared" si="137"/>
        <v/>
      </c>
    </row>
    <row r="2019" spans="1:8" x14ac:dyDescent="0.3">
      <c r="A2019">
        <v>9</v>
      </c>
      <c r="B2019">
        <v>2014</v>
      </c>
      <c r="C2019">
        <v>254.3</v>
      </c>
      <c r="D2019">
        <v>-1.5</v>
      </c>
      <c r="E2019">
        <f t="shared" si="135"/>
        <v>1.3542573069137929</v>
      </c>
      <c r="F2019">
        <f>(MAX(E$2:E2019) - E2019)/MAX(E$2:E2019)</f>
        <v>0.11561844409645798</v>
      </c>
      <c r="G2019">
        <f t="shared" si="136"/>
        <v>-3.2999877929687784</v>
      </c>
      <c r="H2019" t="str">
        <f t="shared" si="137"/>
        <v/>
      </c>
    </row>
    <row r="2020" spans="1:8" x14ac:dyDescent="0.3">
      <c r="A2020">
        <v>9</v>
      </c>
      <c r="B2020">
        <v>2014</v>
      </c>
      <c r="C2020">
        <v>256.5</v>
      </c>
      <c r="D2020">
        <v>0.70001220703125</v>
      </c>
      <c r="E2020">
        <f t="shared" si="135"/>
        <v>1.3579495043783334</v>
      </c>
      <c r="F2020">
        <f>(MAX(E$2:E2020) - E2020)/MAX(E$2:E2020)</f>
        <v>0.11320729865037228</v>
      </c>
      <c r="G2020">
        <f t="shared" si="136"/>
        <v>-2.5999755859375284</v>
      </c>
      <c r="H2020" t="str">
        <f t="shared" si="137"/>
        <v/>
      </c>
    </row>
    <row r="2021" spans="1:8" x14ac:dyDescent="0.3">
      <c r="A2021">
        <v>9</v>
      </c>
      <c r="B2021">
        <v>2014</v>
      </c>
      <c r="C2021">
        <v>253.45</v>
      </c>
      <c r="D2021">
        <v>-2</v>
      </c>
      <c r="E2021">
        <f t="shared" si="135"/>
        <v>1.3472445009861538</v>
      </c>
      <c r="F2021">
        <f>(MAX(E$2:E2021) - E2021)/MAX(E$2:E2021)</f>
        <v>0.12019807323035479</v>
      </c>
      <c r="G2021">
        <f t="shared" si="136"/>
        <v>-4.5999755859375284</v>
      </c>
      <c r="H2021" t="str">
        <f t="shared" si="137"/>
        <v/>
      </c>
    </row>
    <row r="2022" spans="1:8" x14ac:dyDescent="0.3">
      <c r="A2022">
        <v>9</v>
      </c>
      <c r="B2022">
        <v>2014</v>
      </c>
      <c r="C2022">
        <v>254.7</v>
      </c>
      <c r="D2022">
        <v>-5.00030517578125E-2</v>
      </c>
      <c r="E2022">
        <f t="shared" si="135"/>
        <v>1.3469802725991231</v>
      </c>
      <c r="F2022">
        <f>(MAX(E$2:E2022) - E2022)/MAX(E$2:E2022)</f>
        <v>0.12037062442195115</v>
      </c>
      <c r="G2022">
        <f t="shared" si="136"/>
        <v>-4.6499786376953409</v>
      </c>
      <c r="H2022" t="str">
        <f t="shared" si="137"/>
        <v/>
      </c>
    </row>
    <row r="2023" spans="1:8" x14ac:dyDescent="0.3">
      <c r="A2023">
        <v>9</v>
      </c>
      <c r="B2023">
        <v>2014</v>
      </c>
      <c r="C2023">
        <v>253.3</v>
      </c>
      <c r="D2023">
        <v>-0.5</v>
      </c>
      <c r="E2023">
        <f t="shared" si="135"/>
        <v>1.3443240679162836</v>
      </c>
      <c r="F2023">
        <f>(MAX(E$2:E2023) - E2023)/MAX(E$2:E2023)</f>
        <v>0.12210522715823711</v>
      </c>
      <c r="G2023">
        <f t="shared" si="136"/>
        <v>-5.1499786376953409</v>
      </c>
      <c r="H2023" t="str">
        <f t="shared" si="137"/>
        <v/>
      </c>
    </row>
    <row r="2024" spans="1:8" x14ac:dyDescent="0.3">
      <c r="A2024">
        <v>10</v>
      </c>
      <c r="B2024">
        <v>2014</v>
      </c>
      <c r="C2024">
        <v>251.75</v>
      </c>
      <c r="D2024">
        <v>0.54998779296875</v>
      </c>
      <c r="E2024">
        <f t="shared" si="135"/>
        <v>1.3472580201121958</v>
      </c>
      <c r="F2024">
        <f>(MAX(E$2:E2024) - E2024)/MAX(E$2:E2024)</f>
        <v>0.12018924472659674</v>
      </c>
      <c r="G2024">
        <f t="shared" si="136"/>
        <v>0.54998779296875</v>
      </c>
      <c r="H2024" t="str">
        <f t="shared" si="137"/>
        <v/>
      </c>
    </row>
    <row r="2025" spans="1:8" x14ac:dyDescent="0.3">
      <c r="A2025">
        <v>10</v>
      </c>
      <c r="B2025">
        <v>2014</v>
      </c>
      <c r="C2025">
        <v>247.8</v>
      </c>
      <c r="D2025">
        <v>-1.90000915527343</v>
      </c>
      <c r="E2025">
        <f t="shared" si="135"/>
        <v>1.336938234921897</v>
      </c>
      <c r="F2025">
        <f>(MAX(E$2:E2025) - E2025)/MAX(E$2:E2025)</f>
        <v>0.12692845716177667</v>
      </c>
      <c r="G2025">
        <f t="shared" si="136"/>
        <v>-1.35002136230468</v>
      </c>
      <c r="H2025" t="str">
        <f t="shared" si="137"/>
        <v/>
      </c>
    </row>
    <row r="2026" spans="1:8" x14ac:dyDescent="0.3">
      <c r="A2026">
        <v>10</v>
      </c>
      <c r="B2026">
        <v>2014</v>
      </c>
      <c r="C2026">
        <v>247.8</v>
      </c>
      <c r="D2026">
        <v>1.5999908447265601</v>
      </c>
      <c r="E2026">
        <f t="shared" si="135"/>
        <v>1.3455619227625106</v>
      </c>
      <c r="F2026">
        <f>(MAX(E$2:E2026) - E2026)/MAX(E$2:E2026)</f>
        <v>0.12129686083870525</v>
      </c>
      <c r="G2026">
        <f t="shared" si="136"/>
        <v>0.24996948242188011</v>
      </c>
      <c r="H2026" t="str">
        <f t="shared" si="137"/>
        <v/>
      </c>
    </row>
    <row r="2027" spans="1:8" x14ac:dyDescent="0.3">
      <c r="A2027">
        <v>10</v>
      </c>
      <c r="B2027">
        <v>2014</v>
      </c>
      <c r="C2027">
        <v>247.05</v>
      </c>
      <c r="D2027">
        <v>0.84999084472656194</v>
      </c>
      <c r="E2027">
        <f t="shared" si="135"/>
        <v>1.3501867825076854</v>
      </c>
      <c r="F2027">
        <f>(MAX(E$2:E2027) - E2027)/MAX(E$2:E2027)</f>
        <v>0.11827665143212332</v>
      </c>
      <c r="G2027">
        <f t="shared" si="136"/>
        <v>1.0999603271484419</v>
      </c>
      <c r="H2027" t="str">
        <f t="shared" si="137"/>
        <v/>
      </c>
    </row>
    <row r="2028" spans="1:8" x14ac:dyDescent="0.3">
      <c r="A2028">
        <v>10</v>
      </c>
      <c r="B2028">
        <v>2014</v>
      </c>
      <c r="C2028">
        <v>247</v>
      </c>
      <c r="D2028">
        <v>0.850006103515625</v>
      </c>
      <c r="E2028">
        <f t="shared" si="135"/>
        <v>1.3548285612081374</v>
      </c>
      <c r="F2028">
        <f>(MAX(E$2:E2028) - E2028)/MAX(E$2:E2028)</f>
        <v>0.11524539330391669</v>
      </c>
      <c r="G2028">
        <f t="shared" si="136"/>
        <v>1.9499664306640669</v>
      </c>
      <c r="H2028" t="str">
        <f t="shared" si="137"/>
        <v/>
      </c>
    </row>
    <row r="2029" spans="1:8" x14ac:dyDescent="0.3">
      <c r="A2029">
        <v>10</v>
      </c>
      <c r="B2029">
        <v>2014</v>
      </c>
      <c r="C2029">
        <v>244.6</v>
      </c>
      <c r="D2029">
        <v>-1.5</v>
      </c>
      <c r="E2029">
        <f t="shared" si="135"/>
        <v>1.3465284361101391</v>
      </c>
      <c r="F2029">
        <f>(MAX(E$2:E2029) - E2029)/MAX(E$2:E2029)</f>
        <v>0.12066569084330379</v>
      </c>
      <c r="G2029">
        <f t="shared" si="136"/>
        <v>0.44996643066406694</v>
      </c>
      <c r="H2029" t="str">
        <f t="shared" si="137"/>
        <v/>
      </c>
    </row>
    <row r="2030" spans="1:8" x14ac:dyDescent="0.3">
      <c r="A2030">
        <v>10</v>
      </c>
      <c r="B2030">
        <v>2014</v>
      </c>
      <c r="C2030">
        <v>244.6</v>
      </c>
      <c r="D2030">
        <v>-1</v>
      </c>
      <c r="E2030">
        <f t="shared" si="135"/>
        <v>1.3410289189078739</v>
      </c>
      <c r="F2030">
        <f>(MAX(E$2:E2030) - E2030)/MAX(E$2:E2030)</f>
        <v>0.12425708485331016</v>
      </c>
      <c r="G2030">
        <f t="shared" si="136"/>
        <v>-0.55003356933593306</v>
      </c>
      <c r="H2030" t="str">
        <f t="shared" si="137"/>
        <v/>
      </c>
    </row>
    <row r="2031" spans="1:8" x14ac:dyDescent="0.3">
      <c r="A2031">
        <v>10</v>
      </c>
      <c r="B2031">
        <v>2014</v>
      </c>
      <c r="C2031">
        <v>243.45</v>
      </c>
      <c r="D2031">
        <v>-2.1499938964843701</v>
      </c>
      <c r="E2031">
        <f t="shared" si="135"/>
        <v>1.3291976566911137</v>
      </c>
      <c r="F2031">
        <f>(MAX(E$2:E2031) - E2031)/MAX(E$2:E2031)</f>
        <v>0.1319833493040489</v>
      </c>
      <c r="G2031">
        <f t="shared" si="136"/>
        <v>-2.7000274658203032</v>
      </c>
      <c r="H2031" t="str">
        <f t="shared" si="137"/>
        <v/>
      </c>
    </row>
    <row r="2032" spans="1:8" x14ac:dyDescent="0.3">
      <c r="A2032">
        <v>10</v>
      </c>
      <c r="B2032">
        <v>2014</v>
      </c>
      <c r="C2032">
        <v>238.55</v>
      </c>
      <c r="D2032">
        <v>-2.3500061035156201</v>
      </c>
      <c r="E2032">
        <f t="shared" si="135"/>
        <v>1.3161165458824915</v>
      </c>
      <c r="F2032">
        <f>(MAX(E$2:E2032) - E2032)/MAX(E$2:E2032)</f>
        <v>0.14052581244662535</v>
      </c>
      <c r="G2032">
        <f t="shared" si="136"/>
        <v>-5.0500335693359233</v>
      </c>
      <c r="H2032" t="str">
        <f t="shared" si="137"/>
        <v/>
      </c>
    </row>
    <row r="2033" spans="1:8" x14ac:dyDescent="0.3">
      <c r="A2033">
        <v>10</v>
      </c>
      <c r="B2033">
        <v>2014</v>
      </c>
      <c r="C2033">
        <v>241.9</v>
      </c>
      <c r="D2033">
        <v>0.5</v>
      </c>
      <c r="E2033">
        <f t="shared" si="135"/>
        <v>1.3188341986921992</v>
      </c>
      <c r="F2033">
        <f>(MAX(E$2:E2033) - E2033)/MAX(E$2:E2033)</f>
        <v>0.13875108174516645</v>
      </c>
      <c r="G2033">
        <f t="shared" si="136"/>
        <v>-4.5500335693359233</v>
      </c>
      <c r="H2033" t="str">
        <f t="shared" si="137"/>
        <v/>
      </c>
    </row>
    <row r="2034" spans="1:8" x14ac:dyDescent="0.3">
      <c r="A2034">
        <v>10</v>
      </c>
      <c r="B2034">
        <v>2014</v>
      </c>
      <c r="C2034">
        <v>240.1</v>
      </c>
      <c r="D2034">
        <v>0</v>
      </c>
      <c r="E2034">
        <f t="shared" si="135"/>
        <v>1.3188341986921992</v>
      </c>
      <c r="F2034">
        <f>(MAX(E$2:E2034) - E2034)/MAX(E$2:E2034)</f>
        <v>0.13875108174516645</v>
      </c>
      <c r="G2034">
        <f t="shared" si="136"/>
        <v>-4.5500335693359233</v>
      </c>
      <c r="H2034" t="str">
        <f t="shared" si="137"/>
        <v/>
      </c>
    </row>
    <row r="2035" spans="1:8" x14ac:dyDescent="0.3">
      <c r="A2035">
        <v>10</v>
      </c>
      <c r="B2035">
        <v>2014</v>
      </c>
      <c r="C2035">
        <v>238.8</v>
      </c>
      <c r="D2035">
        <v>-2</v>
      </c>
      <c r="E2035">
        <f t="shared" si="135"/>
        <v>1.3077997316528902</v>
      </c>
      <c r="F2035">
        <f>(MAX(E$2:E2035) - E2035)/MAX(E$2:E2035)</f>
        <v>0.14595700862403221</v>
      </c>
      <c r="G2035">
        <f t="shared" si="136"/>
        <v>-6.5500335693359233</v>
      </c>
      <c r="H2035" t="str">
        <f t="shared" si="137"/>
        <v/>
      </c>
    </row>
    <row r="2036" spans="1:8" x14ac:dyDescent="0.3">
      <c r="A2036">
        <v>10</v>
      </c>
      <c r="B2036">
        <v>2014</v>
      </c>
      <c r="C2036">
        <v>239.6</v>
      </c>
      <c r="D2036">
        <v>0.649993896484375</v>
      </c>
      <c r="E2036">
        <f t="shared" si="135"/>
        <v>1.3113440212253229</v>
      </c>
      <c r="F2036">
        <f>(MAX(E$2:E2036) - E2036)/MAX(E$2:E2036)</f>
        <v>0.14364245265993411</v>
      </c>
      <c r="G2036">
        <f t="shared" si="136"/>
        <v>-5.9000396728515483</v>
      </c>
      <c r="H2036" t="str">
        <f t="shared" si="137"/>
        <v/>
      </c>
    </row>
    <row r="2037" spans="1:8" x14ac:dyDescent="0.3">
      <c r="A2037">
        <v>10</v>
      </c>
      <c r="B2037">
        <v>2014</v>
      </c>
      <c r="C2037">
        <v>238.4</v>
      </c>
      <c r="D2037">
        <v>2.19999694824218</v>
      </c>
      <c r="E2037">
        <f t="shared" si="135"/>
        <v>1.3234332321814746</v>
      </c>
      <c r="F2037">
        <f>(MAX(E$2:E2037) - E2037)/MAX(E$2:E2037)</f>
        <v>0.13574773786647121</v>
      </c>
      <c r="G2037">
        <f t="shared" si="136"/>
        <v>-3.7000427246093683</v>
      </c>
      <c r="H2037" t="str">
        <f t="shared" si="137"/>
        <v/>
      </c>
    </row>
    <row r="2038" spans="1:8" x14ac:dyDescent="0.3">
      <c r="A2038">
        <v>10</v>
      </c>
      <c r="B2038">
        <v>2014</v>
      </c>
      <c r="C2038">
        <v>238.65</v>
      </c>
      <c r="D2038">
        <v>1.0500030517578101</v>
      </c>
      <c r="E2038">
        <f t="shared" si="135"/>
        <v>1.3292501998062627</v>
      </c>
      <c r="F2038">
        <f>(MAX(E$2:E2038) - E2038)/MAX(E$2:E2038)</f>
        <v>0.13194903665039712</v>
      </c>
      <c r="G2038">
        <f t="shared" si="136"/>
        <v>-2.6500396728515581</v>
      </c>
      <c r="H2038" t="str">
        <f t="shared" si="137"/>
        <v/>
      </c>
    </row>
    <row r="2039" spans="1:8" x14ac:dyDescent="0.3">
      <c r="A2039">
        <v>10</v>
      </c>
      <c r="B2039">
        <v>2014</v>
      </c>
      <c r="C2039">
        <v>240.55</v>
      </c>
      <c r="D2039">
        <v>2.8499908447265598</v>
      </c>
      <c r="E2039">
        <f t="shared" si="135"/>
        <v>1.344983155736003</v>
      </c>
      <c r="F2039">
        <f>(MAX(E$2:E2039) - E2039)/MAX(E$2:E2039)</f>
        <v>0.1216748177312362</v>
      </c>
      <c r="G2039">
        <f t="shared" si="136"/>
        <v>0.19995117187500178</v>
      </c>
      <c r="H2039" t="str">
        <f t="shared" si="137"/>
        <v/>
      </c>
    </row>
    <row r="2040" spans="1:8" x14ac:dyDescent="0.3">
      <c r="A2040">
        <v>10</v>
      </c>
      <c r="B2040">
        <v>2014</v>
      </c>
      <c r="C2040">
        <v>239.4</v>
      </c>
      <c r="D2040">
        <v>0.449996948242187</v>
      </c>
      <c r="E2040">
        <f t="shared" si="135"/>
        <v>1.3475087742706848</v>
      </c>
      <c r="F2040">
        <f>(MAX(E$2:E2040) - E2040)/MAX(E$2:E2040)</f>
        <v>0.12002549271898215</v>
      </c>
      <c r="G2040">
        <f t="shared" si="136"/>
        <v>0.64994812011718883</v>
      </c>
      <c r="H2040" t="str">
        <f t="shared" si="137"/>
        <v/>
      </c>
    </row>
    <row r="2041" spans="1:8" x14ac:dyDescent="0.3">
      <c r="A2041">
        <v>10</v>
      </c>
      <c r="B2041">
        <v>2014</v>
      </c>
      <c r="C2041">
        <v>240.4</v>
      </c>
      <c r="D2041">
        <v>0.5</v>
      </c>
      <c r="E2041">
        <f t="shared" si="135"/>
        <v>1.3503086105133977</v>
      </c>
      <c r="F2041">
        <f>(MAX(E$2:E2041) - E2041)/MAX(E$2:E2041)</f>
        <v>0.11819709310838797</v>
      </c>
      <c r="G2041">
        <f t="shared" si="136"/>
        <v>1.1499481201171888</v>
      </c>
      <c r="H2041" t="str">
        <f t="shared" si="137"/>
        <v/>
      </c>
    </row>
    <row r="2042" spans="1:8" x14ac:dyDescent="0.3">
      <c r="A2042">
        <v>10</v>
      </c>
      <c r="B2042">
        <v>2014</v>
      </c>
      <c r="C2042">
        <v>240.1</v>
      </c>
      <c r="D2042">
        <v>-1.5</v>
      </c>
      <c r="E2042">
        <f t="shared" si="135"/>
        <v>1.3418811325756452</v>
      </c>
      <c r="F2042">
        <f>(MAX(E$2:E2042) - E2042)/MAX(E$2:E2042)</f>
        <v>0.12370055689838007</v>
      </c>
      <c r="G2042">
        <f t="shared" si="136"/>
        <v>-0.35005187988281117</v>
      </c>
      <c r="H2042" t="str">
        <f t="shared" si="137"/>
        <v/>
      </c>
    </row>
    <row r="2043" spans="1:8" x14ac:dyDescent="0.3">
      <c r="A2043">
        <v>10</v>
      </c>
      <c r="B2043">
        <v>2014</v>
      </c>
      <c r="C2043">
        <v>240.45</v>
      </c>
      <c r="D2043">
        <v>0.350006103515625</v>
      </c>
      <c r="E2043">
        <f t="shared" si="135"/>
        <v>1.343832461001544</v>
      </c>
      <c r="F2043">
        <f>(MAX(E$2:E2043) - E2043)/MAX(E$2:E2043)</f>
        <v>0.12242626518101961</v>
      </c>
      <c r="G2043">
        <f t="shared" si="136"/>
        <v>-4.5776367186167732E-5</v>
      </c>
      <c r="H2043" t="str">
        <f t="shared" si="137"/>
        <v/>
      </c>
    </row>
    <row r="2044" spans="1:8" x14ac:dyDescent="0.3">
      <c r="A2044">
        <v>10</v>
      </c>
      <c r="B2044">
        <v>2014</v>
      </c>
      <c r="C2044">
        <v>241.2</v>
      </c>
      <c r="D2044">
        <v>-1.44999694824218</v>
      </c>
      <c r="E2044">
        <f t="shared" si="135"/>
        <v>1.3357619617708905</v>
      </c>
      <c r="F2044">
        <f>(MAX(E$2:E2044) - E2044)/MAX(E$2:E2044)</f>
        <v>0.12769660829091875</v>
      </c>
      <c r="G2044">
        <f t="shared" si="136"/>
        <v>-1.4500427246093661</v>
      </c>
      <c r="H2044" t="str">
        <f t="shared" si="137"/>
        <v/>
      </c>
    </row>
    <row r="2045" spans="1:8" x14ac:dyDescent="0.3">
      <c r="A2045">
        <v>10</v>
      </c>
      <c r="B2045">
        <v>2014</v>
      </c>
      <c r="C2045">
        <v>243.55</v>
      </c>
      <c r="D2045">
        <v>-0.95001220703125</v>
      </c>
      <c r="E2045">
        <f t="shared" si="135"/>
        <v>1.3305567834534977</v>
      </c>
      <c r="F2045">
        <f>(MAX(E$2:E2045) - E2045)/MAX(E$2:E2045)</f>
        <v>0.13109578780842251</v>
      </c>
      <c r="G2045">
        <f t="shared" si="136"/>
        <v>-2.4000549316406161</v>
      </c>
      <c r="H2045" t="str">
        <f t="shared" si="137"/>
        <v/>
      </c>
    </row>
    <row r="2046" spans="1:8" x14ac:dyDescent="0.3">
      <c r="A2046">
        <v>10</v>
      </c>
      <c r="B2046">
        <v>2014</v>
      </c>
      <c r="C2046">
        <v>245.25</v>
      </c>
      <c r="D2046">
        <v>-0.95001220703125</v>
      </c>
      <c r="E2046">
        <f t="shared" si="135"/>
        <v>1.3254078287491444</v>
      </c>
      <c r="F2046">
        <f>(MAX(E$2:E2046) - E2046)/MAX(E$2:E2046)</f>
        <v>0.13445825116709553</v>
      </c>
      <c r="G2046">
        <f t="shared" si="136"/>
        <v>-3.3500671386718661</v>
      </c>
      <c r="H2046" t="str">
        <f t="shared" si="137"/>
        <v/>
      </c>
    </row>
    <row r="2047" spans="1:8" x14ac:dyDescent="0.3">
      <c r="A2047">
        <v>11</v>
      </c>
      <c r="B2047">
        <v>2014</v>
      </c>
      <c r="C2047">
        <v>245.4</v>
      </c>
      <c r="D2047">
        <v>0.100006103515625</v>
      </c>
      <c r="E2047">
        <f t="shared" si="135"/>
        <v>1.3259474225700481</v>
      </c>
      <c r="F2047">
        <f>(MAX(E$2:E2047) - E2047)/MAX(E$2:E2047)</f>
        <v>0.13410587586850906</v>
      </c>
      <c r="G2047">
        <f t="shared" si="136"/>
        <v>0.100006103515625</v>
      </c>
      <c r="H2047" t="str">
        <f t="shared" si="137"/>
        <v/>
      </c>
    </row>
    <row r="2048" spans="1:8" x14ac:dyDescent="0.3">
      <c r="A2048">
        <v>11</v>
      </c>
      <c r="B2048">
        <v>2014</v>
      </c>
      <c r="C2048">
        <v>244</v>
      </c>
      <c r="D2048">
        <v>0.349990844726562</v>
      </c>
      <c r="E2048">
        <f t="shared" si="135"/>
        <v>1.3278474446562358</v>
      </c>
      <c r="F2048">
        <f>(MAX(E$2:E2048) - E2048)/MAX(E$2:E2048)</f>
        <v>0.13286508914337541</v>
      </c>
      <c r="G2048">
        <f t="shared" si="136"/>
        <v>0.449996948242187</v>
      </c>
      <c r="H2048" t="str">
        <f t="shared" si="137"/>
        <v/>
      </c>
    </row>
    <row r="2049" spans="1:8" x14ac:dyDescent="0.3">
      <c r="A2049">
        <v>11</v>
      </c>
      <c r="B2049">
        <v>2014</v>
      </c>
      <c r="C2049">
        <v>243.05</v>
      </c>
      <c r="D2049">
        <v>0.75</v>
      </c>
      <c r="E2049">
        <f t="shared" si="135"/>
        <v>1.3319407986900096</v>
      </c>
      <c r="F2049">
        <f>(MAX(E$2:E2049) - E2049)/MAX(E$2:E2049)</f>
        <v>0.13019197319209239</v>
      </c>
      <c r="G2049">
        <f t="shared" si="136"/>
        <v>1.1999969482421871</v>
      </c>
      <c r="H2049" t="str">
        <f t="shared" si="137"/>
        <v/>
      </c>
    </row>
    <row r="2050" spans="1:8" x14ac:dyDescent="0.3">
      <c r="A2050">
        <v>11</v>
      </c>
      <c r="B2050">
        <v>2014</v>
      </c>
      <c r="C2050">
        <v>241.45</v>
      </c>
      <c r="D2050">
        <v>0.449996948242187</v>
      </c>
      <c r="E2050">
        <f t="shared" si="135"/>
        <v>1.3344206906981071</v>
      </c>
      <c r="F2050">
        <f>(MAX(E$2:E2050) - E2050)/MAX(E$2:E2050)</f>
        <v>0.12857250934176098</v>
      </c>
      <c r="G2050">
        <f t="shared" si="136"/>
        <v>1.6499938964843741</v>
      </c>
      <c r="H2050" t="str">
        <f t="shared" si="137"/>
        <v/>
      </c>
    </row>
    <row r="2051" spans="1:8" x14ac:dyDescent="0.3">
      <c r="A2051">
        <v>11</v>
      </c>
      <c r="B2051">
        <v>2014</v>
      </c>
      <c r="C2051">
        <v>243.1</v>
      </c>
      <c r="D2051">
        <v>-0.25</v>
      </c>
      <c r="E2051">
        <f t="shared" si="135"/>
        <v>1.3330497669321595</v>
      </c>
      <c r="F2051">
        <f>(MAX(E$2:E2051) - E2051)/MAX(E$2:E2051)</f>
        <v>0.12946777472963389</v>
      </c>
      <c r="G2051">
        <f t="shared" si="136"/>
        <v>1.3999938964843741</v>
      </c>
      <c r="H2051" t="str">
        <f t="shared" si="137"/>
        <v/>
      </c>
    </row>
    <row r="2052" spans="1:8" x14ac:dyDescent="0.3">
      <c r="A2052">
        <v>11</v>
      </c>
      <c r="B2052">
        <v>2014</v>
      </c>
      <c r="C2052">
        <v>244.65</v>
      </c>
      <c r="D2052">
        <v>-1.0500030517578101</v>
      </c>
      <c r="E2052">
        <f t="shared" ref="E2052:E2115" si="138">(D2052/C2052*$G$2+1)*E2051*$H$2+(1-$H$2)*E2051</f>
        <v>1.3273342279290923</v>
      </c>
      <c r="F2052">
        <f>(MAX(E$2:E2052) - E2052)/MAX(E$2:E2052)</f>
        <v>0.1332002391959908</v>
      </c>
      <c r="G2052">
        <f t="shared" si="136"/>
        <v>0.34999084472656405</v>
      </c>
      <c r="H2052" t="str">
        <f t="shared" si="137"/>
        <v/>
      </c>
    </row>
    <row r="2053" spans="1:8" x14ac:dyDescent="0.3">
      <c r="A2053">
        <v>11</v>
      </c>
      <c r="B2053">
        <v>2014</v>
      </c>
      <c r="C2053">
        <v>246.2</v>
      </c>
      <c r="D2053">
        <v>-0.100006103515625</v>
      </c>
      <c r="E2053">
        <f t="shared" si="138"/>
        <v>1.3267956057411396</v>
      </c>
      <c r="F2053">
        <f>(MAX(E$2:E2053) - E2053)/MAX(E$2:E2053)</f>
        <v>0.1335519799812861</v>
      </c>
      <c r="G2053">
        <f t="shared" ref="G2053:G2116" si="139">IF(A2053&lt;&gt;A2052, D2053, D2053+G2052)</f>
        <v>0.24998474121093905</v>
      </c>
      <c r="H2053" t="str">
        <f t="shared" si="137"/>
        <v/>
      </c>
    </row>
    <row r="2054" spans="1:8" x14ac:dyDescent="0.3">
      <c r="A2054">
        <v>11</v>
      </c>
      <c r="B2054">
        <v>2014</v>
      </c>
      <c r="C2054">
        <v>245.9</v>
      </c>
      <c r="D2054">
        <v>-0.100006103515625</v>
      </c>
      <c r="E2054">
        <f t="shared" si="138"/>
        <v>1.3262565452652018</v>
      </c>
      <c r="F2054">
        <f>(MAX(E$2:E2054) - E2054)/MAX(E$2:E2054)</f>
        <v>0.13390400698531421</v>
      </c>
      <c r="G2054">
        <f t="shared" si="139"/>
        <v>0.14997863769531405</v>
      </c>
      <c r="H2054" t="str">
        <f t="shared" si="137"/>
        <v/>
      </c>
    </row>
    <row r="2055" spans="1:8" x14ac:dyDescent="0.3">
      <c r="A2055">
        <v>11</v>
      </c>
      <c r="B2055">
        <v>2014</v>
      </c>
      <c r="C2055">
        <v>246.75</v>
      </c>
      <c r="D2055">
        <v>0</v>
      </c>
      <c r="E2055">
        <f t="shared" si="138"/>
        <v>1.3262565452652018</v>
      </c>
      <c r="F2055">
        <f>(MAX(E$2:E2055) - E2055)/MAX(E$2:E2055)</f>
        <v>0.13390400698531421</v>
      </c>
      <c r="G2055">
        <f t="shared" si="139"/>
        <v>0.14997863769531405</v>
      </c>
      <c r="H2055" t="str">
        <f t="shared" si="137"/>
        <v/>
      </c>
    </row>
    <row r="2056" spans="1:8" x14ac:dyDescent="0.3">
      <c r="A2056">
        <v>11</v>
      </c>
      <c r="B2056">
        <v>2014</v>
      </c>
      <c r="C2056">
        <v>245.3</v>
      </c>
      <c r="D2056">
        <v>0.5</v>
      </c>
      <c r="E2056">
        <f t="shared" si="138"/>
        <v>1.3289571777330369</v>
      </c>
      <c r="F2056">
        <f>(MAX(E$2:E2056) - E2056)/MAX(E$2:E2056)</f>
        <v>0.13214039121478494</v>
      </c>
      <c r="G2056">
        <f t="shared" si="139"/>
        <v>0.64997863769531405</v>
      </c>
      <c r="H2056" t="str">
        <f t="shared" si="137"/>
        <v/>
      </c>
    </row>
    <row r="2057" spans="1:8" x14ac:dyDescent="0.3">
      <c r="A2057">
        <v>11</v>
      </c>
      <c r="B2057">
        <v>2014</v>
      </c>
      <c r="C2057">
        <v>243.1</v>
      </c>
      <c r="D2057">
        <v>0.69999694824218694</v>
      </c>
      <c r="E2057">
        <f t="shared" si="138"/>
        <v>1.3327800313027156</v>
      </c>
      <c r="F2057">
        <f>(MAX(E$2:E2057) - E2057)/MAX(E$2:E2057)</f>
        <v>0.12964392236009697</v>
      </c>
      <c r="G2057">
        <f t="shared" si="139"/>
        <v>1.3499755859375009</v>
      </c>
      <c r="H2057" t="str">
        <f t="shared" si="137"/>
        <v/>
      </c>
    </row>
    <row r="2058" spans="1:8" x14ac:dyDescent="0.3">
      <c r="A2058">
        <v>11</v>
      </c>
      <c r="B2058">
        <v>2014</v>
      </c>
      <c r="C2058">
        <v>244.65</v>
      </c>
      <c r="D2058">
        <v>-0.100006103515625</v>
      </c>
      <c r="E2058">
        <f t="shared" si="138"/>
        <v>1.33223577276343</v>
      </c>
      <c r="F2058">
        <f>(MAX(E$2:E2058) - E2058)/MAX(E$2:E2058)</f>
        <v>0.12999934389729667</v>
      </c>
      <c r="G2058">
        <f t="shared" si="139"/>
        <v>1.2499694824218759</v>
      </c>
      <c r="H2058" t="str">
        <f t="shared" si="137"/>
        <v/>
      </c>
    </row>
    <row r="2059" spans="1:8" x14ac:dyDescent="0.3">
      <c r="A2059">
        <v>11</v>
      </c>
      <c r="B2059">
        <v>2014</v>
      </c>
      <c r="C2059">
        <v>247.3</v>
      </c>
      <c r="D2059">
        <v>0.75</v>
      </c>
      <c r="E2059">
        <f t="shared" si="138"/>
        <v>1.336272075443345</v>
      </c>
      <c r="F2059">
        <f>(MAX(E$2:E2059) - E2059)/MAX(E$2:E2059)</f>
        <v>0.12736348465109795</v>
      </c>
      <c r="G2059">
        <f t="shared" si="139"/>
        <v>1.9999694824218759</v>
      </c>
      <c r="H2059" t="str">
        <f t="shared" si="137"/>
        <v/>
      </c>
    </row>
    <row r="2060" spans="1:8" x14ac:dyDescent="0.3">
      <c r="A2060">
        <v>11</v>
      </c>
      <c r="B2060">
        <v>2014</v>
      </c>
      <c r="C2060">
        <v>245.15</v>
      </c>
      <c r="D2060">
        <v>-0.649993896484375</v>
      </c>
      <c r="E2060">
        <f t="shared" si="138"/>
        <v>1.3327326093026655</v>
      </c>
      <c r="F2060">
        <f>(MAX(E$2:E2060) - E2060)/MAX(E$2:E2060)</f>
        <v>0.12967489073071187</v>
      </c>
      <c r="G2060">
        <f t="shared" si="139"/>
        <v>1.3499755859375009</v>
      </c>
      <c r="H2060" t="str">
        <f t="shared" si="137"/>
        <v/>
      </c>
    </row>
    <row r="2061" spans="1:8" x14ac:dyDescent="0.3">
      <c r="A2061">
        <v>11</v>
      </c>
      <c r="B2061">
        <v>2014</v>
      </c>
      <c r="C2061">
        <v>245.75</v>
      </c>
      <c r="D2061">
        <v>0.350006103515625</v>
      </c>
      <c r="E2061">
        <f t="shared" si="138"/>
        <v>1.3346288375145174</v>
      </c>
      <c r="F2061">
        <f>(MAX(E$2:E2061) - E2061)/MAX(E$2:E2061)</f>
        <v>0.12843658154989043</v>
      </c>
      <c r="G2061">
        <f t="shared" si="139"/>
        <v>1.6999816894531259</v>
      </c>
      <c r="H2061" t="str">
        <f t="shared" si="137"/>
        <v/>
      </c>
    </row>
    <row r="2062" spans="1:8" x14ac:dyDescent="0.3">
      <c r="A2062">
        <v>11</v>
      </c>
      <c r="B2062">
        <v>2014</v>
      </c>
      <c r="C2062">
        <v>247.8</v>
      </c>
      <c r="D2062">
        <v>2.04998779296875</v>
      </c>
      <c r="E2062">
        <f t="shared" si="138"/>
        <v>1.3456588490247021</v>
      </c>
      <c r="F2062">
        <f>(MAX(E$2:E2062) - E2062)/MAX(E$2:E2062)</f>
        <v>0.12123356430109219</v>
      </c>
      <c r="G2062">
        <f t="shared" si="139"/>
        <v>3.7499694824218759</v>
      </c>
      <c r="H2062" t="str">
        <f t="shared" si="137"/>
        <v/>
      </c>
    </row>
    <row r="2063" spans="1:8" x14ac:dyDescent="0.3">
      <c r="A2063">
        <v>11</v>
      </c>
      <c r="B2063">
        <v>2014</v>
      </c>
      <c r="C2063">
        <v>248.4</v>
      </c>
      <c r="D2063">
        <v>0</v>
      </c>
      <c r="E2063">
        <f t="shared" si="138"/>
        <v>1.3456588490247021</v>
      </c>
      <c r="F2063">
        <f>(MAX(E$2:E2063) - E2063)/MAX(E$2:E2063)</f>
        <v>0.12123356430109219</v>
      </c>
      <c r="G2063">
        <f t="shared" si="139"/>
        <v>3.7499694824218759</v>
      </c>
      <c r="H2063" t="str">
        <f t="shared" si="137"/>
        <v/>
      </c>
    </row>
    <row r="2064" spans="1:8" x14ac:dyDescent="0.3">
      <c r="A2064">
        <v>11</v>
      </c>
      <c r="B2064">
        <v>2014</v>
      </c>
      <c r="C2064">
        <v>248.3</v>
      </c>
      <c r="D2064">
        <v>-9.99908447265625E-2</v>
      </c>
      <c r="E2064">
        <f t="shared" si="138"/>
        <v>1.3451174917493789</v>
      </c>
      <c r="F2064">
        <f>(MAX(E$2:E2064) - E2064)/MAX(E$2:E2064)</f>
        <v>0.12158709120252063</v>
      </c>
      <c r="G2064">
        <f t="shared" si="139"/>
        <v>3.6499786376953134</v>
      </c>
      <c r="H2064" t="str">
        <f t="shared" si="137"/>
        <v/>
      </c>
    </row>
    <row r="2065" spans="1:8" x14ac:dyDescent="0.3">
      <c r="A2065">
        <v>11</v>
      </c>
      <c r="B2065">
        <v>2014</v>
      </c>
      <c r="C2065">
        <v>249.75</v>
      </c>
      <c r="D2065">
        <v>-2.3000030517578098</v>
      </c>
      <c r="E2065">
        <f t="shared" si="138"/>
        <v>1.3327423944053933</v>
      </c>
      <c r="F2065">
        <f>(MAX(E$2:E2065) - E2065)/MAX(E$2:E2065)</f>
        <v>0.12966850068627128</v>
      </c>
      <c r="G2065">
        <f t="shared" si="139"/>
        <v>1.3499755859375036</v>
      </c>
      <c r="H2065" t="str">
        <f t="shared" si="137"/>
        <v/>
      </c>
    </row>
    <row r="2066" spans="1:8" x14ac:dyDescent="0.3">
      <c r="A2066">
        <v>11</v>
      </c>
      <c r="B2066">
        <v>2014</v>
      </c>
      <c r="C2066">
        <v>248.9</v>
      </c>
      <c r="D2066">
        <v>0.199996948242187</v>
      </c>
      <c r="E2066">
        <f t="shared" si="138"/>
        <v>1.3338122130765961</v>
      </c>
      <c r="F2066">
        <f>(MAX(E$2:E2066) - E2066)/MAX(E$2:E2066)</f>
        <v>0.12896986838342692</v>
      </c>
      <c r="G2066">
        <f t="shared" si="139"/>
        <v>1.5499725341796906</v>
      </c>
      <c r="H2066" t="str">
        <f t="shared" si="137"/>
        <v/>
      </c>
    </row>
    <row r="2067" spans="1:8" x14ac:dyDescent="0.3">
      <c r="A2067">
        <v>12</v>
      </c>
      <c r="B2067">
        <v>2014</v>
      </c>
      <c r="C2067">
        <v>247.85</v>
      </c>
      <c r="D2067">
        <v>1.44999694824218</v>
      </c>
      <c r="E2067">
        <f t="shared" si="138"/>
        <v>1.3416076119664517</v>
      </c>
      <c r="F2067">
        <f>(MAX(E$2:E2067) - E2067)/MAX(E$2:E2067)</f>
        <v>0.12387917626465211</v>
      </c>
      <c r="G2067">
        <f t="shared" si="139"/>
        <v>1.44999694824218</v>
      </c>
      <c r="H2067" t="str">
        <f t="shared" si="137"/>
        <v/>
      </c>
    </row>
    <row r="2068" spans="1:8" x14ac:dyDescent="0.3">
      <c r="A2068">
        <v>12</v>
      </c>
      <c r="B2068">
        <v>2014</v>
      </c>
      <c r="C2068">
        <v>246.3</v>
      </c>
      <c r="D2068">
        <v>-0.300003051757812</v>
      </c>
      <c r="E2068">
        <f t="shared" si="138"/>
        <v>1.3399751154521455</v>
      </c>
      <c r="F2068">
        <f>(MAX(E$2:E2068) - E2068)/MAX(E$2:E2068)</f>
        <v>0.12494525861101166</v>
      </c>
      <c r="G2068">
        <f t="shared" si="139"/>
        <v>1.1499938964843679</v>
      </c>
      <c r="H2068" t="str">
        <f t="shared" si="137"/>
        <v/>
      </c>
    </row>
    <row r="2069" spans="1:8" x14ac:dyDescent="0.3">
      <c r="A2069">
        <v>12</v>
      </c>
      <c r="B2069">
        <v>2014</v>
      </c>
      <c r="C2069">
        <v>246.9</v>
      </c>
      <c r="D2069">
        <v>-0.149993896484375</v>
      </c>
      <c r="E2069">
        <f t="shared" si="138"/>
        <v>1.3391618829666454</v>
      </c>
      <c r="F2069">
        <f>(MAX(E$2:E2069) - E2069)/MAX(E$2:E2069)</f>
        <v>0.12547633037054082</v>
      </c>
      <c r="G2069">
        <f t="shared" si="139"/>
        <v>0.99999999999999289</v>
      </c>
      <c r="H2069" t="str">
        <f t="shared" si="137"/>
        <v/>
      </c>
    </row>
    <row r="2070" spans="1:8" x14ac:dyDescent="0.3">
      <c r="A2070">
        <v>12</v>
      </c>
      <c r="B2070">
        <v>2014</v>
      </c>
      <c r="C2070">
        <v>247.25</v>
      </c>
      <c r="D2070">
        <v>0.100006103515625</v>
      </c>
      <c r="E2070">
        <f t="shared" si="138"/>
        <v>1.3397029969708121</v>
      </c>
      <c r="F2070">
        <f>(MAX(E$2:E2070) - E2070)/MAX(E$2:E2070)</f>
        <v>0.12512296233443496</v>
      </c>
      <c r="G2070">
        <f t="shared" si="139"/>
        <v>1.1000061035156179</v>
      </c>
      <c r="H2070" t="str">
        <f t="shared" si="137"/>
        <v/>
      </c>
    </row>
    <row r="2071" spans="1:8" x14ac:dyDescent="0.3">
      <c r="A2071">
        <v>12</v>
      </c>
      <c r="B2071">
        <v>2014</v>
      </c>
      <c r="C2071">
        <v>249.75</v>
      </c>
      <c r="D2071">
        <v>0.399993896484375</v>
      </c>
      <c r="E2071">
        <f t="shared" si="138"/>
        <v>1.3418464890583726</v>
      </c>
      <c r="F2071">
        <f>(MAX(E$2:E2071) - E2071)/MAX(E$2:E2071)</f>
        <v>0.12372318043347282</v>
      </c>
      <c r="G2071">
        <f t="shared" si="139"/>
        <v>1.4999999999999929</v>
      </c>
      <c r="H2071" t="str">
        <f t="shared" si="137"/>
        <v/>
      </c>
    </row>
    <row r="2072" spans="1:8" x14ac:dyDescent="0.3">
      <c r="A2072">
        <v>12</v>
      </c>
      <c r="B2072">
        <v>2014</v>
      </c>
      <c r="C2072">
        <v>249.5</v>
      </c>
      <c r="D2072">
        <v>-0.149993896484375</v>
      </c>
      <c r="E2072">
        <f t="shared" si="138"/>
        <v>1.341040607236351</v>
      </c>
      <c r="F2072">
        <f>(MAX(E$2:E2072) - E2072)/MAX(E$2:E2072)</f>
        <v>0.12424945193003059</v>
      </c>
      <c r="G2072">
        <f t="shared" si="139"/>
        <v>1.3500061035156179</v>
      </c>
      <c r="H2072" t="str">
        <f t="shared" si="137"/>
        <v/>
      </c>
    </row>
    <row r="2073" spans="1:8" x14ac:dyDescent="0.3">
      <c r="A2073">
        <v>12</v>
      </c>
      <c r="B2073">
        <v>2014</v>
      </c>
      <c r="C2073">
        <v>248.6</v>
      </c>
      <c r="D2073">
        <v>0.55000305175781194</v>
      </c>
      <c r="E2073">
        <f t="shared" si="138"/>
        <v>1.3440045607765145</v>
      </c>
      <c r="F2073">
        <f>(MAX(E$2:E2073) - E2073)/MAX(E$2:E2073)</f>
        <v>0.1223138774789322</v>
      </c>
      <c r="G2073">
        <f t="shared" si="139"/>
        <v>1.90000915527343</v>
      </c>
      <c r="H2073" t="str">
        <f t="shared" ref="H2073:H2136" si="140">IF(A2073=A2074, "", IF(-C2051*0.05 &gt; MIN(G2052:G2073), -C2051*0.05, ""))</f>
        <v/>
      </c>
    </row>
    <row r="2074" spans="1:8" x14ac:dyDescent="0.3">
      <c r="A2074">
        <v>12</v>
      </c>
      <c r="B2074">
        <v>2014</v>
      </c>
      <c r="C2074">
        <v>247.5</v>
      </c>
      <c r="D2074">
        <v>0.899993896484375</v>
      </c>
      <c r="E2074">
        <f t="shared" si="138"/>
        <v>1.3488869296882093</v>
      </c>
      <c r="F2074">
        <f>(MAX(E$2:E2074) - E2074)/MAX(E$2:E2074)</f>
        <v>0.11912550478743851</v>
      </c>
      <c r="G2074">
        <f t="shared" si="139"/>
        <v>2.800003051757805</v>
      </c>
      <c r="H2074" t="str">
        <f t="shared" si="140"/>
        <v/>
      </c>
    </row>
    <row r="2075" spans="1:8" x14ac:dyDescent="0.3">
      <c r="A2075">
        <v>12</v>
      </c>
      <c r="B2075">
        <v>2014</v>
      </c>
      <c r="C2075">
        <v>242.7</v>
      </c>
      <c r="D2075">
        <v>-1.5500030517578101</v>
      </c>
      <c r="E2075">
        <f t="shared" si="138"/>
        <v>1.3402808807445115</v>
      </c>
      <c r="F2075">
        <f>(MAX(E$2:E2075) - E2075)/MAX(E$2:E2075)</f>
        <v>0.12474558223959882</v>
      </c>
      <c r="G2075">
        <f t="shared" si="139"/>
        <v>1.2499999999999949</v>
      </c>
      <c r="H2075" t="str">
        <f t="shared" si="140"/>
        <v/>
      </c>
    </row>
    <row r="2076" spans="1:8" x14ac:dyDescent="0.3">
      <c r="A2076">
        <v>12</v>
      </c>
      <c r="B2076">
        <v>2014</v>
      </c>
      <c r="C2076">
        <v>240.45</v>
      </c>
      <c r="D2076">
        <v>-0.649993896484375</v>
      </c>
      <c r="E2076">
        <f t="shared" si="138"/>
        <v>1.3366614038567319</v>
      </c>
      <c r="F2076">
        <f>(MAX(E$2:E2076) - E2076)/MAX(E$2:E2076)</f>
        <v>0.12710923838177324</v>
      </c>
      <c r="G2076">
        <f t="shared" si="139"/>
        <v>0.60000610351561989</v>
      </c>
      <c r="H2076" t="str">
        <f t="shared" si="140"/>
        <v/>
      </c>
    </row>
    <row r="2077" spans="1:8" x14ac:dyDescent="0.3">
      <c r="A2077">
        <v>12</v>
      </c>
      <c r="B2077">
        <v>2014</v>
      </c>
      <c r="C2077">
        <v>238.6</v>
      </c>
      <c r="D2077">
        <v>-2.25</v>
      </c>
      <c r="E2077">
        <f t="shared" si="138"/>
        <v>1.3240692803424028</v>
      </c>
      <c r="F2077">
        <f>(MAX(E$2:E2077) - E2077)/MAX(E$2:E2077)</f>
        <v>0.13533237421340502</v>
      </c>
      <c r="G2077">
        <f t="shared" si="139"/>
        <v>-1.6499938964843801</v>
      </c>
      <c r="H2077" t="str">
        <f t="shared" si="140"/>
        <v/>
      </c>
    </row>
    <row r="2078" spans="1:8" x14ac:dyDescent="0.3">
      <c r="A2078">
        <v>12</v>
      </c>
      <c r="B2078">
        <v>2014</v>
      </c>
      <c r="C2078">
        <v>240.2</v>
      </c>
      <c r="D2078">
        <v>-1.8499908447265601</v>
      </c>
      <c r="E2078">
        <f t="shared" si="138"/>
        <v>1.3138816594832408</v>
      </c>
      <c r="F2078">
        <f>(MAX(E$2:E2078) - E2078)/MAX(E$2:E2078)</f>
        <v>0.1419852783110121</v>
      </c>
      <c r="G2078">
        <f t="shared" si="139"/>
        <v>-3.4999847412109402</v>
      </c>
      <c r="H2078" t="str">
        <f t="shared" si="140"/>
        <v/>
      </c>
    </row>
    <row r="2079" spans="1:8" x14ac:dyDescent="0.3">
      <c r="A2079">
        <v>12</v>
      </c>
      <c r="B2079">
        <v>2014</v>
      </c>
      <c r="C2079">
        <v>240.65</v>
      </c>
      <c r="D2079">
        <v>-0.899993896484375</v>
      </c>
      <c r="E2079">
        <f t="shared" si="138"/>
        <v>1.3089728583664177</v>
      </c>
      <c r="F2079">
        <f>(MAX(E$2:E2079) - E2079)/MAX(E$2:E2079)</f>
        <v>0.14519091223829747</v>
      </c>
      <c r="G2079">
        <f t="shared" si="139"/>
        <v>-4.3999786376953152</v>
      </c>
      <c r="H2079" t="str">
        <f t="shared" si="140"/>
        <v/>
      </c>
    </row>
    <row r="2080" spans="1:8" x14ac:dyDescent="0.3">
      <c r="A2080">
        <v>12</v>
      </c>
      <c r="B2080">
        <v>2014</v>
      </c>
      <c r="C2080">
        <v>241.05</v>
      </c>
      <c r="D2080">
        <v>2.19999694824218</v>
      </c>
      <c r="E2080">
        <f t="shared" si="138"/>
        <v>1.3209075464288289</v>
      </c>
      <c r="F2080">
        <f>(MAX(E$2:E2080) - E2080)/MAX(E$2:E2080)</f>
        <v>0.13739710677461356</v>
      </c>
      <c r="G2080">
        <f t="shared" si="139"/>
        <v>-2.1999816894531352</v>
      </c>
      <c r="H2080" t="str">
        <f t="shared" si="140"/>
        <v/>
      </c>
    </row>
    <row r="2081" spans="1:8" x14ac:dyDescent="0.3">
      <c r="A2081">
        <v>12</v>
      </c>
      <c r="B2081">
        <v>2014</v>
      </c>
      <c r="C2081">
        <v>241.5</v>
      </c>
      <c r="D2081">
        <v>2.8000030517578098</v>
      </c>
      <c r="E2081">
        <f t="shared" si="138"/>
        <v>1.3362071183374398</v>
      </c>
      <c r="F2081">
        <f>(MAX(E$2:E2081) - E2081)/MAX(E$2:E2081)</f>
        <v>0.1274059041131117</v>
      </c>
      <c r="G2081">
        <f t="shared" si="139"/>
        <v>0.60002136230467462</v>
      </c>
      <c r="H2081" t="str">
        <f t="shared" si="140"/>
        <v/>
      </c>
    </row>
    <row r="2082" spans="1:8" x14ac:dyDescent="0.3">
      <c r="A2082">
        <v>12</v>
      </c>
      <c r="B2082">
        <v>2014</v>
      </c>
      <c r="C2082">
        <v>243.35</v>
      </c>
      <c r="D2082">
        <v>-0.59999084472656194</v>
      </c>
      <c r="E2082">
        <f t="shared" si="138"/>
        <v>1.3329159314641164</v>
      </c>
      <c r="F2082">
        <f>(MAX(E$2:E2082) - E2082)/MAX(E$2:E2082)</f>
        <v>0.12955517438319958</v>
      </c>
      <c r="G2082">
        <f t="shared" si="139"/>
        <v>3.0517578112676524E-5</v>
      </c>
      <c r="H2082" t="str">
        <f t="shared" si="140"/>
        <v/>
      </c>
    </row>
    <row r="2083" spans="1:8" x14ac:dyDescent="0.3">
      <c r="A2083">
        <v>12</v>
      </c>
      <c r="B2083">
        <v>2014</v>
      </c>
      <c r="C2083">
        <v>244.1</v>
      </c>
      <c r="D2083">
        <v>5.00030517578125E-2</v>
      </c>
      <c r="E2083">
        <f t="shared" si="138"/>
        <v>1.3331887016994521</v>
      </c>
      <c r="F2083">
        <f>(MAX(E$2:E2083) - E2083)/MAX(E$2:E2083)</f>
        <v>0.12937704503961112</v>
      </c>
      <c r="G2083">
        <f t="shared" si="139"/>
        <v>5.0033569335925177E-2</v>
      </c>
      <c r="H2083" t="str">
        <f t="shared" si="140"/>
        <v/>
      </c>
    </row>
    <row r="2084" spans="1:8" x14ac:dyDescent="0.3">
      <c r="A2084">
        <v>12</v>
      </c>
      <c r="B2084">
        <v>2014</v>
      </c>
      <c r="C2084">
        <v>243.45</v>
      </c>
      <c r="D2084">
        <v>0</v>
      </c>
      <c r="E2084">
        <f t="shared" si="138"/>
        <v>1.3331887016994521</v>
      </c>
      <c r="F2084">
        <f>(MAX(E$2:E2084) - E2084)/MAX(E$2:E2084)</f>
        <v>0.12937704503961112</v>
      </c>
      <c r="G2084">
        <f t="shared" si="139"/>
        <v>5.0033569335925177E-2</v>
      </c>
      <c r="H2084" t="str">
        <f t="shared" si="140"/>
        <v/>
      </c>
    </row>
    <row r="2085" spans="1:8" x14ac:dyDescent="0.3">
      <c r="A2085">
        <v>12</v>
      </c>
      <c r="B2085">
        <v>2014</v>
      </c>
      <c r="C2085">
        <v>243.45</v>
      </c>
      <c r="D2085">
        <v>1.1499938964843699</v>
      </c>
      <c r="E2085">
        <f t="shared" si="138"/>
        <v>1.3394800375423213</v>
      </c>
      <c r="F2085">
        <f>(MAX(E$2:E2085) - E2085)/MAX(E$2:E2085)</f>
        <v>0.12526856332566863</v>
      </c>
      <c r="G2085">
        <f t="shared" si="139"/>
        <v>1.2000274658202952</v>
      </c>
      <c r="H2085" t="str">
        <f t="shared" si="140"/>
        <v/>
      </c>
    </row>
    <row r="2086" spans="1:8" x14ac:dyDescent="0.3">
      <c r="A2086">
        <v>12</v>
      </c>
      <c r="B2086">
        <v>2014</v>
      </c>
      <c r="C2086">
        <v>244.7</v>
      </c>
      <c r="D2086">
        <v>-0.100006103515625</v>
      </c>
      <c r="E2086">
        <f t="shared" si="138"/>
        <v>1.3389331547343428</v>
      </c>
      <c r="F2086">
        <f>(MAX(E$2:E2086) - E2086)/MAX(E$2:E2086)</f>
        <v>0.12562569861018782</v>
      </c>
      <c r="G2086">
        <f t="shared" si="139"/>
        <v>1.1000213623046702</v>
      </c>
      <c r="H2086" t="str">
        <f t="shared" si="140"/>
        <v/>
      </c>
    </row>
    <row r="2087" spans="1:8" x14ac:dyDescent="0.3">
      <c r="A2087">
        <v>12</v>
      </c>
      <c r="B2087">
        <v>2014</v>
      </c>
      <c r="C2087">
        <v>245.75</v>
      </c>
      <c r="D2087">
        <v>0.600006103515625</v>
      </c>
      <c r="E2087">
        <f t="shared" si="138"/>
        <v>1.3421989317311893</v>
      </c>
      <c r="F2087">
        <f>(MAX(E$2:E2087) - E2087)/MAX(E$2:E2087)</f>
        <v>0.12349302195637897</v>
      </c>
      <c r="G2087">
        <f t="shared" si="139"/>
        <v>1.7000274658202952</v>
      </c>
      <c r="H2087" t="str">
        <f t="shared" si="140"/>
        <v/>
      </c>
    </row>
    <row r="2088" spans="1:8" x14ac:dyDescent="0.3">
      <c r="A2088">
        <v>12</v>
      </c>
      <c r="B2088">
        <v>2014</v>
      </c>
      <c r="C2088">
        <v>243.75</v>
      </c>
      <c r="D2088">
        <v>0.100006103515625</v>
      </c>
      <c r="E2088">
        <f t="shared" si="138"/>
        <v>1.3427490603761945</v>
      </c>
      <c r="F2088">
        <f>(MAX(E$2:E2088) - E2088)/MAX(E$2:E2088)</f>
        <v>0.12313376701676525</v>
      </c>
      <c r="G2088">
        <f t="shared" si="139"/>
        <v>1.8000335693359202</v>
      </c>
      <c r="H2088" t="str">
        <f t="shared" si="140"/>
        <v/>
      </c>
    </row>
    <row r="2089" spans="1:8" x14ac:dyDescent="0.3">
      <c r="A2089">
        <v>12</v>
      </c>
      <c r="B2089">
        <v>2014</v>
      </c>
      <c r="C2089">
        <v>243.75</v>
      </c>
      <c r="D2089">
        <v>3.5</v>
      </c>
      <c r="E2089">
        <f t="shared" si="138"/>
        <v>1.3620102792053446</v>
      </c>
      <c r="F2089">
        <f>(MAX(E$2:E2089) - E2089)/MAX(E$2:E2089)</f>
        <v>0.11055545816086428</v>
      </c>
      <c r="G2089">
        <f t="shared" si="139"/>
        <v>5.3000335693359197</v>
      </c>
      <c r="H2089" t="str">
        <f t="shared" si="140"/>
        <v/>
      </c>
    </row>
    <row r="2090" spans="1:8" x14ac:dyDescent="0.3">
      <c r="A2090">
        <v>1</v>
      </c>
      <c r="B2090">
        <v>2015</v>
      </c>
      <c r="C2090">
        <v>243.75</v>
      </c>
      <c r="D2090">
        <v>3.5</v>
      </c>
      <c r="E2090">
        <f t="shared" si="138"/>
        <v>1.3815477928104378</v>
      </c>
      <c r="F2090">
        <f>(MAX(E$2:E2090) - E2090)/MAX(E$2:E2090)</f>
        <v>9.7796718302236435E-2</v>
      </c>
      <c r="G2090">
        <f t="shared" si="139"/>
        <v>3.5</v>
      </c>
      <c r="H2090" t="str">
        <f t="shared" si="140"/>
        <v/>
      </c>
    </row>
    <row r="2091" spans="1:8" x14ac:dyDescent="0.3">
      <c r="A2091">
        <v>1</v>
      </c>
      <c r="B2091">
        <v>2015</v>
      </c>
      <c r="C2091">
        <v>240.3</v>
      </c>
      <c r="D2091">
        <v>4.998779296875E-2</v>
      </c>
      <c r="E2091">
        <f t="shared" si="138"/>
        <v>1.3818348983639892</v>
      </c>
      <c r="F2091">
        <f>(MAX(E$2:E2091) - E2091)/MAX(E$2:E2091)</f>
        <v>9.7609227450341424E-2</v>
      </c>
      <c r="G2091">
        <f t="shared" si="139"/>
        <v>3.54998779296875</v>
      </c>
      <c r="H2091" t="str">
        <f t="shared" si="140"/>
        <v/>
      </c>
    </row>
    <row r="2092" spans="1:8" x14ac:dyDescent="0.3">
      <c r="A2092">
        <v>1</v>
      </c>
      <c r="B2092">
        <v>2015</v>
      </c>
      <c r="C2092">
        <v>240.6</v>
      </c>
      <c r="D2092">
        <v>1.15000915527343</v>
      </c>
      <c r="E2092">
        <f t="shared" si="138"/>
        <v>1.3884331263831526</v>
      </c>
      <c r="F2092">
        <f>(MAX(E$2:E2092) - E2092)/MAX(E$2:E2092)</f>
        <v>9.3300333466898769E-2</v>
      </c>
      <c r="G2092">
        <f t="shared" si="139"/>
        <v>4.6999969482421804</v>
      </c>
      <c r="H2092" t="str">
        <f t="shared" si="140"/>
        <v/>
      </c>
    </row>
    <row r="2093" spans="1:8" x14ac:dyDescent="0.3">
      <c r="A2093">
        <v>1</v>
      </c>
      <c r="B2093">
        <v>2015</v>
      </c>
      <c r="C2093">
        <v>238.25</v>
      </c>
      <c r="D2093">
        <v>2.75</v>
      </c>
      <c r="E2093">
        <f t="shared" si="138"/>
        <v>1.4044430861164416</v>
      </c>
      <c r="F2093">
        <f>(MAX(E$2:E2093) - E2093)/MAX(E$2:E2093)</f>
        <v>8.2845220523003457E-2</v>
      </c>
      <c r="G2093">
        <f t="shared" si="139"/>
        <v>7.4499969482421804</v>
      </c>
      <c r="H2093" t="str">
        <f t="shared" si="140"/>
        <v/>
      </c>
    </row>
    <row r="2094" spans="1:8" x14ac:dyDescent="0.3">
      <c r="A2094">
        <v>1</v>
      </c>
      <c r="B2094">
        <v>2015</v>
      </c>
      <c r="C2094">
        <v>236.45</v>
      </c>
      <c r="D2094">
        <v>-0.300003051757812</v>
      </c>
      <c r="E2094">
        <f t="shared" si="138"/>
        <v>1.4026629386237655</v>
      </c>
      <c r="F2094">
        <f>(MAX(E$2:E2094) - E2094)/MAX(E$2:E2094)</f>
        <v>8.4007724576903295E-2</v>
      </c>
      <c r="G2094">
        <f t="shared" si="139"/>
        <v>7.1499938964843688</v>
      </c>
      <c r="H2094" t="str">
        <f t="shared" si="140"/>
        <v/>
      </c>
    </row>
    <row r="2095" spans="1:8" x14ac:dyDescent="0.3">
      <c r="A2095">
        <v>1</v>
      </c>
      <c r="B2095">
        <v>2015</v>
      </c>
      <c r="C2095">
        <v>238.5</v>
      </c>
      <c r="D2095">
        <v>1.20001220703125</v>
      </c>
      <c r="E2095">
        <f t="shared" si="138"/>
        <v>1.4097133765107681</v>
      </c>
      <c r="F2095">
        <f>(MAX(E$2:E2095) - E2095)/MAX(E$2:E2095)</f>
        <v>7.9403520341507133E-2</v>
      </c>
      <c r="G2095">
        <f t="shared" si="139"/>
        <v>8.3500061035156179</v>
      </c>
      <c r="H2095" t="str">
        <f t="shared" si="140"/>
        <v/>
      </c>
    </row>
    <row r="2096" spans="1:8" x14ac:dyDescent="0.3">
      <c r="A2096">
        <v>1</v>
      </c>
      <c r="B2096">
        <v>2015</v>
      </c>
      <c r="C2096">
        <v>242.45</v>
      </c>
      <c r="D2096">
        <v>-2.25</v>
      </c>
      <c r="E2096">
        <f t="shared" si="138"/>
        <v>1.3966439467642138</v>
      </c>
      <c r="F2096">
        <f>(MAX(E$2:E2096) - E2096)/MAX(E$2:E2096)</f>
        <v>8.7938355306045754E-2</v>
      </c>
      <c r="G2096">
        <f t="shared" si="139"/>
        <v>6.1000061035156179</v>
      </c>
      <c r="H2096" t="str">
        <f t="shared" si="140"/>
        <v/>
      </c>
    </row>
    <row r="2097" spans="1:8" x14ac:dyDescent="0.3">
      <c r="A2097">
        <v>1</v>
      </c>
      <c r="B2097">
        <v>2015</v>
      </c>
      <c r="C2097">
        <v>241.95</v>
      </c>
      <c r="D2097">
        <v>1.3999938964843699</v>
      </c>
      <c r="E2097">
        <f t="shared" si="138"/>
        <v>1.4047172582253864</v>
      </c>
      <c r="F2097">
        <f>(MAX(E$2:E2097) - E2097)/MAX(E$2:E2097)</f>
        <v>8.2666175702601874E-2</v>
      </c>
      <c r="G2097">
        <f t="shared" si="139"/>
        <v>7.4999999999999876</v>
      </c>
      <c r="H2097" t="str">
        <f t="shared" si="140"/>
        <v/>
      </c>
    </row>
    <row r="2098" spans="1:8" x14ac:dyDescent="0.3">
      <c r="A2098">
        <v>1</v>
      </c>
      <c r="B2098">
        <v>2015</v>
      </c>
      <c r="C2098">
        <v>242.35</v>
      </c>
      <c r="D2098">
        <v>-0.350006103515625</v>
      </c>
      <c r="E2098">
        <f t="shared" si="138"/>
        <v>1.4026905697398138</v>
      </c>
      <c r="F2098">
        <f>(MAX(E$2:E2098) - E2098)/MAX(E$2:E2098)</f>
        <v>8.3989680406657802E-2</v>
      </c>
      <c r="G2098">
        <f t="shared" si="139"/>
        <v>7.1499938964843626</v>
      </c>
      <c r="H2098" t="str">
        <f t="shared" si="140"/>
        <v/>
      </c>
    </row>
    <row r="2099" spans="1:8" x14ac:dyDescent="0.3">
      <c r="A2099">
        <v>1</v>
      </c>
      <c r="B2099">
        <v>2015</v>
      </c>
      <c r="C2099">
        <v>243.05</v>
      </c>
      <c r="D2099">
        <v>-0.65000915527343694</v>
      </c>
      <c r="E2099">
        <f t="shared" si="138"/>
        <v>1.3989429871410306</v>
      </c>
      <c r="F2099">
        <f>(MAX(E$2:E2099) - E2099)/MAX(E$2:E2099)</f>
        <v>8.6436994453012714E-2</v>
      </c>
      <c r="G2099">
        <f t="shared" si="139"/>
        <v>6.499984741210926</v>
      </c>
      <c r="H2099" t="str">
        <f t="shared" si="140"/>
        <v/>
      </c>
    </row>
    <row r="2100" spans="1:8" x14ac:dyDescent="0.3">
      <c r="A2100">
        <v>1</v>
      </c>
      <c r="B2100">
        <v>2015</v>
      </c>
      <c r="C2100">
        <v>242.5</v>
      </c>
      <c r="D2100">
        <v>0</v>
      </c>
      <c r="E2100">
        <f t="shared" si="138"/>
        <v>1.3989429871410306</v>
      </c>
      <c r="F2100">
        <f>(MAX(E$2:E2100) - E2100)/MAX(E$2:E2100)</f>
        <v>8.6436994453012714E-2</v>
      </c>
      <c r="G2100">
        <f t="shared" si="139"/>
        <v>6.499984741210926</v>
      </c>
      <c r="H2100" t="str">
        <f t="shared" si="140"/>
        <v/>
      </c>
    </row>
    <row r="2101" spans="1:8" x14ac:dyDescent="0.3">
      <c r="A2101">
        <v>1</v>
      </c>
      <c r="B2101">
        <v>2015</v>
      </c>
      <c r="C2101">
        <v>241.6</v>
      </c>
      <c r="D2101">
        <v>2.0500030517578098</v>
      </c>
      <c r="E2101">
        <f t="shared" si="138"/>
        <v>1.4108013048375596</v>
      </c>
      <c r="F2101">
        <f>(MAX(E$2:E2101) - E2101)/MAX(E$2:E2101)</f>
        <v>7.8693061744424114E-2</v>
      </c>
      <c r="G2101">
        <f t="shared" si="139"/>
        <v>8.5499877929687358</v>
      </c>
      <c r="H2101" t="str">
        <f t="shared" si="140"/>
        <v/>
      </c>
    </row>
    <row r="2102" spans="1:8" x14ac:dyDescent="0.3">
      <c r="A2102">
        <v>1</v>
      </c>
      <c r="B2102">
        <v>2015</v>
      </c>
      <c r="C2102">
        <v>241.05</v>
      </c>
      <c r="D2102">
        <v>1.6499938964843699</v>
      </c>
      <c r="E2102">
        <f t="shared" si="138"/>
        <v>1.4204486216954397</v>
      </c>
      <c r="F2102">
        <f>(MAX(E$2:E2102) - E2102)/MAX(E$2:E2102)</f>
        <v>7.2392996720215527E-2</v>
      </c>
      <c r="G2102">
        <f t="shared" si="139"/>
        <v>10.199981689453105</v>
      </c>
      <c r="H2102" t="str">
        <f t="shared" si="140"/>
        <v/>
      </c>
    </row>
    <row r="2103" spans="1:8" x14ac:dyDescent="0.3">
      <c r="A2103">
        <v>1</v>
      </c>
      <c r="B2103">
        <v>2015</v>
      </c>
      <c r="C2103">
        <v>242.8</v>
      </c>
      <c r="D2103">
        <v>4.998779296875E-2</v>
      </c>
      <c r="E2103">
        <f t="shared" si="138"/>
        <v>1.4207407719694611</v>
      </c>
      <c r="F2103">
        <f>(MAX(E$2:E2103) - E2103)/MAX(E$2:E2103)</f>
        <v>7.2202211473883351E-2</v>
      </c>
      <c r="G2103">
        <f t="shared" si="139"/>
        <v>10.249969482421855</v>
      </c>
      <c r="H2103" t="str">
        <f t="shared" si="140"/>
        <v/>
      </c>
    </row>
    <row r="2104" spans="1:8" x14ac:dyDescent="0.3">
      <c r="A2104">
        <v>1</v>
      </c>
      <c r="B2104">
        <v>2015</v>
      </c>
      <c r="C2104">
        <v>243.65</v>
      </c>
      <c r="D2104">
        <v>-0.5</v>
      </c>
      <c r="E2104">
        <f t="shared" si="138"/>
        <v>1.4178281513431579</v>
      </c>
      <c r="F2104">
        <f>(MAX(E$2:E2104) - E2104)/MAX(E$2:E2104)</f>
        <v>7.4104263578824145E-2</v>
      </c>
      <c r="G2104">
        <f t="shared" si="139"/>
        <v>9.7499694824218555</v>
      </c>
      <c r="H2104" t="str">
        <f t="shared" si="140"/>
        <v/>
      </c>
    </row>
    <row r="2105" spans="1:8" x14ac:dyDescent="0.3">
      <c r="A2105">
        <v>1</v>
      </c>
      <c r="B2105">
        <v>2015</v>
      </c>
      <c r="C2105">
        <v>246.15</v>
      </c>
      <c r="D2105">
        <v>-1.1000061035156199</v>
      </c>
      <c r="E2105">
        <f t="shared" si="138"/>
        <v>1.4114984336889083</v>
      </c>
      <c r="F2105">
        <f>(MAX(E$2:E2105) - E2105)/MAX(E$2:E2105)</f>
        <v>7.8237810076167674E-2</v>
      </c>
      <c r="G2105">
        <f t="shared" si="139"/>
        <v>8.6499633789062358</v>
      </c>
      <c r="H2105" t="str">
        <f t="shared" si="140"/>
        <v/>
      </c>
    </row>
    <row r="2106" spans="1:8" x14ac:dyDescent="0.3">
      <c r="A2106">
        <v>1</v>
      </c>
      <c r="B2106">
        <v>2015</v>
      </c>
      <c r="C2106">
        <v>249.05</v>
      </c>
      <c r="D2106">
        <v>-3.1499938964843701</v>
      </c>
      <c r="E2106">
        <f t="shared" si="138"/>
        <v>1.3936636003640084</v>
      </c>
      <c r="F2106">
        <f>(MAX(E$2:E2106) - E2106)/MAX(E$2:E2106)</f>
        <v>8.9884634918560302E-2</v>
      </c>
      <c r="G2106">
        <f t="shared" si="139"/>
        <v>5.4999694824218661</v>
      </c>
      <c r="H2106" t="str">
        <f t="shared" si="140"/>
        <v/>
      </c>
    </row>
    <row r="2107" spans="1:8" x14ac:dyDescent="0.3">
      <c r="A2107">
        <v>1</v>
      </c>
      <c r="B2107">
        <v>2015</v>
      </c>
      <c r="C2107">
        <v>246.25</v>
      </c>
      <c r="D2107">
        <v>1.19999694824218</v>
      </c>
      <c r="E2107">
        <f t="shared" si="138"/>
        <v>1.4004482487914021</v>
      </c>
      <c r="F2107">
        <f>(MAX(E$2:E2107) - E2107)/MAX(E$2:E2107)</f>
        <v>8.5454001314558714E-2</v>
      </c>
      <c r="G2107">
        <f t="shared" si="139"/>
        <v>6.6999664306640465</v>
      </c>
      <c r="H2107" t="str">
        <f t="shared" si="140"/>
        <v/>
      </c>
    </row>
    <row r="2108" spans="1:8" x14ac:dyDescent="0.3">
      <c r="A2108">
        <v>1</v>
      </c>
      <c r="B2108">
        <v>2015</v>
      </c>
      <c r="C2108">
        <v>248.35</v>
      </c>
      <c r="D2108">
        <v>1.1499938964843699</v>
      </c>
      <c r="E2108">
        <f t="shared" si="138"/>
        <v>1.4069265915798614</v>
      </c>
      <c r="F2108">
        <f>(MAX(E$2:E2108) - E2108)/MAX(E$2:E2108)</f>
        <v>8.12233969488413E-2</v>
      </c>
      <c r="G2108">
        <f t="shared" si="139"/>
        <v>7.8499603271484162</v>
      </c>
      <c r="H2108" t="str">
        <f t="shared" si="140"/>
        <v/>
      </c>
    </row>
    <row r="2109" spans="1:8" x14ac:dyDescent="0.3">
      <c r="A2109">
        <v>1</v>
      </c>
      <c r="B2109">
        <v>2015</v>
      </c>
      <c r="C2109">
        <v>247.75</v>
      </c>
      <c r="D2109">
        <v>1.19999694824218</v>
      </c>
      <c r="E2109">
        <f t="shared" si="138"/>
        <v>1.4137343385371988</v>
      </c>
      <c r="F2109">
        <f>(MAX(E$2:E2109) - E2109)/MAX(E$2:E2109)</f>
        <v>7.6777679125802203E-2</v>
      </c>
      <c r="G2109">
        <f t="shared" si="139"/>
        <v>9.0499572753905966</v>
      </c>
      <c r="H2109" t="str">
        <f t="shared" si="140"/>
        <v/>
      </c>
    </row>
    <row r="2110" spans="1:8" x14ac:dyDescent="0.3">
      <c r="A2110">
        <v>1</v>
      </c>
      <c r="B2110">
        <v>2015</v>
      </c>
      <c r="C2110">
        <v>247.45</v>
      </c>
      <c r="D2110">
        <v>-1.44999694824218</v>
      </c>
      <c r="E2110">
        <f t="shared" si="138"/>
        <v>1.4054584825419365</v>
      </c>
      <c r="F2110">
        <f>(MAX(E$2:E2110) - E2110)/MAX(E$2:E2110)</f>
        <v>8.2182128017573686E-2</v>
      </c>
      <c r="G2110">
        <f t="shared" si="139"/>
        <v>7.5999603271484162</v>
      </c>
      <c r="H2110" t="str">
        <f t="shared" si="140"/>
        <v/>
      </c>
    </row>
    <row r="2111" spans="1:8" x14ac:dyDescent="0.3">
      <c r="A2111">
        <v>1</v>
      </c>
      <c r="B2111">
        <v>2015</v>
      </c>
      <c r="C2111">
        <v>249.15</v>
      </c>
      <c r="D2111">
        <v>0.899993896484375</v>
      </c>
      <c r="E2111">
        <f t="shared" si="138"/>
        <v>1.4105302832723956</v>
      </c>
      <c r="F2111">
        <f>(MAX(E$2:E2111) - E2111)/MAX(E$2:E2111)</f>
        <v>7.8870049139847048E-2</v>
      </c>
      <c r="G2111">
        <f t="shared" si="139"/>
        <v>8.4999542236327912</v>
      </c>
      <c r="H2111" t="str">
        <f t="shared" si="140"/>
        <v/>
      </c>
    </row>
    <row r="2112" spans="1:8" x14ac:dyDescent="0.3">
      <c r="A2112">
        <v>2</v>
      </c>
      <c r="B2112">
        <v>2015</v>
      </c>
      <c r="C2112">
        <v>246.35</v>
      </c>
      <c r="D2112">
        <v>1.1000061035156199</v>
      </c>
      <c r="E2112">
        <f t="shared" si="138"/>
        <v>1.4168223081511147</v>
      </c>
      <c r="F2112">
        <f>(MAX(E$2:E2112) - E2112)/MAX(E$2:E2112)</f>
        <v>7.4761117459274204E-2</v>
      </c>
      <c r="G2112">
        <f t="shared" si="139"/>
        <v>1.1000061035156199</v>
      </c>
      <c r="H2112" t="str">
        <f t="shared" si="140"/>
        <v/>
      </c>
    </row>
    <row r="2113" spans="1:8" x14ac:dyDescent="0.3">
      <c r="A2113">
        <v>2</v>
      </c>
      <c r="B2113">
        <v>2015</v>
      </c>
      <c r="C2113">
        <v>248.3</v>
      </c>
      <c r="D2113">
        <v>-0.79998779296875</v>
      </c>
      <c r="E2113">
        <f t="shared" si="138"/>
        <v>1.4122620700891921</v>
      </c>
      <c r="F2113">
        <f>(MAX(E$2:E2113) - E2113)/MAX(E$2:E2113)</f>
        <v>7.7739126447598839E-2</v>
      </c>
      <c r="G2113">
        <f t="shared" si="139"/>
        <v>0.30001831054686989</v>
      </c>
      <c r="H2113" t="str">
        <f t="shared" si="140"/>
        <v/>
      </c>
    </row>
    <row r="2114" spans="1:8" x14ac:dyDescent="0.3">
      <c r="A2114">
        <v>2</v>
      </c>
      <c r="B2114">
        <v>2015</v>
      </c>
      <c r="C2114">
        <v>248.9</v>
      </c>
      <c r="D2114">
        <v>1.94999694824218</v>
      </c>
      <c r="E2114">
        <f t="shared" si="138"/>
        <v>1.4233153156499205</v>
      </c>
      <c r="F2114">
        <f>(MAX(E$2:E2114) - E2114)/MAX(E$2:E2114)</f>
        <v>7.052093647965417E-2</v>
      </c>
      <c r="G2114">
        <f t="shared" si="139"/>
        <v>2.2500152587890501</v>
      </c>
      <c r="H2114" t="str">
        <f t="shared" si="140"/>
        <v/>
      </c>
    </row>
    <row r="2115" spans="1:8" x14ac:dyDescent="0.3">
      <c r="A2115">
        <v>2</v>
      </c>
      <c r="B2115">
        <v>2015</v>
      </c>
      <c r="C2115">
        <v>248.25</v>
      </c>
      <c r="D2115">
        <v>-0.449996948242187</v>
      </c>
      <c r="E2115">
        <f t="shared" si="138"/>
        <v>1.4207378853946118</v>
      </c>
      <c r="F2115">
        <f>(MAX(E$2:E2115) - E2115)/MAX(E$2:E2115)</f>
        <v>7.2204096517104827E-2</v>
      </c>
      <c r="G2115">
        <f t="shared" si="139"/>
        <v>1.800018310546863</v>
      </c>
      <c r="H2115" t="str">
        <f t="shared" si="140"/>
        <v/>
      </c>
    </row>
    <row r="2116" spans="1:8" x14ac:dyDescent="0.3">
      <c r="A2116">
        <v>2</v>
      </c>
      <c r="B2116">
        <v>2015</v>
      </c>
      <c r="C2116">
        <v>246.4</v>
      </c>
      <c r="D2116">
        <v>0.399993896484375</v>
      </c>
      <c r="E2116">
        <f t="shared" ref="E2116:E2179" si="141">(D2116/C2116*$G$2+1)*E2115*$H$2+(1-$H$2)*E2115</f>
        <v>1.4230419365154694</v>
      </c>
      <c r="F2116">
        <f>(MAX(E$2:E2116) - E2116)/MAX(E$2:E2116)</f>
        <v>7.0699463457535819E-2</v>
      </c>
      <c r="G2116">
        <f t="shared" si="139"/>
        <v>2.200012207031238</v>
      </c>
      <c r="H2116" t="str">
        <f t="shared" si="140"/>
        <v/>
      </c>
    </row>
    <row r="2117" spans="1:8" x14ac:dyDescent="0.3">
      <c r="A2117">
        <v>2</v>
      </c>
      <c r="B2117">
        <v>2015</v>
      </c>
      <c r="C2117">
        <v>245.8</v>
      </c>
      <c r="D2117">
        <v>-0.95001220703125</v>
      </c>
      <c r="E2117">
        <f t="shared" si="141"/>
        <v>1.4175474072087311</v>
      </c>
      <c r="F2117">
        <f>(MAX(E$2:E2117) - E2117)/MAX(E$2:E2117)</f>
        <v>7.4287600181955335E-2</v>
      </c>
      <c r="G2117">
        <f t="shared" ref="G2117:G2180" si="142">IF(A2117&lt;&gt;A2116, D2117, D2117+G2116)</f>
        <v>1.249999999999988</v>
      </c>
      <c r="H2117" t="str">
        <f t="shared" si="140"/>
        <v/>
      </c>
    </row>
    <row r="2118" spans="1:8" x14ac:dyDescent="0.3">
      <c r="A2118">
        <v>2</v>
      </c>
      <c r="B2118">
        <v>2015</v>
      </c>
      <c r="C2118">
        <v>246.3</v>
      </c>
      <c r="D2118">
        <v>-0.100006103515625</v>
      </c>
      <c r="E2118">
        <f t="shared" si="141"/>
        <v>1.4169724107436443</v>
      </c>
      <c r="F2118">
        <f>(MAX(E$2:E2118) - E2118)/MAX(E$2:E2118)</f>
        <v>7.4663094754394685E-2</v>
      </c>
      <c r="G2118">
        <f t="shared" si="142"/>
        <v>1.149993896484363</v>
      </c>
      <c r="H2118" t="str">
        <f t="shared" si="140"/>
        <v/>
      </c>
    </row>
    <row r="2119" spans="1:8" x14ac:dyDescent="0.3">
      <c r="A2119">
        <v>2</v>
      </c>
      <c r="B2119">
        <v>2015</v>
      </c>
      <c r="C2119">
        <v>245</v>
      </c>
      <c r="D2119">
        <v>0.20001220703125</v>
      </c>
      <c r="E2119">
        <f t="shared" si="141"/>
        <v>1.4181280367330158</v>
      </c>
      <c r="F2119">
        <f>(MAX(E$2:E2119) - E2119)/MAX(E$2:E2119)</f>
        <v>7.3908427007501012E-2</v>
      </c>
      <c r="G2119">
        <f t="shared" si="142"/>
        <v>1.350006103515613</v>
      </c>
      <c r="H2119" t="str">
        <f t="shared" si="140"/>
        <v/>
      </c>
    </row>
    <row r="2120" spans="1:8" x14ac:dyDescent="0.3">
      <c r="A2120">
        <v>2</v>
      </c>
      <c r="B2120">
        <v>2015</v>
      </c>
      <c r="C2120">
        <v>245.45</v>
      </c>
      <c r="D2120">
        <v>-0.150009155273437</v>
      </c>
      <c r="E2120">
        <f t="shared" si="141"/>
        <v>1.417262200690355</v>
      </c>
      <c r="F2120">
        <f>(MAX(E$2:E2120) - E2120)/MAX(E$2:E2120)</f>
        <v>7.4473850891615567E-2</v>
      </c>
      <c r="G2120">
        <f t="shared" si="142"/>
        <v>1.199996948242176</v>
      </c>
      <c r="H2120" t="str">
        <f t="shared" si="140"/>
        <v/>
      </c>
    </row>
    <row r="2121" spans="1:8" x14ac:dyDescent="0.3">
      <c r="A2121">
        <v>2</v>
      </c>
      <c r="B2121">
        <v>2015</v>
      </c>
      <c r="C2121">
        <v>245.6</v>
      </c>
      <c r="D2121">
        <v>-0.94999694824218694</v>
      </c>
      <c r="E2121">
        <f t="shared" si="141"/>
        <v>1.411785619376229</v>
      </c>
      <c r="F2121">
        <f>(MAX(E$2:E2121) - E2121)/MAX(E$2:E2121)</f>
        <v>7.8050266893871859E-2</v>
      </c>
      <c r="G2121">
        <f t="shared" si="142"/>
        <v>0.24999999999998901</v>
      </c>
      <c r="H2121" t="str">
        <f t="shared" si="140"/>
        <v/>
      </c>
    </row>
    <row r="2122" spans="1:8" x14ac:dyDescent="0.3">
      <c r="A2122">
        <v>2</v>
      </c>
      <c r="B2122">
        <v>2015</v>
      </c>
      <c r="C2122">
        <v>246.45</v>
      </c>
      <c r="D2122">
        <v>0.199996948242187</v>
      </c>
      <c r="E2122">
        <f t="shared" si="141"/>
        <v>1.412930153612918</v>
      </c>
      <c r="F2122">
        <f>(MAX(E$2:E2122) - E2122)/MAX(E$2:E2122)</f>
        <v>7.730284248356202E-2</v>
      </c>
      <c r="G2122">
        <f t="shared" si="142"/>
        <v>0.44999694824217601</v>
      </c>
      <c r="H2122" t="str">
        <f t="shared" si="140"/>
        <v/>
      </c>
    </row>
    <row r="2123" spans="1:8" x14ac:dyDescent="0.3">
      <c r="A2123">
        <v>2</v>
      </c>
      <c r="B2123">
        <v>2015</v>
      </c>
      <c r="C2123">
        <v>246.25</v>
      </c>
      <c r="D2123">
        <v>-0.54998779296875</v>
      </c>
      <c r="E2123">
        <f t="shared" si="141"/>
        <v>1.4097775962830996</v>
      </c>
      <c r="F2123">
        <f>(MAX(E$2:E2123) - E2123)/MAX(E$2:E2123)</f>
        <v>7.9361582386375293E-2</v>
      </c>
      <c r="G2123">
        <f t="shared" si="142"/>
        <v>-9.9990844726573991E-2</v>
      </c>
      <c r="H2123" t="str">
        <f t="shared" si="140"/>
        <v/>
      </c>
    </row>
    <row r="2124" spans="1:8" x14ac:dyDescent="0.3">
      <c r="A2124">
        <v>2</v>
      </c>
      <c r="B2124">
        <v>2015</v>
      </c>
      <c r="C2124">
        <v>246.25</v>
      </c>
      <c r="D2124">
        <v>0.94999694824218694</v>
      </c>
      <c r="E2124">
        <f t="shared" si="141"/>
        <v>1.4152108759978406</v>
      </c>
      <c r="F2124">
        <f>(MAX(E$2:E2124) - E2124)/MAX(E$2:E2124)</f>
        <v>7.5813443976303102E-2</v>
      </c>
      <c r="G2124">
        <f t="shared" si="142"/>
        <v>0.85000610351561301</v>
      </c>
      <c r="H2124" t="str">
        <f t="shared" si="140"/>
        <v/>
      </c>
    </row>
    <row r="2125" spans="1:8" x14ac:dyDescent="0.3">
      <c r="A2125">
        <v>2</v>
      </c>
      <c r="B2125">
        <v>2015</v>
      </c>
      <c r="C2125">
        <v>246.25</v>
      </c>
      <c r="D2125">
        <v>-0.94999694824218694</v>
      </c>
      <c r="E2125">
        <f t="shared" si="141"/>
        <v>1.4097566564351856</v>
      </c>
      <c r="F2125">
        <f>(MAX(E$2:E2125) - E2125)/MAX(E$2:E2125)</f>
        <v>7.9375256903901681E-2</v>
      </c>
      <c r="G2125">
        <f t="shared" si="142"/>
        <v>-9.9990844726573935E-2</v>
      </c>
      <c r="H2125" t="str">
        <f t="shared" si="140"/>
        <v/>
      </c>
    </row>
    <row r="2126" spans="1:8" x14ac:dyDescent="0.3">
      <c r="A2126">
        <v>2</v>
      </c>
      <c r="B2126">
        <v>2015</v>
      </c>
      <c r="C2126">
        <v>246.25</v>
      </c>
      <c r="D2126">
        <v>-0.94999694824218694</v>
      </c>
      <c r="E2126">
        <f t="shared" si="141"/>
        <v>1.4043234574225716</v>
      </c>
      <c r="F2126">
        <f>(MAX(E$2:E2126) - E2126)/MAX(E$2:E2126)</f>
        <v>8.2923342612413936E-2</v>
      </c>
      <c r="G2126">
        <f t="shared" si="142"/>
        <v>-1.0499877929687609</v>
      </c>
      <c r="H2126" t="str">
        <f t="shared" si="140"/>
        <v/>
      </c>
    </row>
    <row r="2127" spans="1:8" x14ac:dyDescent="0.3">
      <c r="A2127">
        <v>2</v>
      </c>
      <c r="B2127">
        <v>2015</v>
      </c>
      <c r="C2127">
        <v>248.75</v>
      </c>
      <c r="D2127">
        <v>1.5500030517578101</v>
      </c>
      <c r="E2127">
        <f t="shared" si="141"/>
        <v>1.4130652823030356</v>
      </c>
      <c r="F2127">
        <f>(MAX(E$2:E2127) - E2127)/MAX(E$2:E2127)</f>
        <v>7.7214598306769799E-2</v>
      </c>
      <c r="G2127">
        <f t="shared" si="142"/>
        <v>0.50001525878904918</v>
      </c>
      <c r="H2127" t="str">
        <f t="shared" si="140"/>
        <v/>
      </c>
    </row>
    <row r="2128" spans="1:8" x14ac:dyDescent="0.3">
      <c r="A2128">
        <v>2</v>
      </c>
      <c r="B2128">
        <v>2015</v>
      </c>
      <c r="C2128">
        <v>248.1</v>
      </c>
      <c r="D2128">
        <v>0.199996948242187</v>
      </c>
      <c r="E2128">
        <f t="shared" si="141"/>
        <v>1.4142032352872493</v>
      </c>
      <c r="F2128">
        <f>(MAX(E$2:E2128) - E2128)/MAX(E$2:E2128)</f>
        <v>7.647147170476723E-2</v>
      </c>
      <c r="G2128">
        <f t="shared" si="142"/>
        <v>0.70001220703123623</v>
      </c>
      <c r="H2128" t="str">
        <f t="shared" si="140"/>
        <v/>
      </c>
    </row>
    <row r="2129" spans="1:8" x14ac:dyDescent="0.3">
      <c r="A2129">
        <v>2</v>
      </c>
      <c r="B2129">
        <v>2015</v>
      </c>
      <c r="C2129">
        <v>249.2</v>
      </c>
      <c r="D2129">
        <v>-0.94999694824218694</v>
      </c>
      <c r="E2129">
        <f t="shared" si="141"/>
        <v>1.4088174196012164</v>
      </c>
      <c r="F2129">
        <f>(MAX(E$2:E2129) - E2129)/MAX(E$2:E2129)</f>
        <v>7.9988614297911598E-2</v>
      </c>
      <c r="G2129">
        <f t="shared" si="142"/>
        <v>-0.24998474121095071</v>
      </c>
      <c r="H2129" t="str">
        <f t="shared" si="140"/>
        <v/>
      </c>
    </row>
    <row r="2130" spans="1:8" x14ac:dyDescent="0.3">
      <c r="A2130">
        <v>2</v>
      </c>
      <c r="B2130">
        <v>2015</v>
      </c>
      <c r="C2130">
        <v>249.35</v>
      </c>
      <c r="D2130">
        <v>0.199996948242187</v>
      </c>
      <c r="E2130">
        <f t="shared" si="141"/>
        <v>1.4099462642988949</v>
      </c>
      <c r="F2130">
        <f>(MAX(E$2:E2130) - E2130)/MAX(E$2:E2130)</f>
        <v>7.9251435753620439E-2</v>
      </c>
      <c r="G2130">
        <f t="shared" si="142"/>
        <v>-4.9987792968763711E-2</v>
      </c>
      <c r="H2130" t="str">
        <f t="shared" si="140"/>
        <v/>
      </c>
    </row>
    <row r="2131" spans="1:8" x14ac:dyDescent="0.3">
      <c r="A2131">
        <v>2</v>
      </c>
      <c r="B2131">
        <v>2015</v>
      </c>
      <c r="C2131">
        <v>248.8</v>
      </c>
      <c r="D2131">
        <v>0.20001220703125</v>
      </c>
      <c r="E2131">
        <f t="shared" si="141"/>
        <v>1.41107859732805</v>
      </c>
      <c r="F2131">
        <f>(MAX(E$2:E2131) - E2131)/MAX(E$2:E2131)</f>
        <v>7.8511979196131204E-2</v>
      </c>
      <c r="G2131">
        <f t="shared" si="142"/>
        <v>0.15002441406248629</v>
      </c>
      <c r="H2131" t="str">
        <f t="shared" si="140"/>
        <v/>
      </c>
    </row>
    <row r="2132" spans="1:8" x14ac:dyDescent="0.3">
      <c r="A2132">
        <v>3</v>
      </c>
      <c r="B2132">
        <v>2015</v>
      </c>
      <c r="C2132">
        <v>248.9</v>
      </c>
      <c r="D2132">
        <v>0.55000305175781194</v>
      </c>
      <c r="E2132">
        <f t="shared" si="141"/>
        <v>1.4141935890406485</v>
      </c>
      <c r="F2132">
        <f>(MAX(E$2:E2132) - E2132)/MAX(E$2:E2132)</f>
        <v>7.6477771070872849E-2</v>
      </c>
      <c r="G2132">
        <f t="shared" si="142"/>
        <v>0.55000305175781194</v>
      </c>
      <c r="H2132" t="str">
        <f t="shared" si="140"/>
        <v/>
      </c>
    </row>
    <row r="2133" spans="1:8" x14ac:dyDescent="0.3">
      <c r="A2133">
        <v>3</v>
      </c>
      <c r="B2133">
        <v>2015</v>
      </c>
      <c r="C2133">
        <v>250.4</v>
      </c>
      <c r="D2133">
        <v>-0.600006103515625</v>
      </c>
      <c r="E2133">
        <f t="shared" si="141"/>
        <v>1.4108083004616068</v>
      </c>
      <c r="F2133">
        <f>(MAX(E$2:E2133) - E2133)/MAX(E$2:E2133)</f>
        <v>7.8688493335711998E-2</v>
      </c>
      <c r="G2133">
        <f t="shared" si="142"/>
        <v>-5.0003051757813055E-2</v>
      </c>
      <c r="H2133" t="str">
        <f t="shared" si="140"/>
        <v/>
      </c>
    </row>
    <row r="2134" spans="1:8" x14ac:dyDescent="0.3">
      <c r="A2134">
        <v>3</v>
      </c>
      <c r="B2134">
        <v>2015</v>
      </c>
      <c r="C2134">
        <v>250.35</v>
      </c>
      <c r="D2134">
        <v>-0.5</v>
      </c>
      <c r="E2134">
        <f t="shared" si="141"/>
        <v>1.4079934462731485</v>
      </c>
      <c r="F2134">
        <f>(MAX(E$2:E2134) - E2134)/MAX(E$2:E2134)</f>
        <v>8.0526700236366225E-2</v>
      </c>
      <c r="G2134">
        <f t="shared" si="142"/>
        <v>-0.55000305175781306</v>
      </c>
      <c r="H2134" t="str">
        <f t="shared" si="140"/>
        <v/>
      </c>
    </row>
    <row r="2135" spans="1:8" x14ac:dyDescent="0.3">
      <c r="A2135">
        <v>3</v>
      </c>
      <c r="B2135">
        <v>2015</v>
      </c>
      <c r="C2135">
        <v>249.95</v>
      </c>
      <c r="D2135">
        <v>-0.59999084472656194</v>
      </c>
      <c r="E2135">
        <f t="shared" si="141"/>
        <v>1.4046170174112893</v>
      </c>
      <c r="F2135">
        <f>(MAX(E$2:E2135) - E2135)/MAX(E$2:E2135)</f>
        <v>8.2731636768740222E-2</v>
      </c>
      <c r="G2135">
        <f t="shared" si="142"/>
        <v>-1.149993896484375</v>
      </c>
      <c r="H2135" t="str">
        <f t="shared" si="140"/>
        <v/>
      </c>
    </row>
    <row r="2136" spans="1:8" x14ac:dyDescent="0.3">
      <c r="A2136">
        <v>3</v>
      </c>
      <c r="B2136">
        <v>2015</v>
      </c>
      <c r="C2136">
        <v>250.8</v>
      </c>
      <c r="D2136">
        <v>9.99908447265625E-2</v>
      </c>
      <c r="E2136">
        <f t="shared" si="141"/>
        <v>1.4051764607655404</v>
      </c>
      <c r="F2136">
        <f>(MAX(E$2:E2136) - E2136)/MAX(E$2:E2136)</f>
        <v>8.236629896952985E-2</v>
      </c>
      <c r="G2136">
        <f t="shared" si="142"/>
        <v>-1.0500030517578125</v>
      </c>
      <c r="H2136" t="str">
        <f t="shared" si="140"/>
        <v/>
      </c>
    </row>
    <row r="2137" spans="1:8" x14ac:dyDescent="0.3">
      <c r="A2137">
        <v>3</v>
      </c>
      <c r="B2137">
        <v>2015</v>
      </c>
      <c r="C2137">
        <v>250.95</v>
      </c>
      <c r="D2137">
        <v>-1.0999908447265601</v>
      </c>
      <c r="E2137">
        <f t="shared" si="141"/>
        <v>1.3990233005311299</v>
      </c>
      <c r="F2137">
        <f>(MAX(E$2:E2137) - E2137)/MAX(E$2:E2137)</f>
        <v>8.6384546753056957E-2</v>
      </c>
      <c r="G2137">
        <f t="shared" si="142"/>
        <v>-2.1499938964843723</v>
      </c>
      <c r="H2137" t="str">
        <f t="shared" ref="H2137:H2200" si="143">IF(A2137=A2138, "", IF(-C2115*0.05 &gt; MIN(G2116:G2137), -C2115*0.05, ""))</f>
        <v/>
      </c>
    </row>
    <row r="2138" spans="1:8" x14ac:dyDescent="0.3">
      <c r="A2138">
        <v>3</v>
      </c>
      <c r="B2138">
        <v>2015</v>
      </c>
      <c r="C2138">
        <v>249.85</v>
      </c>
      <c r="D2138">
        <v>0.59999084472656194</v>
      </c>
      <c r="E2138">
        <f t="shared" si="141"/>
        <v>1.4023795613704573</v>
      </c>
      <c r="F2138">
        <f>(MAX(E$2:E2138) - E2138)/MAX(E$2:E2138)</f>
        <v>8.4192780706863923E-2</v>
      </c>
      <c r="G2138">
        <f t="shared" si="142"/>
        <v>-1.5500030517578103</v>
      </c>
      <c r="H2138" t="str">
        <f t="shared" si="143"/>
        <v/>
      </c>
    </row>
    <row r="2139" spans="1:8" x14ac:dyDescent="0.3">
      <c r="A2139">
        <v>3</v>
      </c>
      <c r="B2139">
        <v>2015</v>
      </c>
      <c r="C2139">
        <v>246.3</v>
      </c>
      <c r="D2139">
        <v>-1.8000030517578101</v>
      </c>
      <c r="E2139">
        <f t="shared" si="141"/>
        <v>1.3921409775186528</v>
      </c>
      <c r="F2139">
        <f>(MAX(E$2:E2139) - E2139)/MAX(E$2:E2139)</f>
        <v>9.0878965577996448E-2</v>
      </c>
      <c r="G2139">
        <f t="shared" si="142"/>
        <v>-3.3500061035156206</v>
      </c>
      <c r="H2139" t="str">
        <f t="shared" si="143"/>
        <v/>
      </c>
    </row>
    <row r="2140" spans="1:8" x14ac:dyDescent="0.3">
      <c r="A2140">
        <v>3</v>
      </c>
      <c r="B2140">
        <v>2015</v>
      </c>
      <c r="C2140">
        <v>247.65</v>
      </c>
      <c r="D2140">
        <v>-0.350006103515625</v>
      </c>
      <c r="E2140">
        <f t="shared" si="141"/>
        <v>1.3901754189430555</v>
      </c>
      <c r="F2140">
        <f>(MAX(E$2:E2140) - E2140)/MAX(E$2:E2140)</f>
        <v>9.216255012461981E-2</v>
      </c>
      <c r="G2140">
        <f t="shared" si="142"/>
        <v>-3.7000122070312456</v>
      </c>
      <c r="H2140" t="str">
        <f t="shared" si="143"/>
        <v/>
      </c>
    </row>
    <row r="2141" spans="1:8" x14ac:dyDescent="0.3">
      <c r="A2141">
        <v>3</v>
      </c>
      <c r="B2141">
        <v>2015</v>
      </c>
      <c r="C2141">
        <v>248.1</v>
      </c>
      <c r="D2141">
        <v>0.75</v>
      </c>
      <c r="E2141">
        <f t="shared" si="141"/>
        <v>1.3943736814688237</v>
      </c>
      <c r="F2141">
        <f>(MAX(E$2:E2141) - E2141)/MAX(E$2:E2141)</f>
        <v>8.9420924935909099E-2</v>
      </c>
      <c r="G2141">
        <f t="shared" si="142"/>
        <v>-2.9500122070312456</v>
      </c>
      <c r="H2141" t="str">
        <f t="shared" si="143"/>
        <v/>
      </c>
    </row>
    <row r="2142" spans="1:8" x14ac:dyDescent="0.3">
      <c r="A2142">
        <v>3</v>
      </c>
      <c r="B2142">
        <v>2015</v>
      </c>
      <c r="C2142">
        <v>247.6</v>
      </c>
      <c r="D2142">
        <v>0.600006103515625</v>
      </c>
      <c r="E2142">
        <f t="shared" si="141"/>
        <v>1.3977492714799036</v>
      </c>
      <c r="F2142">
        <f>(MAX(E$2:E2142) - E2142)/MAX(E$2:E2142)</f>
        <v>8.7216536205015335E-2</v>
      </c>
      <c r="G2142">
        <f t="shared" si="142"/>
        <v>-2.3500061035156206</v>
      </c>
      <c r="H2142" t="str">
        <f t="shared" si="143"/>
        <v/>
      </c>
    </row>
    <row r="2143" spans="1:8" x14ac:dyDescent="0.3">
      <c r="A2143">
        <v>3</v>
      </c>
      <c r="B2143">
        <v>2015</v>
      </c>
      <c r="C2143">
        <v>249.75</v>
      </c>
      <c r="D2143">
        <v>1.0500030517578101</v>
      </c>
      <c r="E2143">
        <f t="shared" si="141"/>
        <v>1.403619835482488</v>
      </c>
      <c r="F2143">
        <f>(MAX(E$2:E2143) - E2143)/MAX(E$2:E2143)</f>
        <v>8.3382834514700258E-2</v>
      </c>
      <c r="G2143">
        <f t="shared" si="142"/>
        <v>-1.3000030517578105</v>
      </c>
      <c r="H2143" t="str">
        <f t="shared" si="143"/>
        <v/>
      </c>
    </row>
    <row r="2144" spans="1:8" x14ac:dyDescent="0.3">
      <c r="A2144">
        <v>3</v>
      </c>
      <c r="B2144">
        <v>2015</v>
      </c>
      <c r="C2144">
        <v>254.75</v>
      </c>
      <c r="D2144">
        <v>-0.70001220703125</v>
      </c>
      <c r="E2144">
        <f t="shared" si="141"/>
        <v>1.3997667698579539</v>
      </c>
      <c r="F2144">
        <f>(MAX(E$2:E2144) - E2144)/MAX(E$2:E2144)</f>
        <v>8.5899032990888996E-2</v>
      </c>
      <c r="G2144">
        <f t="shared" si="142"/>
        <v>-2.0000152587890607</v>
      </c>
      <c r="H2144" t="str">
        <f t="shared" si="143"/>
        <v/>
      </c>
    </row>
    <row r="2145" spans="1:8" x14ac:dyDescent="0.3">
      <c r="A2145">
        <v>3</v>
      </c>
      <c r="B2145">
        <v>2015</v>
      </c>
      <c r="C2145">
        <v>256.3</v>
      </c>
      <c r="D2145">
        <v>1.69999694824218</v>
      </c>
      <c r="E2145">
        <f t="shared" si="141"/>
        <v>1.4090419147575726</v>
      </c>
      <c r="F2145">
        <f>(MAX(E$2:E2145) - E2145)/MAX(E$2:E2145)</f>
        <v>7.9842010417941769E-2</v>
      </c>
      <c r="G2145">
        <f t="shared" si="142"/>
        <v>-0.30001831054688077</v>
      </c>
      <c r="H2145" t="str">
        <f t="shared" si="143"/>
        <v/>
      </c>
    </row>
    <row r="2146" spans="1:8" x14ac:dyDescent="0.3">
      <c r="A2146">
        <v>3</v>
      </c>
      <c r="B2146">
        <v>2015</v>
      </c>
      <c r="C2146">
        <v>255</v>
      </c>
      <c r="D2146">
        <v>-0.199996948242187</v>
      </c>
      <c r="E2146">
        <f t="shared" si="141"/>
        <v>1.4079379058210473</v>
      </c>
      <c r="F2146">
        <f>(MAX(E$2:E2146) - E2146)/MAX(E$2:E2146)</f>
        <v>8.0562970265107503E-2</v>
      </c>
      <c r="G2146">
        <f t="shared" si="142"/>
        <v>-0.50001525878906783</v>
      </c>
      <c r="H2146" t="str">
        <f t="shared" si="143"/>
        <v/>
      </c>
    </row>
    <row r="2147" spans="1:8" x14ac:dyDescent="0.3">
      <c r="A2147">
        <v>3</v>
      </c>
      <c r="B2147">
        <v>2015</v>
      </c>
      <c r="C2147">
        <v>255.45</v>
      </c>
      <c r="D2147">
        <v>0.69999694824218694</v>
      </c>
      <c r="E2147">
        <f t="shared" si="141"/>
        <v>1.4117921500377308</v>
      </c>
      <c r="F2147">
        <f>(MAX(E$2:E2147) - E2147)/MAX(E$2:E2147)</f>
        <v>7.8046002123395408E-2</v>
      </c>
      <c r="G2147">
        <f t="shared" si="142"/>
        <v>0.19998168945311912</v>
      </c>
      <c r="H2147" t="str">
        <f t="shared" si="143"/>
        <v/>
      </c>
    </row>
    <row r="2148" spans="1:8" x14ac:dyDescent="0.3">
      <c r="A2148">
        <v>3</v>
      </c>
      <c r="B2148">
        <v>2015</v>
      </c>
      <c r="C2148">
        <v>254.4</v>
      </c>
      <c r="D2148">
        <v>-0.449996948242187</v>
      </c>
      <c r="E2148">
        <f t="shared" si="141"/>
        <v>1.409297390380065</v>
      </c>
      <c r="F2148">
        <f>(MAX(E$2:E2148) - E2148)/MAX(E$2:E2148)</f>
        <v>7.967517511466389E-2</v>
      </c>
      <c r="G2148">
        <f t="shared" si="142"/>
        <v>-0.25001525878906788</v>
      </c>
      <c r="H2148" t="str">
        <f t="shared" si="143"/>
        <v/>
      </c>
    </row>
    <row r="2149" spans="1:8" x14ac:dyDescent="0.3">
      <c r="A2149">
        <v>3</v>
      </c>
      <c r="B2149">
        <v>2015</v>
      </c>
      <c r="C2149">
        <v>255</v>
      </c>
      <c r="D2149">
        <v>-4.998779296875E-2</v>
      </c>
      <c r="E2149">
        <f t="shared" si="141"/>
        <v>1.409021401287847</v>
      </c>
      <c r="F2149">
        <f>(MAX(E$2:E2149) - E2149)/MAX(E$2:E2149)</f>
        <v>7.9855406494285783E-2</v>
      </c>
      <c r="G2149">
        <f t="shared" si="142"/>
        <v>-0.30000305175781788</v>
      </c>
      <c r="H2149" t="str">
        <f t="shared" si="143"/>
        <v/>
      </c>
    </row>
    <row r="2150" spans="1:8" x14ac:dyDescent="0.3">
      <c r="A2150">
        <v>3</v>
      </c>
      <c r="B2150">
        <v>2015</v>
      </c>
      <c r="C2150">
        <v>253.1</v>
      </c>
      <c r="D2150">
        <v>-2.0500030517578098</v>
      </c>
      <c r="E2150">
        <f t="shared" si="141"/>
        <v>1.3976203358020332</v>
      </c>
      <c r="F2150">
        <f>(MAX(E$2:E2150) - E2150)/MAX(E$2:E2150)</f>
        <v>8.7300736109143143E-2</v>
      </c>
      <c r="G2150">
        <f t="shared" si="142"/>
        <v>-2.3500061035156277</v>
      </c>
      <c r="H2150" t="str">
        <f t="shared" si="143"/>
        <v/>
      </c>
    </row>
    <row r="2151" spans="1:8" x14ac:dyDescent="0.3">
      <c r="A2151">
        <v>3</v>
      </c>
      <c r="B2151">
        <v>2015</v>
      </c>
      <c r="C2151">
        <v>252.3</v>
      </c>
      <c r="D2151">
        <v>5.00030517578125E-2</v>
      </c>
      <c r="E2151">
        <f t="shared" si="141"/>
        <v>1.3978970516034872</v>
      </c>
      <c r="F2151">
        <f>(MAX(E$2:E2151) - E2151)/MAX(E$2:E2151)</f>
        <v>8.7120030160736106E-2</v>
      </c>
      <c r="G2151">
        <f t="shared" si="142"/>
        <v>-2.3000030517578152</v>
      </c>
      <c r="H2151" t="str">
        <f t="shared" si="143"/>
        <v/>
      </c>
    </row>
    <row r="2152" spans="1:8" x14ac:dyDescent="0.3">
      <c r="A2152">
        <v>3</v>
      </c>
      <c r="B2152">
        <v>2015</v>
      </c>
      <c r="C2152">
        <v>251.7</v>
      </c>
      <c r="D2152">
        <v>0.449996948242187</v>
      </c>
      <c r="E2152">
        <f t="shared" si="141"/>
        <v>1.4003937554484263</v>
      </c>
      <c r="F2152">
        <f>(MAX(E$2:E2152) - E2152)/MAX(E$2:E2152)</f>
        <v>8.5489587541194734E-2</v>
      </c>
      <c r="G2152">
        <f t="shared" si="142"/>
        <v>-1.8500061035156281</v>
      </c>
      <c r="H2152" t="str">
        <f t="shared" si="143"/>
        <v/>
      </c>
    </row>
    <row r="2153" spans="1:8" x14ac:dyDescent="0.3">
      <c r="A2153">
        <v>3</v>
      </c>
      <c r="B2153">
        <v>2015</v>
      </c>
      <c r="C2153">
        <v>253.6</v>
      </c>
      <c r="D2153">
        <v>1.3999938964843699</v>
      </c>
      <c r="E2153">
        <f t="shared" si="141"/>
        <v>1.4081168712512351</v>
      </c>
      <c r="F2153">
        <f>(MAX(E$2:E2153) - E2153)/MAX(E$2:E2153)</f>
        <v>8.0446099028899723E-2</v>
      </c>
      <c r="G2153">
        <f t="shared" si="142"/>
        <v>-0.45001220703125822</v>
      </c>
      <c r="H2153" t="str">
        <f t="shared" si="143"/>
        <v/>
      </c>
    </row>
    <row r="2154" spans="1:8" x14ac:dyDescent="0.3">
      <c r="A2154">
        <v>4</v>
      </c>
      <c r="B2154">
        <v>2015</v>
      </c>
      <c r="C2154">
        <v>252.1</v>
      </c>
      <c r="D2154">
        <v>-0.100006103515625</v>
      </c>
      <c r="E2154">
        <f t="shared" si="141"/>
        <v>1.4075588408612831</v>
      </c>
      <c r="F2154">
        <f>(MAX(E$2:E2154) - E2154)/MAX(E$2:E2154)</f>
        <v>8.0810514108654266E-2</v>
      </c>
      <c r="G2154">
        <f t="shared" si="142"/>
        <v>-0.100006103515625</v>
      </c>
      <c r="H2154" t="str">
        <f t="shared" si="143"/>
        <v/>
      </c>
    </row>
    <row r="2155" spans="1:8" x14ac:dyDescent="0.3">
      <c r="A2155">
        <v>4</v>
      </c>
      <c r="B2155">
        <v>2015</v>
      </c>
      <c r="C2155">
        <v>251</v>
      </c>
      <c r="D2155">
        <v>-0.70001220703125</v>
      </c>
      <c r="E2155">
        <f t="shared" si="141"/>
        <v>1.4036372350351998</v>
      </c>
      <c r="F2155">
        <f>(MAX(E$2:E2155) - E2155)/MAX(E$2:E2155)</f>
        <v>8.3371471944662295E-2</v>
      </c>
      <c r="G2155">
        <f t="shared" si="142"/>
        <v>-0.800018310546875</v>
      </c>
      <c r="H2155" t="str">
        <f t="shared" si="143"/>
        <v/>
      </c>
    </row>
    <row r="2156" spans="1:8" x14ac:dyDescent="0.3">
      <c r="A2156">
        <v>4</v>
      </c>
      <c r="B2156">
        <v>2015</v>
      </c>
      <c r="C2156">
        <v>251.35</v>
      </c>
      <c r="D2156">
        <v>0.399993896484375</v>
      </c>
      <c r="E2156">
        <f t="shared" si="141"/>
        <v>1.4058687245142742</v>
      </c>
      <c r="F2156">
        <f>(MAX(E$2:E2156) - E2156)/MAX(E$2:E2156)</f>
        <v>8.1914224398415975E-2</v>
      </c>
      <c r="G2156">
        <f t="shared" si="142"/>
        <v>-0.4000244140625</v>
      </c>
      <c r="H2156" t="str">
        <f t="shared" si="143"/>
        <v/>
      </c>
    </row>
    <row r="2157" spans="1:8" x14ac:dyDescent="0.3">
      <c r="A2157">
        <v>4</v>
      </c>
      <c r="B2157">
        <v>2015</v>
      </c>
      <c r="C2157">
        <v>252.5</v>
      </c>
      <c r="D2157">
        <v>0.449996948242187</v>
      </c>
      <c r="E2157">
        <f t="shared" si="141"/>
        <v>1.4083717106490263</v>
      </c>
      <c r="F2157">
        <f>(MAX(E$2:E2157) - E2157)/MAX(E$2:E2157)</f>
        <v>8.0279679204562387E-2</v>
      </c>
      <c r="G2157">
        <f t="shared" si="142"/>
        <v>4.9972534179687E-2</v>
      </c>
      <c r="H2157" t="str">
        <f t="shared" si="143"/>
        <v/>
      </c>
    </row>
    <row r="2158" spans="1:8" x14ac:dyDescent="0.3">
      <c r="A2158">
        <v>4</v>
      </c>
      <c r="B2158">
        <v>2015</v>
      </c>
      <c r="C2158">
        <v>253.7</v>
      </c>
      <c r="D2158">
        <v>1.15000915527343</v>
      </c>
      <c r="E2158">
        <f t="shared" si="141"/>
        <v>1.4147494036758816</v>
      </c>
      <c r="F2158">
        <f>(MAX(E$2:E2158) - E2158)/MAX(E$2:E2158)</f>
        <v>7.6114802963267336E-2</v>
      </c>
      <c r="G2158">
        <f t="shared" si="142"/>
        <v>1.199981689453117</v>
      </c>
      <c r="H2158" t="str">
        <f t="shared" si="143"/>
        <v/>
      </c>
    </row>
    <row r="2159" spans="1:8" x14ac:dyDescent="0.3">
      <c r="A2159">
        <v>4</v>
      </c>
      <c r="B2159">
        <v>2015</v>
      </c>
      <c r="C2159">
        <v>252.3</v>
      </c>
      <c r="D2159">
        <v>9.99908447265625E-2</v>
      </c>
      <c r="E2159">
        <f t="shared" si="141"/>
        <v>1.4153095325936857</v>
      </c>
      <c r="F2159">
        <f>(MAX(E$2:E2159) - E2159)/MAX(E$2:E2159)</f>
        <v>7.5749017464968607E-2</v>
      </c>
      <c r="G2159">
        <f t="shared" si="142"/>
        <v>1.2999725341796795</v>
      </c>
      <c r="H2159" t="str">
        <f t="shared" si="143"/>
        <v/>
      </c>
    </row>
    <row r="2160" spans="1:8" x14ac:dyDescent="0.3">
      <c r="A2160">
        <v>4</v>
      </c>
      <c r="B2160">
        <v>2015</v>
      </c>
      <c r="C2160">
        <v>253.7</v>
      </c>
      <c r="D2160">
        <v>0.349990844726562</v>
      </c>
      <c r="E2160">
        <f t="shared" si="141"/>
        <v>1.4172600648502216</v>
      </c>
      <c r="F2160">
        <f>(MAX(E$2:E2160) - E2160)/MAX(E$2:E2160)</f>
        <v>7.4475245676499283E-2</v>
      </c>
      <c r="G2160">
        <f t="shared" si="142"/>
        <v>1.6499633789062416</v>
      </c>
      <c r="H2160" t="str">
        <f t="shared" si="143"/>
        <v/>
      </c>
    </row>
    <row r="2161" spans="1:8" x14ac:dyDescent="0.3">
      <c r="A2161">
        <v>4</v>
      </c>
      <c r="B2161">
        <v>2015</v>
      </c>
      <c r="C2161">
        <v>254.1</v>
      </c>
      <c r="D2161">
        <v>0.5</v>
      </c>
      <c r="E2161">
        <f t="shared" si="141"/>
        <v>1.4200460601370877</v>
      </c>
      <c r="F2161">
        <f>(MAX(E$2:E2161) - E2161)/MAX(E$2:E2161)</f>
        <v>7.2655884736772494E-2</v>
      </c>
      <c r="G2161">
        <f t="shared" si="142"/>
        <v>2.1499633789062416</v>
      </c>
      <c r="H2161" t="str">
        <f t="shared" si="143"/>
        <v/>
      </c>
    </row>
    <row r="2162" spans="1:8" x14ac:dyDescent="0.3">
      <c r="A2162">
        <v>4</v>
      </c>
      <c r="B2162">
        <v>2015</v>
      </c>
      <c r="C2162">
        <v>257.8</v>
      </c>
      <c r="D2162">
        <v>-0.69999694824218694</v>
      </c>
      <c r="E2162">
        <f t="shared" si="141"/>
        <v>1.4161941055965492</v>
      </c>
      <c r="F2162">
        <f>(MAX(E$2:E2162) - E2162)/MAX(E$2:E2162)</f>
        <v>7.5171357632831198E-2</v>
      </c>
      <c r="G2162">
        <f t="shared" si="142"/>
        <v>1.4499664306640545</v>
      </c>
      <c r="H2162" t="str">
        <f t="shared" si="143"/>
        <v/>
      </c>
    </row>
    <row r="2163" spans="1:8" x14ac:dyDescent="0.3">
      <c r="A2163">
        <v>4</v>
      </c>
      <c r="B2163">
        <v>2015</v>
      </c>
      <c r="C2163">
        <v>259.14999999999998</v>
      </c>
      <c r="D2163">
        <v>4.998779296875E-2</v>
      </c>
      <c r="E2163">
        <f t="shared" si="141"/>
        <v>1.4164670040157519</v>
      </c>
      <c r="F2163">
        <f>(MAX(E$2:E2163) - E2163)/MAX(E$2:E2163)</f>
        <v>7.4993144580299806E-2</v>
      </c>
      <c r="G2163">
        <f t="shared" si="142"/>
        <v>1.4999542236328045</v>
      </c>
      <c r="H2163" t="str">
        <f t="shared" si="143"/>
        <v/>
      </c>
    </row>
    <row r="2164" spans="1:8" x14ac:dyDescent="0.3">
      <c r="A2164">
        <v>4</v>
      </c>
      <c r="B2164">
        <v>2015</v>
      </c>
      <c r="C2164">
        <v>260.8</v>
      </c>
      <c r="D2164">
        <v>0.29998779296875</v>
      </c>
      <c r="E2164">
        <f t="shared" si="141"/>
        <v>1.4180946799648981</v>
      </c>
      <c r="F2164">
        <f>(MAX(E$2:E2164) - E2164)/MAX(E$2:E2164)</f>
        <v>7.3930210246429998E-2</v>
      </c>
      <c r="G2164">
        <f t="shared" si="142"/>
        <v>1.7999420166015545</v>
      </c>
      <c r="H2164" t="str">
        <f t="shared" si="143"/>
        <v/>
      </c>
    </row>
    <row r="2165" spans="1:8" x14ac:dyDescent="0.3">
      <c r="A2165">
        <v>4</v>
      </c>
      <c r="B2165">
        <v>2015</v>
      </c>
      <c r="C2165">
        <v>262.75</v>
      </c>
      <c r="D2165">
        <v>-1.20001220703125</v>
      </c>
      <c r="E2165">
        <f t="shared" si="141"/>
        <v>1.4116245403045469</v>
      </c>
      <c r="F2165">
        <f>(MAX(E$2:E2165) - E2165)/MAX(E$2:E2165)</f>
        <v>7.8155457657333505E-2</v>
      </c>
      <c r="G2165">
        <f t="shared" si="142"/>
        <v>0.59992980957030451</v>
      </c>
      <c r="H2165" t="str">
        <f t="shared" si="143"/>
        <v/>
      </c>
    </row>
    <row r="2166" spans="1:8" x14ac:dyDescent="0.3">
      <c r="A2166">
        <v>4</v>
      </c>
      <c r="B2166">
        <v>2015</v>
      </c>
      <c r="C2166">
        <v>264.05</v>
      </c>
      <c r="D2166">
        <v>-0.199981689453125</v>
      </c>
      <c r="E2166">
        <f t="shared" si="141"/>
        <v>1.4105564972771536</v>
      </c>
      <c r="F2166">
        <f>(MAX(E$2:E2166) - E2166)/MAX(E$2:E2166)</f>
        <v>7.8852930397200441E-2</v>
      </c>
      <c r="G2166">
        <f t="shared" si="142"/>
        <v>0.39994812011717951</v>
      </c>
      <c r="H2166" t="str">
        <f t="shared" si="143"/>
        <v/>
      </c>
    </row>
    <row r="2167" spans="1:8" x14ac:dyDescent="0.3">
      <c r="A2167">
        <v>4</v>
      </c>
      <c r="B2167">
        <v>2015</v>
      </c>
      <c r="C2167">
        <v>262.55</v>
      </c>
      <c r="D2167">
        <v>-0.95001220703125</v>
      </c>
      <c r="E2167">
        <f t="shared" si="141"/>
        <v>1.4054576366973426</v>
      </c>
      <c r="F2167">
        <f>(MAX(E$2:E2167) - E2167)/MAX(E$2:E2167)</f>
        <v>8.2182680386281029E-2</v>
      </c>
      <c r="G2167">
        <f t="shared" si="142"/>
        <v>-0.55006408691407049</v>
      </c>
      <c r="H2167" t="str">
        <f t="shared" si="143"/>
        <v/>
      </c>
    </row>
    <row r="2168" spans="1:8" x14ac:dyDescent="0.3">
      <c r="A2168">
        <v>4</v>
      </c>
      <c r="B2168">
        <v>2015</v>
      </c>
      <c r="C2168">
        <v>264.10000000000002</v>
      </c>
      <c r="D2168">
        <v>-0.4000244140625</v>
      </c>
      <c r="E2168">
        <f t="shared" si="141"/>
        <v>1.4033309606267559</v>
      </c>
      <c r="F2168">
        <f>(MAX(E$2:E2168) - E2168)/MAX(E$2:E2168)</f>
        <v>8.357148078824779E-2</v>
      </c>
      <c r="G2168">
        <f t="shared" si="142"/>
        <v>-0.95008850097657049</v>
      </c>
      <c r="H2168" t="str">
        <f t="shared" si="143"/>
        <v/>
      </c>
    </row>
    <row r="2169" spans="1:8" x14ac:dyDescent="0.3">
      <c r="A2169">
        <v>4</v>
      </c>
      <c r="B2169">
        <v>2015</v>
      </c>
      <c r="C2169">
        <v>263.39999999999998</v>
      </c>
      <c r="D2169">
        <v>-0.25</v>
      </c>
      <c r="E2169">
        <f t="shared" si="141"/>
        <v>1.4020003535370955</v>
      </c>
      <c r="F2169">
        <f>(MAX(E$2:E2169) - E2169)/MAX(E$2:E2169)</f>
        <v>8.4440417852306798E-2</v>
      </c>
      <c r="G2169">
        <f t="shared" si="142"/>
        <v>-1.2000885009765705</v>
      </c>
      <c r="H2169" t="str">
        <f t="shared" si="143"/>
        <v/>
      </c>
    </row>
    <row r="2170" spans="1:8" x14ac:dyDescent="0.3">
      <c r="A2170">
        <v>4</v>
      </c>
      <c r="B2170">
        <v>2015</v>
      </c>
      <c r="C2170">
        <v>265.64999999999998</v>
      </c>
      <c r="D2170">
        <v>0.79998779296875</v>
      </c>
      <c r="E2170">
        <f t="shared" si="141"/>
        <v>1.4062181648881174</v>
      </c>
      <c r="F2170">
        <f>(MAX(E$2:E2170) - E2170)/MAX(E$2:E2170)</f>
        <v>8.1686026536800488E-2</v>
      </c>
      <c r="G2170">
        <f t="shared" si="142"/>
        <v>-0.40010070800782049</v>
      </c>
      <c r="H2170" t="str">
        <f t="shared" si="143"/>
        <v/>
      </c>
    </row>
    <row r="2171" spans="1:8" x14ac:dyDescent="0.3">
      <c r="A2171">
        <v>4</v>
      </c>
      <c r="B2171">
        <v>2015</v>
      </c>
      <c r="C2171">
        <v>268.8</v>
      </c>
      <c r="D2171">
        <v>0.199981689453125</v>
      </c>
      <c r="E2171">
        <f t="shared" si="141"/>
        <v>1.4072633161770669</v>
      </c>
      <c r="F2171">
        <f>(MAX(E$2:E2171) - E2171)/MAX(E$2:E2171)</f>
        <v>8.1003502973252428E-2</v>
      </c>
      <c r="G2171">
        <f t="shared" si="142"/>
        <v>-0.20011901855469549</v>
      </c>
      <c r="H2171" t="str">
        <f t="shared" si="143"/>
        <v/>
      </c>
    </row>
    <row r="2172" spans="1:8" x14ac:dyDescent="0.3">
      <c r="A2172">
        <v>4</v>
      </c>
      <c r="B2172">
        <v>2015</v>
      </c>
      <c r="C2172">
        <v>267.75</v>
      </c>
      <c r="D2172">
        <v>1.1000061035156199</v>
      </c>
      <c r="E2172">
        <f t="shared" si="141"/>
        <v>1.4130390406917686</v>
      </c>
      <c r="F2172">
        <f>(MAX(E$2:E2172) - E2172)/MAX(E$2:E2172)</f>
        <v>7.7231735077517363E-2</v>
      </c>
      <c r="G2172">
        <f t="shared" si="142"/>
        <v>0.8998870849609244</v>
      </c>
      <c r="H2172" t="str">
        <f t="shared" si="143"/>
        <v/>
      </c>
    </row>
    <row r="2173" spans="1:8" x14ac:dyDescent="0.3">
      <c r="A2173">
        <v>4</v>
      </c>
      <c r="B2173">
        <v>2015</v>
      </c>
      <c r="C2173">
        <v>266.60000000000002</v>
      </c>
      <c r="D2173">
        <v>0.600006103515625</v>
      </c>
      <c r="E2173">
        <f t="shared" si="141"/>
        <v>1.4162160257513035</v>
      </c>
      <c r="F2173">
        <f>(MAX(E$2:E2173) - E2173)/MAX(E$2:E2173)</f>
        <v>7.5157042937633908E-2</v>
      </c>
      <c r="G2173">
        <f t="shared" si="142"/>
        <v>1.4998931884765494</v>
      </c>
      <c r="H2173" t="str">
        <f t="shared" si="143"/>
        <v/>
      </c>
    </row>
    <row r="2174" spans="1:8" x14ac:dyDescent="0.3">
      <c r="A2174">
        <v>4</v>
      </c>
      <c r="B2174">
        <v>2015</v>
      </c>
      <c r="C2174">
        <v>265.55</v>
      </c>
      <c r="D2174">
        <v>-0.75</v>
      </c>
      <c r="E2174">
        <f t="shared" si="141"/>
        <v>1.4122201686347748</v>
      </c>
      <c r="F2174">
        <f>(MAX(E$2:E2174) - E2174)/MAX(E$2:E2174)</f>
        <v>7.7766489691838317E-2</v>
      </c>
      <c r="G2174">
        <f t="shared" si="142"/>
        <v>0.7498931884765494</v>
      </c>
      <c r="H2174" t="str">
        <f t="shared" si="143"/>
        <v/>
      </c>
    </row>
    <row r="2175" spans="1:8" x14ac:dyDescent="0.3">
      <c r="A2175">
        <v>4</v>
      </c>
      <c r="B2175">
        <v>2015</v>
      </c>
      <c r="C2175">
        <v>262.8</v>
      </c>
      <c r="D2175">
        <v>-0.800018310546875</v>
      </c>
      <c r="E2175">
        <f t="shared" si="141"/>
        <v>1.4079253733857717</v>
      </c>
      <c r="F2175">
        <f>(MAX(E$2:E2175) - E2175)/MAX(E$2:E2175)</f>
        <v>8.0571154422247854E-2</v>
      </c>
      <c r="G2175">
        <f t="shared" si="142"/>
        <v>-5.0125122070325601E-2</v>
      </c>
      <c r="H2175" t="str">
        <f t="shared" si="143"/>
        <v/>
      </c>
    </row>
    <row r="2176" spans="1:8" x14ac:dyDescent="0.3">
      <c r="A2176">
        <v>5</v>
      </c>
      <c r="B2176">
        <v>2015</v>
      </c>
      <c r="C2176">
        <v>262.8</v>
      </c>
      <c r="D2176">
        <v>-4.998779296875E-2</v>
      </c>
      <c r="E2176">
        <f t="shared" si="141"/>
        <v>1.4076578364641654</v>
      </c>
      <c r="F2176">
        <f>(MAX(E$2:E2176) - E2176)/MAX(E$2:E2176)</f>
        <v>8.0745866212824063E-2</v>
      </c>
      <c r="G2176">
        <f t="shared" si="142"/>
        <v>-4.998779296875E-2</v>
      </c>
      <c r="H2176" t="str">
        <f t="shared" si="143"/>
        <v/>
      </c>
    </row>
    <row r="2177" spans="1:8" x14ac:dyDescent="0.3">
      <c r="A2177">
        <v>5</v>
      </c>
      <c r="B2177">
        <v>2015</v>
      </c>
      <c r="C2177">
        <v>263.10000000000002</v>
      </c>
      <c r="D2177">
        <v>0.350006103515625</v>
      </c>
      <c r="E2177">
        <f t="shared" si="141"/>
        <v>1.4095285933839283</v>
      </c>
      <c r="F2177">
        <f>(MAX(E$2:E2177) - E2177)/MAX(E$2:E2177)</f>
        <v>7.9524190755013477E-2</v>
      </c>
      <c r="G2177">
        <f t="shared" si="142"/>
        <v>0.300018310546875</v>
      </c>
      <c r="H2177" t="str">
        <f t="shared" si="143"/>
        <v/>
      </c>
    </row>
    <row r="2178" spans="1:8" x14ac:dyDescent="0.3">
      <c r="A2178">
        <v>5</v>
      </c>
      <c r="B2178">
        <v>2015</v>
      </c>
      <c r="C2178">
        <v>263.10000000000002</v>
      </c>
      <c r="D2178">
        <v>-0.5999755859375</v>
      </c>
      <c r="E2178">
        <f t="shared" si="141"/>
        <v>1.4063175061130524</v>
      </c>
      <c r="F2178">
        <f>(MAX(E$2:E2178) - E2178)/MAX(E$2:E2178)</f>
        <v>8.1621152936617647E-2</v>
      </c>
      <c r="G2178">
        <f t="shared" si="142"/>
        <v>-0.299957275390625</v>
      </c>
      <c r="H2178" t="str">
        <f t="shared" si="143"/>
        <v/>
      </c>
    </row>
    <row r="2179" spans="1:8" x14ac:dyDescent="0.3">
      <c r="A2179">
        <v>5</v>
      </c>
      <c r="B2179">
        <v>2015</v>
      </c>
      <c r="C2179">
        <v>262.2</v>
      </c>
      <c r="D2179">
        <v>-1.5</v>
      </c>
      <c r="E2179">
        <f t="shared" si="141"/>
        <v>1.3982802567503125</v>
      </c>
      <c r="F2179">
        <f>(MAX(E$2:E2179) - E2179)/MAX(E$2:E2179)</f>
        <v>8.6869782617488983E-2</v>
      </c>
      <c r="G2179">
        <f t="shared" si="142"/>
        <v>-1.799957275390625</v>
      </c>
      <c r="H2179" t="str">
        <f t="shared" si="143"/>
        <v/>
      </c>
    </row>
    <row r="2180" spans="1:8" x14ac:dyDescent="0.3">
      <c r="A2180">
        <v>5</v>
      </c>
      <c r="B2180">
        <v>2015</v>
      </c>
      <c r="C2180">
        <v>258.7</v>
      </c>
      <c r="D2180">
        <v>-0.20001220703125</v>
      </c>
      <c r="E2180">
        <f t="shared" ref="E2180:E2243" si="144">(D2180/C2180*$G$2+1)*E2179*$H$2+(1-$H$2)*E2179</f>
        <v>1.3972002666185745</v>
      </c>
      <c r="F2180">
        <f>(MAX(E$2:E2180) - E2180)/MAX(E$2:E2180)</f>
        <v>8.757505727112444E-2</v>
      </c>
      <c r="G2180">
        <f t="shared" si="142"/>
        <v>-1.999969482421875</v>
      </c>
      <c r="H2180" t="str">
        <f t="shared" si="143"/>
        <v/>
      </c>
    </row>
    <row r="2181" spans="1:8" x14ac:dyDescent="0.3">
      <c r="A2181">
        <v>5</v>
      </c>
      <c r="B2181">
        <v>2015</v>
      </c>
      <c r="C2181">
        <v>257.85000000000002</v>
      </c>
      <c r="D2181">
        <v>-9.99908447265625E-2</v>
      </c>
      <c r="E2181">
        <f t="shared" si="144"/>
        <v>1.3966589925147292</v>
      </c>
      <c r="F2181">
        <f>(MAX(E$2:E2181) - E2181)/MAX(E$2:E2181)</f>
        <v>8.7928529858412818E-2</v>
      </c>
      <c r="G2181">
        <f t="shared" ref="G2181:G2244" si="145">IF(A2181&lt;&gt;A2180, D2181, D2181+G2180)</f>
        <v>-2.0999603271484375</v>
      </c>
      <c r="H2181" t="str">
        <f t="shared" si="143"/>
        <v/>
      </c>
    </row>
    <row r="2182" spans="1:8" x14ac:dyDescent="0.3">
      <c r="A2182">
        <v>5</v>
      </c>
      <c r="B2182">
        <v>2015</v>
      </c>
      <c r="C2182">
        <v>258.3</v>
      </c>
      <c r="D2182">
        <v>2.19999694824218</v>
      </c>
      <c r="E2182">
        <f t="shared" si="144"/>
        <v>1.4085427434854847</v>
      </c>
      <c r="F2182">
        <f>(MAX(E$2:E2182) - E2182)/MAX(E$2:E2182)</f>
        <v>8.0167988253924405E-2</v>
      </c>
      <c r="G2182">
        <f t="shared" si="145"/>
        <v>0.10003662109374245</v>
      </c>
      <c r="H2182" t="str">
        <f t="shared" si="143"/>
        <v/>
      </c>
    </row>
    <row r="2183" spans="1:8" x14ac:dyDescent="0.3">
      <c r="A2183">
        <v>5</v>
      </c>
      <c r="B2183">
        <v>2015</v>
      </c>
      <c r="C2183">
        <v>256.60000000000002</v>
      </c>
      <c r="D2183">
        <v>-0.5</v>
      </c>
      <c r="E2183">
        <f t="shared" si="144"/>
        <v>1.4058008607872345</v>
      </c>
      <c r="F2183">
        <f>(MAX(E$2:E2183) - E2183)/MAX(E$2:E2183)</f>
        <v>8.1958541994638187E-2</v>
      </c>
      <c r="G2183">
        <f t="shared" si="145"/>
        <v>-0.39996337890625755</v>
      </c>
      <c r="H2183" t="str">
        <f t="shared" si="143"/>
        <v/>
      </c>
    </row>
    <row r="2184" spans="1:8" x14ac:dyDescent="0.3">
      <c r="A2184">
        <v>5</v>
      </c>
      <c r="B2184">
        <v>2015</v>
      </c>
      <c r="C2184">
        <v>256.75</v>
      </c>
      <c r="D2184">
        <v>-0.349990844726562</v>
      </c>
      <c r="E2184">
        <f t="shared" si="144"/>
        <v>1.403886448271739</v>
      </c>
      <c r="F2184">
        <f>(MAX(E$2:E2184) - E2184)/MAX(E$2:E2184)</f>
        <v>8.3208726217718701E-2</v>
      </c>
      <c r="G2184">
        <f t="shared" si="145"/>
        <v>-0.74995422363281961</v>
      </c>
      <c r="H2184" t="str">
        <f t="shared" si="143"/>
        <v/>
      </c>
    </row>
    <row r="2185" spans="1:8" x14ac:dyDescent="0.3">
      <c r="A2185">
        <v>5</v>
      </c>
      <c r="B2185">
        <v>2015</v>
      </c>
      <c r="C2185">
        <v>258.05</v>
      </c>
      <c r="D2185">
        <v>-0.5</v>
      </c>
      <c r="E2185">
        <f t="shared" si="144"/>
        <v>1.4011689854509224</v>
      </c>
      <c r="F2185">
        <f>(MAX(E$2:E2185) - E2185)/MAX(E$2:E2185)</f>
        <v>8.498333284920194E-2</v>
      </c>
      <c r="G2185">
        <f t="shared" si="145"/>
        <v>-1.2499542236328196</v>
      </c>
      <c r="H2185" t="str">
        <f t="shared" si="143"/>
        <v/>
      </c>
    </row>
    <row r="2186" spans="1:8" x14ac:dyDescent="0.3">
      <c r="A2186">
        <v>5</v>
      </c>
      <c r="B2186">
        <v>2015</v>
      </c>
      <c r="C2186">
        <v>260</v>
      </c>
      <c r="D2186">
        <v>1.3000183105468699</v>
      </c>
      <c r="E2186">
        <f t="shared" si="144"/>
        <v>1.4081679231121504</v>
      </c>
      <c r="F2186">
        <f>(MAX(E$2:E2186) - E2186)/MAX(E$2:E2186)</f>
        <v>8.0412760221010265E-2</v>
      </c>
      <c r="G2186">
        <f t="shared" si="145"/>
        <v>5.0064086914050288E-2</v>
      </c>
      <c r="H2186" t="str">
        <f t="shared" si="143"/>
        <v/>
      </c>
    </row>
    <row r="2187" spans="1:8" x14ac:dyDescent="0.3">
      <c r="A2187">
        <v>5</v>
      </c>
      <c r="B2187">
        <v>2015</v>
      </c>
      <c r="C2187">
        <v>256.2</v>
      </c>
      <c r="D2187">
        <v>-0.350006103515625</v>
      </c>
      <c r="E2187">
        <f t="shared" si="144"/>
        <v>1.4062460866543194</v>
      </c>
      <c r="F2187">
        <f>(MAX(E$2:E2187) - E2187)/MAX(E$2:E2187)</f>
        <v>8.1667792560944294E-2</v>
      </c>
      <c r="G2187">
        <f t="shared" si="145"/>
        <v>-0.29994201660157471</v>
      </c>
      <c r="H2187" t="str">
        <f t="shared" si="143"/>
        <v/>
      </c>
    </row>
    <row r="2188" spans="1:8" x14ac:dyDescent="0.3">
      <c r="A2188">
        <v>5</v>
      </c>
      <c r="B2188">
        <v>2015</v>
      </c>
      <c r="C2188">
        <v>256.60000000000002</v>
      </c>
      <c r="D2188">
        <v>-0.149993896484375</v>
      </c>
      <c r="E2188">
        <f t="shared" si="144"/>
        <v>1.4054248964687259</v>
      </c>
      <c r="F2188">
        <f>(MAX(E$2:E2188) - E2188)/MAX(E$2:E2188)</f>
        <v>8.2204061001454248E-2</v>
      </c>
      <c r="G2188">
        <f t="shared" si="145"/>
        <v>-0.44993591308594971</v>
      </c>
      <c r="H2188" t="str">
        <f t="shared" si="143"/>
        <v/>
      </c>
    </row>
    <row r="2189" spans="1:8" x14ac:dyDescent="0.3">
      <c r="A2189">
        <v>5</v>
      </c>
      <c r="B2189">
        <v>2015</v>
      </c>
      <c r="C2189">
        <v>258.3</v>
      </c>
      <c r="D2189">
        <v>0.25</v>
      </c>
      <c r="E2189">
        <f t="shared" si="144"/>
        <v>1.4067838003320363</v>
      </c>
      <c r="F2189">
        <f>(MAX(E$2:E2189) - E2189)/MAX(E$2:E2189)</f>
        <v>8.1316645067405102E-2</v>
      </c>
      <c r="G2189">
        <f t="shared" si="145"/>
        <v>-0.19993591308594971</v>
      </c>
      <c r="H2189" t="str">
        <f t="shared" si="143"/>
        <v/>
      </c>
    </row>
    <row r="2190" spans="1:8" x14ac:dyDescent="0.3">
      <c r="A2190">
        <v>5</v>
      </c>
      <c r="B2190">
        <v>2015</v>
      </c>
      <c r="C2190">
        <v>259.85000000000002</v>
      </c>
      <c r="D2190">
        <v>-0.54998779296875</v>
      </c>
      <c r="E2190">
        <f t="shared" si="144"/>
        <v>1.4038092373010136</v>
      </c>
      <c r="F2190">
        <f>(MAX(E$2:E2190) - E2190)/MAX(E$2:E2190)</f>
        <v>8.3259147919764825E-2</v>
      </c>
      <c r="G2190">
        <f t="shared" si="145"/>
        <v>-0.74992370605469971</v>
      </c>
      <c r="H2190" t="str">
        <f t="shared" si="143"/>
        <v/>
      </c>
    </row>
    <row r="2191" spans="1:8" x14ac:dyDescent="0.3">
      <c r="A2191">
        <v>5</v>
      </c>
      <c r="B2191">
        <v>2015</v>
      </c>
      <c r="C2191">
        <v>257.89999999999998</v>
      </c>
      <c r="D2191">
        <v>0.80000305175781194</v>
      </c>
      <c r="E2191">
        <f t="shared" si="144"/>
        <v>1.4081594839945097</v>
      </c>
      <c r="F2191">
        <f>(MAX(E$2:E2191) - E2191)/MAX(E$2:E2191)</f>
        <v>8.0418271285969206E-2</v>
      </c>
      <c r="G2191">
        <f t="shared" si="145"/>
        <v>5.0079345703112232E-2</v>
      </c>
      <c r="H2191" t="str">
        <f t="shared" si="143"/>
        <v/>
      </c>
    </row>
    <row r="2192" spans="1:8" x14ac:dyDescent="0.3">
      <c r="A2192">
        <v>5</v>
      </c>
      <c r="B2192">
        <v>2015</v>
      </c>
      <c r="C2192">
        <v>257.89999999999998</v>
      </c>
      <c r="D2192">
        <v>2.5</v>
      </c>
      <c r="E2192">
        <f t="shared" si="144"/>
        <v>1.4217960807811567</v>
      </c>
      <c r="F2192">
        <f>(MAX(E$2:E2192) - E2192)/MAX(E$2:E2192)</f>
        <v>7.1513054661450914E-2</v>
      </c>
      <c r="G2192">
        <f t="shared" si="145"/>
        <v>2.5500793457031121</v>
      </c>
      <c r="H2192" t="str">
        <f t="shared" si="143"/>
        <v/>
      </c>
    </row>
    <row r="2193" spans="1:8" x14ac:dyDescent="0.3">
      <c r="A2193">
        <v>5</v>
      </c>
      <c r="B2193">
        <v>2015</v>
      </c>
      <c r="C2193">
        <v>260.7</v>
      </c>
      <c r="D2193">
        <v>0.29998779296875</v>
      </c>
      <c r="E2193">
        <f t="shared" si="144"/>
        <v>1.423430507121229</v>
      </c>
      <c r="F2193">
        <f>(MAX(E$2:E2193) - E2193)/MAX(E$2:E2193)</f>
        <v>7.0445712065429128E-2</v>
      </c>
      <c r="G2193">
        <f t="shared" si="145"/>
        <v>2.8500671386718621</v>
      </c>
      <c r="H2193" t="str">
        <f t="shared" si="143"/>
        <v/>
      </c>
    </row>
    <row r="2194" spans="1:8" x14ac:dyDescent="0.3">
      <c r="A2194">
        <v>5</v>
      </c>
      <c r="B2194">
        <v>2015</v>
      </c>
      <c r="C2194">
        <v>258.45</v>
      </c>
      <c r="D2194">
        <v>-1.3500061035156199</v>
      </c>
      <c r="E2194">
        <f t="shared" si="144"/>
        <v>1.416002694265081</v>
      </c>
      <c r="F2194">
        <f>(MAX(E$2:E2194) - E2194)/MAX(E$2:E2194)</f>
        <v>7.5296356516187601E-2</v>
      </c>
      <c r="G2194">
        <f t="shared" si="145"/>
        <v>1.5000610351562422</v>
      </c>
      <c r="H2194" t="str">
        <f t="shared" si="143"/>
        <v/>
      </c>
    </row>
    <row r="2195" spans="1:8" x14ac:dyDescent="0.3">
      <c r="A2195">
        <v>5</v>
      </c>
      <c r="B2195">
        <v>2015</v>
      </c>
      <c r="C2195">
        <v>255.25</v>
      </c>
      <c r="D2195">
        <v>-1.25</v>
      </c>
      <c r="E2195">
        <f t="shared" si="144"/>
        <v>1.4090752374013649</v>
      </c>
      <c r="F2195">
        <f>(MAX(E$2:E2195) - E2195)/MAX(E$2:E2195)</f>
        <v>7.9820249463495807E-2</v>
      </c>
      <c r="G2195">
        <f t="shared" si="145"/>
        <v>0.25006103515624223</v>
      </c>
      <c r="H2195" t="str">
        <f t="shared" si="143"/>
        <v/>
      </c>
    </row>
    <row r="2196" spans="1:8" x14ac:dyDescent="0.3">
      <c r="A2196">
        <v>5</v>
      </c>
      <c r="B2196">
        <v>2015</v>
      </c>
      <c r="C2196">
        <v>253.9</v>
      </c>
      <c r="D2196">
        <v>0.850006103515625</v>
      </c>
      <c r="E2196">
        <f t="shared" si="144"/>
        <v>1.4137878204244125</v>
      </c>
      <c r="F2196">
        <f>(MAX(E$2:E2196) - E2196)/MAX(E$2:E2196)</f>
        <v>7.6742753418268403E-2</v>
      </c>
      <c r="G2196">
        <f t="shared" si="145"/>
        <v>1.1000671386718672</v>
      </c>
      <c r="H2196" t="str">
        <f t="shared" si="143"/>
        <v/>
      </c>
    </row>
    <row r="2197" spans="1:8" x14ac:dyDescent="0.3">
      <c r="A2197">
        <v>6</v>
      </c>
      <c r="B2197">
        <v>2015</v>
      </c>
      <c r="C2197">
        <v>255</v>
      </c>
      <c r="D2197">
        <v>-0.79998779296875</v>
      </c>
      <c r="E2197">
        <f t="shared" si="144"/>
        <v>1.4093569106785724</v>
      </c>
      <c r="F2197">
        <f>(MAX(E$2:E2197) - E2197)/MAX(E$2:E2197)</f>
        <v>7.96363060947715E-2</v>
      </c>
      <c r="G2197">
        <f t="shared" si="145"/>
        <v>-0.79998779296875</v>
      </c>
      <c r="H2197" t="str">
        <f t="shared" si="143"/>
        <v/>
      </c>
    </row>
    <row r="2198" spans="1:8" x14ac:dyDescent="0.3">
      <c r="A2198">
        <v>6</v>
      </c>
      <c r="B2198">
        <v>2015</v>
      </c>
      <c r="C2198">
        <v>253.1</v>
      </c>
      <c r="D2198">
        <v>0.100006103515625</v>
      </c>
      <c r="E2198">
        <f t="shared" si="144"/>
        <v>1.4099132257667062</v>
      </c>
      <c r="F2198">
        <f>(MAX(E$2:E2198) - E2198)/MAX(E$2:E2198)</f>
        <v>7.9273011172377769E-2</v>
      </c>
      <c r="G2198">
        <f t="shared" si="145"/>
        <v>-0.699981689453125</v>
      </c>
      <c r="H2198" t="str">
        <f t="shared" si="143"/>
        <v/>
      </c>
    </row>
    <row r="2199" spans="1:8" x14ac:dyDescent="0.3">
      <c r="A2199">
        <v>6</v>
      </c>
      <c r="B2199">
        <v>2015</v>
      </c>
      <c r="C2199">
        <v>251.65</v>
      </c>
      <c r="D2199">
        <v>0.399993896484375</v>
      </c>
      <c r="E2199">
        <f t="shared" si="144"/>
        <v>1.4121520206333638</v>
      </c>
      <c r="F2199">
        <f>(MAX(E$2:E2199) - E2199)/MAX(E$2:E2199)</f>
        <v>7.7810992930042733E-2</v>
      </c>
      <c r="G2199">
        <f t="shared" si="145"/>
        <v>-0.29998779296875</v>
      </c>
      <c r="H2199" t="str">
        <f t="shared" si="143"/>
        <v/>
      </c>
    </row>
    <row r="2200" spans="1:8" x14ac:dyDescent="0.3">
      <c r="A2200">
        <v>6</v>
      </c>
      <c r="B2200">
        <v>2015</v>
      </c>
      <c r="C2200">
        <v>249.5</v>
      </c>
      <c r="D2200">
        <v>0.5</v>
      </c>
      <c r="E2200">
        <f t="shared" si="144"/>
        <v>1.4149791546385995</v>
      </c>
      <c r="F2200">
        <f>(MAX(E$2:E2200) - E2200)/MAX(E$2:E2200)</f>
        <v>7.59647668417405E-2</v>
      </c>
      <c r="G2200">
        <f t="shared" si="145"/>
        <v>0.20001220703125</v>
      </c>
      <c r="H2200" t="str">
        <f t="shared" si="143"/>
        <v/>
      </c>
    </row>
    <row r="2201" spans="1:8" x14ac:dyDescent="0.3">
      <c r="A2201">
        <v>6</v>
      </c>
      <c r="B2201">
        <v>2015</v>
      </c>
      <c r="C2201">
        <v>248.5</v>
      </c>
      <c r="D2201">
        <v>-0.94999694824218694</v>
      </c>
      <c r="E2201">
        <f t="shared" si="144"/>
        <v>1.4095752043253025</v>
      </c>
      <c r="F2201">
        <f>(MAX(E$2:E2201) - E2201)/MAX(E$2:E2201)</f>
        <v>7.9493752036577811E-2</v>
      </c>
      <c r="G2201">
        <f t="shared" si="145"/>
        <v>-0.74998474121093694</v>
      </c>
      <c r="H2201" t="str">
        <f t="shared" ref="H2201:H2264" si="146">IF(A2201=A2202, "", IF(-C2179*0.05 &gt; MIN(G2180:G2201), -C2179*0.05, ""))</f>
        <v/>
      </c>
    </row>
    <row r="2202" spans="1:8" x14ac:dyDescent="0.3">
      <c r="A2202">
        <v>6</v>
      </c>
      <c r="B2202">
        <v>2015</v>
      </c>
      <c r="C2202">
        <v>248.85</v>
      </c>
      <c r="D2202">
        <v>-0.5</v>
      </c>
      <c r="E2202">
        <f t="shared" si="144"/>
        <v>1.4067458580743057</v>
      </c>
      <c r="F2202">
        <f>(MAX(E$2:E2202) - E2202)/MAX(E$2:E2202)</f>
        <v>8.1341422805546112E-2</v>
      </c>
      <c r="G2202">
        <f t="shared" si="145"/>
        <v>-1.2499847412109371</v>
      </c>
      <c r="H2202" t="str">
        <f t="shared" si="146"/>
        <v/>
      </c>
    </row>
    <row r="2203" spans="1:8" x14ac:dyDescent="0.3">
      <c r="A2203">
        <v>6</v>
      </c>
      <c r="B2203">
        <v>2015</v>
      </c>
      <c r="C2203">
        <v>248.4</v>
      </c>
      <c r="D2203">
        <v>0.449996948242187</v>
      </c>
      <c r="E2203">
        <f t="shared" si="144"/>
        <v>1.4092917449975855</v>
      </c>
      <c r="F2203">
        <f>(MAX(E$2:E2203) - E2203)/MAX(E$2:E2203)</f>
        <v>7.9678861764250639E-2</v>
      </c>
      <c r="G2203">
        <f t="shared" si="145"/>
        <v>-0.79998779296875</v>
      </c>
      <c r="H2203" t="str">
        <f t="shared" si="146"/>
        <v/>
      </c>
    </row>
    <row r="2204" spans="1:8" x14ac:dyDescent="0.3">
      <c r="A2204">
        <v>6</v>
      </c>
      <c r="B2204">
        <v>2015</v>
      </c>
      <c r="C2204">
        <v>249.35</v>
      </c>
      <c r="D2204">
        <v>0.80000305175781194</v>
      </c>
      <c r="E2204">
        <f t="shared" si="144"/>
        <v>1.4138087301955737</v>
      </c>
      <c r="F2204">
        <f>(MAX(E$2:E2204) - E2204)/MAX(E$2:E2204)</f>
        <v>7.6729098542006172E-2</v>
      </c>
      <c r="G2204">
        <f t="shared" si="145"/>
        <v>1.5258789061944888E-5</v>
      </c>
      <c r="H2204" t="str">
        <f t="shared" si="146"/>
        <v/>
      </c>
    </row>
    <row r="2205" spans="1:8" x14ac:dyDescent="0.3">
      <c r="A2205">
        <v>6</v>
      </c>
      <c r="B2205">
        <v>2015</v>
      </c>
      <c r="C2205">
        <v>248</v>
      </c>
      <c r="D2205">
        <v>1.1000061035156199</v>
      </c>
      <c r="E2205">
        <f t="shared" si="144"/>
        <v>1.420073419849551</v>
      </c>
      <c r="F2205">
        <f>(MAX(E$2:E2205) - E2205)/MAX(E$2:E2205)</f>
        <v>7.2638017803395877E-2</v>
      </c>
      <c r="G2205">
        <f t="shared" si="145"/>
        <v>1.1000213623046817</v>
      </c>
      <c r="H2205" t="str">
        <f t="shared" si="146"/>
        <v/>
      </c>
    </row>
    <row r="2206" spans="1:8" x14ac:dyDescent="0.3">
      <c r="A2206">
        <v>6</v>
      </c>
      <c r="B2206">
        <v>2015</v>
      </c>
      <c r="C2206">
        <v>247.65</v>
      </c>
      <c r="D2206">
        <v>0.350006103515625</v>
      </c>
      <c r="E2206">
        <f t="shared" si="144"/>
        <v>1.4220784161347246</v>
      </c>
      <c r="F2206">
        <f>(MAX(E$2:E2206) - E2206)/MAX(E$2:E2206)</f>
        <v>7.1328678931668818E-2</v>
      </c>
      <c r="G2206">
        <f t="shared" si="145"/>
        <v>1.4500274658203067</v>
      </c>
      <c r="H2206" t="str">
        <f t="shared" si="146"/>
        <v/>
      </c>
    </row>
    <row r="2207" spans="1:8" x14ac:dyDescent="0.3">
      <c r="A2207">
        <v>6</v>
      </c>
      <c r="B2207">
        <v>2015</v>
      </c>
      <c r="C2207">
        <v>243.45</v>
      </c>
      <c r="D2207">
        <v>1.3999938964843699</v>
      </c>
      <c r="E2207">
        <f t="shared" si="144"/>
        <v>1.4302481027307725</v>
      </c>
      <c r="F2207">
        <f>(MAX(E$2:E2207) - E2207)/MAX(E$2:E2207)</f>
        <v>6.5993562697721803E-2</v>
      </c>
      <c r="G2207">
        <f t="shared" si="145"/>
        <v>2.8500213623046768</v>
      </c>
      <c r="H2207" t="str">
        <f t="shared" si="146"/>
        <v/>
      </c>
    </row>
    <row r="2208" spans="1:8" x14ac:dyDescent="0.3">
      <c r="A2208">
        <v>6</v>
      </c>
      <c r="B2208">
        <v>2015</v>
      </c>
      <c r="C2208">
        <v>244.4</v>
      </c>
      <c r="D2208">
        <v>-0.199996948242187</v>
      </c>
      <c r="E2208">
        <f t="shared" si="144"/>
        <v>1.4290788751918218</v>
      </c>
      <c r="F2208">
        <f>(MAX(E$2:E2208) - E2208)/MAX(E$2:E2208)</f>
        <v>6.6757112774079905E-2</v>
      </c>
      <c r="G2208">
        <f t="shared" si="145"/>
        <v>2.6500244140624898</v>
      </c>
      <c r="H2208" t="str">
        <f t="shared" si="146"/>
        <v/>
      </c>
    </row>
    <row r="2209" spans="1:8" x14ac:dyDescent="0.3">
      <c r="A2209">
        <v>6</v>
      </c>
      <c r="B2209">
        <v>2015</v>
      </c>
      <c r="C2209">
        <v>242.3</v>
      </c>
      <c r="D2209">
        <v>-0.54998779296875</v>
      </c>
      <c r="E2209">
        <f t="shared" si="144"/>
        <v>1.4258383058125048</v>
      </c>
      <c r="F2209">
        <f>(MAX(E$2:E2209) - E2209)/MAX(E$2:E2209)</f>
        <v>6.8873327894399067E-2</v>
      </c>
      <c r="G2209">
        <f t="shared" si="145"/>
        <v>2.1000366210937398</v>
      </c>
      <c r="H2209" t="str">
        <f t="shared" si="146"/>
        <v/>
      </c>
    </row>
    <row r="2210" spans="1:8" x14ac:dyDescent="0.3">
      <c r="A2210">
        <v>6</v>
      </c>
      <c r="B2210">
        <v>2015</v>
      </c>
      <c r="C2210">
        <v>243.9</v>
      </c>
      <c r="D2210">
        <v>-0.94999694824218694</v>
      </c>
      <c r="E2210">
        <f t="shared" si="144"/>
        <v>1.4202901815928677</v>
      </c>
      <c r="F2210">
        <f>(MAX(E$2:E2210) - E2210)/MAX(E$2:E2210)</f>
        <v>7.2496464136425756E-2</v>
      </c>
      <c r="G2210">
        <f t="shared" si="145"/>
        <v>1.1500396728515527</v>
      </c>
      <c r="H2210" t="str">
        <f t="shared" si="146"/>
        <v/>
      </c>
    </row>
    <row r="2211" spans="1:8" x14ac:dyDescent="0.3">
      <c r="A2211">
        <v>6</v>
      </c>
      <c r="B2211">
        <v>2015</v>
      </c>
      <c r="C2211">
        <v>244.55</v>
      </c>
      <c r="D2211">
        <v>1.6499938964843699</v>
      </c>
      <c r="E2211">
        <f t="shared" si="144"/>
        <v>1.4298633840493553</v>
      </c>
      <c r="F2211">
        <f>(MAX(E$2:E2211) - E2211)/MAX(E$2:E2211)</f>
        <v>6.6244798636652988E-2</v>
      </c>
      <c r="G2211">
        <f t="shared" si="145"/>
        <v>2.8000335693359224</v>
      </c>
      <c r="H2211" t="str">
        <f t="shared" si="146"/>
        <v/>
      </c>
    </row>
    <row r="2212" spans="1:8" x14ac:dyDescent="0.3">
      <c r="A2212">
        <v>6</v>
      </c>
      <c r="B2212">
        <v>2015</v>
      </c>
      <c r="C2212">
        <v>244.95</v>
      </c>
      <c r="D2212">
        <v>-0.5</v>
      </c>
      <c r="E2212">
        <f t="shared" si="144"/>
        <v>1.4269476185448333</v>
      </c>
      <c r="F2212">
        <f>(MAX(E$2:E2212) - E2212)/MAX(E$2:E2212)</f>
        <v>6.8148904466744833E-2</v>
      </c>
      <c r="G2212">
        <f t="shared" si="145"/>
        <v>2.3000335693359224</v>
      </c>
      <c r="H2212" t="str">
        <f t="shared" si="146"/>
        <v/>
      </c>
    </row>
    <row r="2213" spans="1:8" x14ac:dyDescent="0.3">
      <c r="A2213">
        <v>6</v>
      </c>
      <c r="B2213">
        <v>2015</v>
      </c>
      <c r="C2213">
        <v>246.55</v>
      </c>
      <c r="D2213">
        <v>-1.0999908447265601</v>
      </c>
      <c r="E2213">
        <f t="shared" si="144"/>
        <v>1.4205876117024592</v>
      </c>
      <c r="F2213">
        <f>(MAX(E$2:E2213) - E2213)/MAX(E$2:E2213)</f>
        <v>7.2302230956549085E-2</v>
      </c>
      <c r="G2213">
        <f t="shared" si="145"/>
        <v>1.2000427246093623</v>
      </c>
      <c r="H2213" t="str">
        <f t="shared" si="146"/>
        <v/>
      </c>
    </row>
    <row r="2214" spans="1:8" x14ac:dyDescent="0.3">
      <c r="A2214">
        <v>6</v>
      </c>
      <c r="B2214">
        <v>2015</v>
      </c>
      <c r="C2214">
        <v>248.95</v>
      </c>
      <c r="D2214">
        <v>0</v>
      </c>
      <c r="E2214">
        <f t="shared" si="144"/>
        <v>1.4205876117024592</v>
      </c>
      <c r="F2214">
        <f>(MAX(E$2:E2214) - E2214)/MAX(E$2:E2214)</f>
        <v>7.2302230956549085E-2</v>
      </c>
      <c r="G2214">
        <f t="shared" si="145"/>
        <v>1.2000427246093623</v>
      </c>
      <c r="H2214" t="str">
        <f t="shared" si="146"/>
        <v/>
      </c>
    </row>
    <row r="2215" spans="1:8" x14ac:dyDescent="0.3">
      <c r="A2215">
        <v>6</v>
      </c>
      <c r="B2215">
        <v>2015</v>
      </c>
      <c r="C2215">
        <v>247.7</v>
      </c>
      <c r="D2215">
        <v>-0.59999084472656194</v>
      </c>
      <c r="E2215">
        <f t="shared" si="144"/>
        <v>1.4171500371300234</v>
      </c>
      <c r="F2215">
        <f>(MAX(E$2:E2215) - E2215)/MAX(E$2:E2215)</f>
        <v>7.4547097964749551E-2</v>
      </c>
      <c r="G2215">
        <f t="shared" si="145"/>
        <v>0.6000518798828004</v>
      </c>
      <c r="H2215" t="str">
        <f t="shared" si="146"/>
        <v/>
      </c>
    </row>
    <row r="2216" spans="1:8" x14ac:dyDescent="0.3">
      <c r="A2216">
        <v>6</v>
      </c>
      <c r="B2216">
        <v>2015</v>
      </c>
      <c r="C2216">
        <v>247.15</v>
      </c>
      <c r="D2216">
        <v>-1</v>
      </c>
      <c r="E2216">
        <f t="shared" si="144"/>
        <v>1.4114218037207864</v>
      </c>
      <c r="F2216">
        <f>(MAX(E$2:E2216) - E2216)/MAX(E$2:E2216)</f>
        <v>7.8287852361404356E-2</v>
      </c>
      <c r="G2216">
        <f t="shared" si="145"/>
        <v>-0.3999481201171996</v>
      </c>
      <c r="H2216" t="str">
        <f t="shared" si="146"/>
        <v/>
      </c>
    </row>
    <row r="2217" spans="1:8" x14ac:dyDescent="0.3">
      <c r="A2217">
        <v>6</v>
      </c>
      <c r="B2217">
        <v>2015</v>
      </c>
      <c r="C2217">
        <v>244.55</v>
      </c>
      <c r="D2217">
        <v>3.8000030517578098</v>
      </c>
      <c r="E2217">
        <f t="shared" si="144"/>
        <v>1.433331612570899</v>
      </c>
      <c r="F2217">
        <f>(MAX(E$2:E2217) - E2217)/MAX(E$2:E2217)</f>
        <v>6.3979913433189123E-2</v>
      </c>
      <c r="G2217">
        <f t="shared" si="145"/>
        <v>3.4000549316406103</v>
      </c>
      <c r="H2217" t="str">
        <f t="shared" si="146"/>
        <v/>
      </c>
    </row>
    <row r="2218" spans="1:8" x14ac:dyDescent="0.3">
      <c r="A2218">
        <v>6</v>
      </c>
      <c r="B2218">
        <v>2015</v>
      </c>
      <c r="C2218">
        <v>244</v>
      </c>
      <c r="D2218">
        <v>1.1499938964843699</v>
      </c>
      <c r="E2218">
        <f t="shared" si="144"/>
        <v>1.4400802776671635</v>
      </c>
      <c r="F2218">
        <f>(MAX(E$2:E2218) - E2218)/MAX(E$2:E2218)</f>
        <v>5.9572778313713451E-2</v>
      </c>
      <c r="G2218">
        <f t="shared" si="145"/>
        <v>4.5500488281249805</v>
      </c>
      <c r="H2218" t="str">
        <f t="shared" si="146"/>
        <v/>
      </c>
    </row>
    <row r="2219" spans="1:8" x14ac:dyDescent="0.3">
      <c r="A2219">
        <v>7</v>
      </c>
      <c r="B2219">
        <v>2015</v>
      </c>
      <c r="C2219">
        <v>245.45</v>
      </c>
      <c r="D2219">
        <v>-0.25</v>
      </c>
      <c r="E2219">
        <f t="shared" si="144"/>
        <v>1.4386149688492886</v>
      </c>
      <c r="F2219">
        <f>(MAX(E$2:E2219) - E2219)/MAX(E$2:E2219)</f>
        <v>6.0529680732194446E-2</v>
      </c>
      <c r="G2219">
        <f t="shared" si="145"/>
        <v>-0.25</v>
      </c>
      <c r="H2219" t="str">
        <f t="shared" si="146"/>
        <v/>
      </c>
    </row>
    <row r="2220" spans="1:8" x14ac:dyDescent="0.3">
      <c r="A2220">
        <v>7</v>
      </c>
      <c r="B2220">
        <v>2015</v>
      </c>
      <c r="C2220">
        <v>249.25</v>
      </c>
      <c r="D2220">
        <v>5.00030517578125E-2</v>
      </c>
      <c r="E2220">
        <f t="shared" si="144"/>
        <v>1.4389032866170246</v>
      </c>
      <c r="F2220">
        <f>(MAX(E$2:E2220) - E2220)/MAX(E$2:E2220)</f>
        <v>6.0341398258307671E-2</v>
      </c>
      <c r="G2220">
        <f t="shared" si="145"/>
        <v>-0.1999969482421875</v>
      </c>
      <c r="H2220" t="str">
        <f t="shared" si="146"/>
        <v/>
      </c>
    </row>
    <row r="2221" spans="1:8" x14ac:dyDescent="0.3">
      <c r="A2221">
        <v>7</v>
      </c>
      <c r="B2221">
        <v>2015</v>
      </c>
      <c r="C2221">
        <v>249</v>
      </c>
      <c r="D2221">
        <v>0.199996948242187</v>
      </c>
      <c r="E2221">
        <f t="shared" si="144"/>
        <v>1.4400578588655102</v>
      </c>
      <c r="F2221">
        <f>(MAX(E$2:E2221) - E2221)/MAX(E$2:E2221)</f>
        <v>5.9587418644311219E-2</v>
      </c>
      <c r="G2221">
        <f t="shared" si="145"/>
        <v>-4.9960036108132044E-16</v>
      </c>
      <c r="H2221" t="str">
        <f t="shared" si="146"/>
        <v/>
      </c>
    </row>
    <row r="2222" spans="1:8" x14ac:dyDescent="0.3">
      <c r="A2222">
        <v>7</v>
      </c>
      <c r="B2222">
        <v>2015</v>
      </c>
      <c r="C2222">
        <v>245.5</v>
      </c>
      <c r="D2222">
        <v>3.04998779296875</v>
      </c>
      <c r="E2222">
        <f t="shared" si="144"/>
        <v>1.4579306357771917</v>
      </c>
      <c r="F2222">
        <f>(MAX(E$2:E2222) - E2222)/MAX(E$2:E2222)</f>
        <v>4.7915815195856651E-2</v>
      </c>
      <c r="G2222">
        <f t="shared" si="145"/>
        <v>3.0499877929687496</v>
      </c>
      <c r="H2222" t="str">
        <f t="shared" si="146"/>
        <v/>
      </c>
    </row>
    <row r="2223" spans="1:8" x14ac:dyDescent="0.3">
      <c r="A2223">
        <v>7</v>
      </c>
      <c r="B2223">
        <v>2015</v>
      </c>
      <c r="C2223">
        <v>243.2</v>
      </c>
      <c r="D2223">
        <v>-1.25</v>
      </c>
      <c r="E2223">
        <f t="shared" si="144"/>
        <v>1.4504446535344828</v>
      </c>
      <c r="F2223">
        <f>(MAX(E$2:E2223) - E2223)/MAX(E$2:E2223)</f>
        <v>5.2804446469599246E-2</v>
      </c>
      <c r="G2223">
        <f t="shared" si="145"/>
        <v>1.7999877929687496</v>
      </c>
      <c r="H2223" t="str">
        <f t="shared" si="146"/>
        <v/>
      </c>
    </row>
    <row r="2224" spans="1:8" x14ac:dyDescent="0.3">
      <c r="A2224">
        <v>7</v>
      </c>
      <c r="B2224">
        <v>2015</v>
      </c>
      <c r="C2224">
        <v>242.4</v>
      </c>
      <c r="D2224">
        <v>0.149993896484375</v>
      </c>
      <c r="E2224">
        <f t="shared" si="144"/>
        <v>1.4513412718817325</v>
      </c>
      <c r="F2224">
        <f>(MAX(E$2:E2224) - E2224)/MAX(E$2:E2224)</f>
        <v>5.221892056920787E-2</v>
      </c>
      <c r="G2224">
        <f t="shared" si="145"/>
        <v>1.9499816894531246</v>
      </c>
      <c r="H2224" t="str">
        <f t="shared" si="146"/>
        <v/>
      </c>
    </row>
    <row r="2225" spans="1:8" x14ac:dyDescent="0.3">
      <c r="A2225">
        <v>7</v>
      </c>
      <c r="B2225">
        <v>2015</v>
      </c>
      <c r="C2225">
        <v>237.35</v>
      </c>
      <c r="D2225">
        <v>-1.65000915527343</v>
      </c>
      <c r="E2225">
        <f t="shared" si="144"/>
        <v>1.4412619305729268</v>
      </c>
      <c r="F2225">
        <f>(MAX(E$2:E2225) - E2225)/MAX(E$2:E2225)</f>
        <v>5.8801113999995679E-2</v>
      </c>
      <c r="G2225">
        <f t="shared" si="145"/>
        <v>0.29997253417969461</v>
      </c>
      <c r="H2225" t="str">
        <f t="shared" si="146"/>
        <v/>
      </c>
    </row>
    <row r="2226" spans="1:8" x14ac:dyDescent="0.3">
      <c r="A2226">
        <v>7</v>
      </c>
      <c r="B2226">
        <v>2015</v>
      </c>
      <c r="C2226">
        <v>241.4</v>
      </c>
      <c r="D2226">
        <v>0.300003051757812</v>
      </c>
      <c r="E2226">
        <f t="shared" si="144"/>
        <v>1.4430512868056389</v>
      </c>
      <c r="F2226">
        <f>(MAX(E$2:E2226) - E2226)/MAX(E$2:E2226)</f>
        <v>5.7632596288425889E-2</v>
      </c>
      <c r="G2226">
        <f t="shared" si="145"/>
        <v>0.59997558593750666</v>
      </c>
      <c r="H2226" t="str">
        <f t="shared" si="146"/>
        <v/>
      </c>
    </row>
    <row r="2227" spans="1:8" x14ac:dyDescent="0.3">
      <c r="A2227">
        <v>7</v>
      </c>
      <c r="B2227">
        <v>2015</v>
      </c>
      <c r="C2227">
        <v>240.45</v>
      </c>
      <c r="D2227">
        <v>0.75</v>
      </c>
      <c r="E2227">
        <f t="shared" si="144"/>
        <v>1.4475478814267206</v>
      </c>
      <c r="F2227">
        <f>(MAX(E$2:E2227) - E2227)/MAX(E$2:E2227)</f>
        <v>5.4696148888838086E-2</v>
      </c>
      <c r="G2227">
        <f t="shared" si="145"/>
        <v>1.3499755859375067</v>
      </c>
      <c r="H2227" t="str">
        <f t="shared" si="146"/>
        <v/>
      </c>
    </row>
    <row r="2228" spans="1:8" x14ac:dyDescent="0.3">
      <c r="A2228">
        <v>7</v>
      </c>
      <c r="B2228">
        <v>2015</v>
      </c>
      <c r="C2228">
        <v>243.75</v>
      </c>
      <c r="D2228">
        <v>-1</v>
      </c>
      <c r="E2228">
        <f t="shared" si="144"/>
        <v>1.4416151621096116</v>
      </c>
      <c r="F2228">
        <f>(MAX(E$2:E2228) - E2228)/MAX(E$2:E2228)</f>
        <v>5.8570440364776849E-2</v>
      </c>
      <c r="G2228">
        <f t="shared" si="145"/>
        <v>0.34997558593750666</v>
      </c>
      <c r="H2228" t="str">
        <f t="shared" si="146"/>
        <v/>
      </c>
    </row>
    <row r="2229" spans="1:8" x14ac:dyDescent="0.3">
      <c r="A2229">
        <v>7</v>
      </c>
      <c r="B2229">
        <v>2015</v>
      </c>
      <c r="C2229">
        <v>243.3</v>
      </c>
      <c r="D2229">
        <v>0.69999694824218694</v>
      </c>
      <c r="E2229">
        <f t="shared" si="144"/>
        <v>1.4457586766505173</v>
      </c>
      <c r="F2229">
        <f>(MAX(E$2:E2229) - E2229)/MAX(E$2:E2229)</f>
        <v>5.5864567693544233E-2</v>
      </c>
      <c r="G2229">
        <f t="shared" si="145"/>
        <v>1.0499725341796937</v>
      </c>
      <c r="H2229" t="str">
        <f t="shared" si="146"/>
        <v/>
      </c>
    </row>
    <row r="2230" spans="1:8" x14ac:dyDescent="0.3">
      <c r="A2230">
        <v>7</v>
      </c>
      <c r="B2230">
        <v>2015</v>
      </c>
      <c r="C2230">
        <v>242.6</v>
      </c>
      <c r="D2230">
        <v>0.5</v>
      </c>
      <c r="E2230">
        <f t="shared" si="144"/>
        <v>1.4487354139093256</v>
      </c>
      <c r="F2230">
        <f>(MAX(E$2:E2230) - E2230)/MAX(E$2:E2230)</f>
        <v>5.3920644987703138E-2</v>
      </c>
      <c r="G2230">
        <f t="shared" si="145"/>
        <v>1.5499725341796937</v>
      </c>
      <c r="H2230" t="str">
        <f t="shared" si="146"/>
        <v/>
      </c>
    </row>
    <row r="2231" spans="1:8" x14ac:dyDescent="0.3">
      <c r="A2231">
        <v>7</v>
      </c>
      <c r="B2231">
        <v>2015</v>
      </c>
      <c r="C2231">
        <v>246.35</v>
      </c>
      <c r="D2231">
        <v>1.3999938964843699</v>
      </c>
      <c r="E2231">
        <f t="shared" si="144"/>
        <v>1.4569602668273558</v>
      </c>
      <c r="F2231">
        <f>(MAX(E$2:E2231) - E2231)/MAX(E$2:E2231)</f>
        <v>4.8549503046219501E-2</v>
      </c>
      <c r="G2231">
        <f t="shared" si="145"/>
        <v>2.9499664306640634</v>
      </c>
      <c r="H2231" t="str">
        <f t="shared" si="146"/>
        <v/>
      </c>
    </row>
    <row r="2232" spans="1:8" x14ac:dyDescent="0.3">
      <c r="A2232">
        <v>7</v>
      </c>
      <c r="B2232">
        <v>2015</v>
      </c>
      <c r="C2232">
        <v>243.25</v>
      </c>
      <c r="D2232">
        <v>0</v>
      </c>
      <c r="E2232">
        <f t="shared" si="144"/>
        <v>1.4569602668273558</v>
      </c>
      <c r="F2232">
        <f>(MAX(E$2:E2232) - E2232)/MAX(E$2:E2232)</f>
        <v>4.8549503046219501E-2</v>
      </c>
      <c r="G2232">
        <f t="shared" si="145"/>
        <v>2.9499664306640634</v>
      </c>
      <c r="H2232" t="str">
        <f t="shared" si="146"/>
        <v/>
      </c>
    </row>
    <row r="2233" spans="1:8" x14ac:dyDescent="0.3">
      <c r="A2233">
        <v>7</v>
      </c>
      <c r="B2233">
        <v>2015</v>
      </c>
      <c r="C2233">
        <v>243.25</v>
      </c>
      <c r="D2233">
        <v>0.600006103515625</v>
      </c>
      <c r="E2233">
        <f t="shared" si="144"/>
        <v>1.4605504451115221</v>
      </c>
      <c r="F2233">
        <f>(MAX(E$2:E2233) - E2233)/MAX(E$2:E2233)</f>
        <v>4.6204980007124523E-2</v>
      </c>
      <c r="G2233">
        <f t="shared" si="145"/>
        <v>3.5499725341796884</v>
      </c>
      <c r="H2233" t="str">
        <f t="shared" si="146"/>
        <v/>
      </c>
    </row>
    <row r="2234" spans="1:8" x14ac:dyDescent="0.3">
      <c r="A2234">
        <v>7</v>
      </c>
      <c r="B2234">
        <v>2015</v>
      </c>
      <c r="C2234">
        <v>241.9</v>
      </c>
      <c r="D2234">
        <v>-1.3500061035156199</v>
      </c>
      <c r="E2234">
        <f t="shared" si="144"/>
        <v>1.4524074923898287</v>
      </c>
      <c r="F2234">
        <f>(MAX(E$2:E2234) - E2234)/MAX(E$2:E2234)</f>
        <v>5.152263800379548E-2</v>
      </c>
      <c r="G2234">
        <f t="shared" si="145"/>
        <v>2.1999664306640687</v>
      </c>
      <c r="H2234" t="str">
        <f t="shared" si="146"/>
        <v/>
      </c>
    </row>
    <row r="2235" spans="1:8" x14ac:dyDescent="0.3">
      <c r="A2235">
        <v>7</v>
      </c>
      <c r="B2235">
        <v>2015</v>
      </c>
      <c r="C2235">
        <v>241.5</v>
      </c>
      <c r="D2235">
        <v>0.45001220703125</v>
      </c>
      <c r="E2235">
        <f t="shared" si="144"/>
        <v>1.4551112087461762</v>
      </c>
      <c r="F2235">
        <f>(MAX(E$2:E2235) - E2235)/MAX(E$2:E2235)</f>
        <v>4.9757008336714315E-2</v>
      </c>
      <c r="G2235">
        <f t="shared" si="145"/>
        <v>2.6499786376953187</v>
      </c>
      <c r="H2235" t="str">
        <f t="shared" si="146"/>
        <v/>
      </c>
    </row>
    <row r="2236" spans="1:8" x14ac:dyDescent="0.3">
      <c r="A2236">
        <v>7</v>
      </c>
      <c r="B2236">
        <v>2015</v>
      </c>
      <c r="C2236">
        <v>239.75</v>
      </c>
      <c r="D2236">
        <v>-1.1499938964843699</v>
      </c>
      <c r="E2236">
        <f t="shared" si="144"/>
        <v>1.4481385470579369</v>
      </c>
      <c r="F2236">
        <f>(MAX(E$2:E2236) - E2236)/MAX(E$2:E2236)</f>
        <v>5.4310421754646579E-2</v>
      </c>
      <c r="G2236">
        <f t="shared" si="145"/>
        <v>1.4999847412109488</v>
      </c>
      <c r="H2236" t="str">
        <f t="shared" si="146"/>
        <v/>
      </c>
    </row>
    <row r="2237" spans="1:8" x14ac:dyDescent="0.3">
      <c r="A2237">
        <v>7</v>
      </c>
      <c r="B2237">
        <v>2015</v>
      </c>
      <c r="C2237">
        <v>236.85</v>
      </c>
      <c r="D2237">
        <v>-1.25</v>
      </c>
      <c r="E2237">
        <f t="shared" si="144"/>
        <v>1.44050349107044</v>
      </c>
      <c r="F2237">
        <f>(MAX(E$2:E2237) - E2237)/MAX(E$2:E2237)</f>
        <v>5.9296403856541939E-2</v>
      </c>
      <c r="G2237">
        <f t="shared" si="145"/>
        <v>0.24998474121094882</v>
      </c>
      <c r="H2237" t="str">
        <f t="shared" si="146"/>
        <v/>
      </c>
    </row>
    <row r="2238" spans="1:8" x14ac:dyDescent="0.3">
      <c r="A2238">
        <v>7</v>
      </c>
      <c r="B2238">
        <v>2015</v>
      </c>
      <c r="C2238">
        <v>237.8</v>
      </c>
      <c r="D2238">
        <v>-1.0500030517578101</v>
      </c>
      <c r="E2238">
        <f t="shared" si="144"/>
        <v>1.4341493256851159</v>
      </c>
      <c r="F2238">
        <f>(MAX(E$2:E2238) - E2238)/MAX(E$2:E2238)</f>
        <v>6.3445915652603491E-2</v>
      </c>
      <c r="G2238">
        <f t="shared" si="145"/>
        <v>-0.80001831054686123</v>
      </c>
      <c r="H2238" t="str">
        <f t="shared" si="146"/>
        <v/>
      </c>
    </row>
    <row r="2239" spans="1:8" x14ac:dyDescent="0.3">
      <c r="A2239">
        <v>7</v>
      </c>
      <c r="B2239">
        <v>2015</v>
      </c>
      <c r="C2239">
        <v>239.6</v>
      </c>
      <c r="D2239">
        <v>0.649993896484375</v>
      </c>
      <c r="E2239">
        <f t="shared" si="144"/>
        <v>1.4380360373714018</v>
      </c>
      <c r="F2239">
        <f>(MAX(E$2:E2239) - E2239)/MAX(E$2:E2239)</f>
        <v>6.090774501773398E-2</v>
      </c>
      <c r="G2239">
        <f t="shared" si="145"/>
        <v>-0.15002441406248623</v>
      </c>
      <c r="H2239" t="str">
        <f t="shared" si="146"/>
        <v/>
      </c>
    </row>
    <row r="2240" spans="1:8" x14ac:dyDescent="0.3">
      <c r="A2240">
        <v>7</v>
      </c>
      <c r="B2240">
        <v>2015</v>
      </c>
      <c r="C2240">
        <v>240.2</v>
      </c>
      <c r="D2240">
        <v>0</v>
      </c>
      <c r="E2240">
        <f t="shared" si="144"/>
        <v>1.4380360373714018</v>
      </c>
      <c r="F2240">
        <f>(MAX(E$2:E2240) - E2240)/MAX(E$2:E2240)</f>
        <v>6.090774501773398E-2</v>
      </c>
      <c r="G2240">
        <f t="shared" si="145"/>
        <v>-0.15002441406248623</v>
      </c>
      <c r="H2240" t="str">
        <f t="shared" si="146"/>
        <v/>
      </c>
    </row>
    <row r="2241" spans="1:8" x14ac:dyDescent="0.3">
      <c r="A2241">
        <v>7</v>
      </c>
      <c r="B2241">
        <v>2015</v>
      </c>
      <c r="C2241">
        <v>238.05</v>
      </c>
      <c r="D2241">
        <v>0.149993896484375</v>
      </c>
      <c r="E2241">
        <f t="shared" si="144"/>
        <v>1.4389412292718502</v>
      </c>
      <c r="F2241">
        <f>(MAX(E$2:E2241) - E2241)/MAX(E$2:E2241)</f>
        <v>6.0316620260848504E-2</v>
      </c>
      <c r="G2241">
        <f t="shared" si="145"/>
        <v>-3.0517578111233234E-5</v>
      </c>
      <c r="H2241" t="str">
        <f t="shared" si="146"/>
        <v/>
      </c>
    </row>
    <row r="2242" spans="1:8" x14ac:dyDescent="0.3">
      <c r="A2242">
        <v>8</v>
      </c>
      <c r="B2242">
        <v>2015</v>
      </c>
      <c r="C2242">
        <v>237.1</v>
      </c>
      <c r="D2242">
        <v>-0.25</v>
      </c>
      <c r="E2242">
        <f t="shared" si="144"/>
        <v>1.4374255161887179</v>
      </c>
      <c r="F2242">
        <f>(MAX(E$2:E2242) - E2242)/MAX(E$2:E2242)</f>
        <v>6.1306438582610888E-2</v>
      </c>
      <c r="G2242">
        <f t="shared" si="145"/>
        <v>-0.25</v>
      </c>
      <c r="H2242" t="str">
        <f t="shared" si="146"/>
        <v/>
      </c>
    </row>
    <row r="2243" spans="1:8" x14ac:dyDescent="0.3">
      <c r="A2243">
        <v>8</v>
      </c>
      <c r="B2243">
        <v>2015</v>
      </c>
      <c r="C2243">
        <v>235.5</v>
      </c>
      <c r="D2243">
        <v>0.199996948242187</v>
      </c>
      <c r="E2243">
        <f t="shared" si="144"/>
        <v>1.4386450203749033</v>
      </c>
      <c r="F2243">
        <f>(MAX(E$2:E2243) - E2243)/MAX(E$2:E2243)</f>
        <v>6.0510055942396626E-2</v>
      </c>
      <c r="G2243">
        <f t="shared" si="145"/>
        <v>-5.0003051757813E-2</v>
      </c>
      <c r="H2243" t="str">
        <f t="shared" si="146"/>
        <v/>
      </c>
    </row>
    <row r="2244" spans="1:8" x14ac:dyDescent="0.3">
      <c r="A2244">
        <v>8</v>
      </c>
      <c r="B2244">
        <v>2015</v>
      </c>
      <c r="C2244">
        <v>236.35</v>
      </c>
      <c r="D2244">
        <v>-0.300003051757812</v>
      </c>
      <c r="E2244">
        <f t="shared" ref="E2244:E2307" si="147">(D2244/C2244*$G$2+1)*E2243*$H$2+(1-$H$2)*E2243</f>
        <v>1.4368207500190238</v>
      </c>
      <c r="F2244">
        <f>(MAX(E$2:E2244) - E2244)/MAX(E$2:E2244)</f>
        <v>6.1701373905006018E-2</v>
      </c>
      <c r="G2244">
        <f t="shared" si="145"/>
        <v>-0.350006103515625</v>
      </c>
      <c r="H2244" t="str">
        <f t="shared" si="146"/>
        <v/>
      </c>
    </row>
    <row r="2245" spans="1:8" x14ac:dyDescent="0.3">
      <c r="A2245">
        <v>8</v>
      </c>
      <c r="B2245">
        <v>2015</v>
      </c>
      <c r="C2245">
        <v>237.05</v>
      </c>
      <c r="D2245">
        <v>-0.100006103515625</v>
      </c>
      <c r="E2245">
        <f t="shared" si="147"/>
        <v>1.4362151935802339</v>
      </c>
      <c r="F2245">
        <f>(MAX(E$2:E2245) - E2245)/MAX(E$2:E2245)</f>
        <v>6.2096825303193312E-2</v>
      </c>
      <c r="G2245">
        <f t="shared" ref="G2245:G2308" si="148">IF(A2245&lt;&gt;A2244, D2245, D2245+G2244)</f>
        <v>-0.45001220703125</v>
      </c>
      <c r="H2245" t="str">
        <f t="shared" si="146"/>
        <v/>
      </c>
    </row>
    <row r="2246" spans="1:8" x14ac:dyDescent="0.3">
      <c r="A2246">
        <v>8</v>
      </c>
      <c r="B2246">
        <v>2015</v>
      </c>
      <c r="C2246">
        <v>232.9</v>
      </c>
      <c r="D2246">
        <v>0.75</v>
      </c>
      <c r="E2246">
        <f t="shared" si="147"/>
        <v>1.4408355638412471</v>
      </c>
      <c r="F2246">
        <f>(MAX(E$2:E2246) - E2246)/MAX(E$2:E2246)</f>
        <v>5.9079547700610316E-2</v>
      </c>
      <c r="G2246">
        <f t="shared" si="148"/>
        <v>0.29998779296875</v>
      </c>
      <c r="H2246" t="str">
        <f t="shared" si="146"/>
        <v/>
      </c>
    </row>
    <row r="2247" spans="1:8" x14ac:dyDescent="0.3">
      <c r="A2247">
        <v>8</v>
      </c>
      <c r="B2247">
        <v>2015</v>
      </c>
      <c r="C2247">
        <v>232.9</v>
      </c>
      <c r="D2247">
        <v>-0.350006103515625</v>
      </c>
      <c r="E2247">
        <f t="shared" si="147"/>
        <v>1.4386724168242213</v>
      </c>
      <c r="F2247">
        <f>(MAX(E$2:E2247) - E2247)/MAX(E$2:E2247)</f>
        <v>6.0492165018455932E-2</v>
      </c>
      <c r="G2247">
        <f t="shared" si="148"/>
        <v>-5.0018310546875E-2</v>
      </c>
      <c r="H2247" t="str">
        <f t="shared" si="146"/>
        <v/>
      </c>
    </row>
    <row r="2248" spans="1:8" x14ac:dyDescent="0.3">
      <c r="A2248">
        <v>8</v>
      </c>
      <c r="B2248">
        <v>2015</v>
      </c>
      <c r="C2248">
        <v>234.3</v>
      </c>
      <c r="D2248">
        <v>1.25</v>
      </c>
      <c r="E2248">
        <f t="shared" si="147"/>
        <v>1.4463401171251571</v>
      </c>
      <c r="F2248">
        <f>(MAX(E$2:E2248) - E2248)/MAX(E$2:E2248)</f>
        <v>5.5484864937648391E-2</v>
      </c>
      <c r="G2248">
        <f t="shared" si="148"/>
        <v>1.199981689453125</v>
      </c>
      <c r="H2248" t="str">
        <f t="shared" si="146"/>
        <v/>
      </c>
    </row>
    <row r="2249" spans="1:8" x14ac:dyDescent="0.3">
      <c r="A2249">
        <v>8</v>
      </c>
      <c r="B2249">
        <v>2015</v>
      </c>
      <c r="C2249">
        <v>231.2</v>
      </c>
      <c r="D2249">
        <v>0.84999084472656194</v>
      </c>
      <c r="E2249">
        <f t="shared" si="147"/>
        <v>1.4516521693831985</v>
      </c>
      <c r="F2249">
        <f>(MAX(E$2:E2249) - E2249)/MAX(E$2:E2249)</f>
        <v>5.2015892669953136E-2</v>
      </c>
      <c r="G2249">
        <f t="shared" si="148"/>
        <v>2.0499725341796871</v>
      </c>
      <c r="H2249" t="str">
        <f t="shared" si="146"/>
        <v/>
      </c>
    </row>
    <row r="2250" spans="1:8" x14ac:dyDescent="0.3">
      <c r="A2250">
        <v>8</v>
      </c>
      <c r="B2250">
        <v>2015</v>
      </c>
      <c r="C2250">
        <v>229.75</v>
      </c>
      <c r="D2250">
        <v>-0.25</v>
      </c>
      <c r="E2250">
        <f t="shared" si="147"/>
        <v>1.4500741492338907</v>
      </c>
      <c r="F2250">
        <f>(MAX(E$2:E2250) - E2250)/MAX(E$2:E2250)</f>
        <v>5.304639987694202E-2</v>
      </c>
      <c r="G2250">
        <f t="shared" si="148"/>
        <v>1.7999725341796871</v>
      </c>
      <c r="H2250" t="str">
        <f t="shared" si="146"/>
        <v/>
      </c>
    </row>
    <row r="2251" spans="1:8" x14ac:dyDescent="0.3">
      <c r="A2251">
        <v>8</v>
      </c>
      <c r="B2251">
        <v>2015</v>
      </c>
      <c r="C2251">
        <v>229.75</v>
      </c>
      <c r="D2251">
        <v>2.19999694824218</v>
      </c>
      <c r="E2251">
        <f t="shared" si="147"/>
        <v>1.4639456118860621</v>
      </c>
      <c r="F2251">
        <f>(MAX(E$2:E2251) - E2251)/MAX(E$2:E2251)</f>
        <v>4.3987806904723224E-2</v>
      </c>
      <c r="G2251">
        <f t="shared" si="148"/>
        <v>3.999969482421867</v>
      </c>
      <c r="H2251" t="str">
        <f t="shared" si="146"/>
        <v/>
      </c>
    </row>
    <row r="2252" spans="1:8" x14ac:dyDescent="0.3">
      <c r="A2252">
        <v>8</v>
      </c>
      <c r="B2252">
        <v>2015</v>
      </c>
      <c r="C2252">
        <v>231.9</v>
      </c>
      <c r="D2252">
        <v>-5.00030517578125E-2</v>
      </c>
      <c r="E2252">
        <f t="shared" si="147"/>
        <v>1.4636302667094621</v>
      </c>
      <c r="F2252">
        <f>(MAX(E$2:E2252) - E2252)/MAX(E$2:E2252)</f>
        <v>4.4193739305090893E-2</v>
      </c>
      <c r="G2252">
        <f t="shared" si="148"/>
        <v>3.9499664306640545</v>
      </c>
      <c r="H2252" t="str">
        <f t="shared" si="146"/>
        <v/>
      </c>
    </row>
    <row r="2253" spans="1:8" x14ac:dyDescent="0.3">
      <c r="A2253">
        <v>8</v>
      </c>
      <c r="B2253">
        <v>2015</v>
      </c>
      <c r="C2253">
        <v>230.4</v>
      </c>
      <c r="D2253">
        <v>0.80000305175781194</v>
      </c>
      <c r="E2253">
        <f t="shared" si="147"/>
        <v>1.4687072535642045</v>
      </c>
      <c r="F2253">
        <f>(MAX(E$2:E2253) - E2253)/MAX(E$2:E2253)</f>
        <v>4.0878273690856053E-2</v>
      </c>
      <c r="G2253">
        <f t="shared" si="148"/>
        <v>4.7499694824218661</v>
      </c>
      <c r="H2253" t="str">
        <f t="shared" si="146"/>
        <v/>
      </c>
    </row>
    <row r="2254" spans="1:8" x14ac:dyDescent="0.3">
      <c r="A2254">
        <v>8</v>
      </c>
      <c r="B2254">
        <v>2015</v>
      </c>
      <c r="C2254">
        <v>228.7</v>
      </c>
      <c r="D2254">
        <v>-9.99908447265625E-2</v>
      </c>
      <c r="E2254">
        <f t="shared" si="147"/>
        <v>1.4680657563116422</v>
      </c>
      <c r="F2254">
        <f>(MAX(E$2:E2254) - E2254)/MAX(E$2:E2254)</f>
        <v>4.1297195808117373E-2</v>
      </c>
      <c r="G2254">
        <f t="shared" si="148"/>
        <v>4.6499786376953036</v>
      </c>
      <c r="H2254" t="str">
        <f t="shared" si="146"/>
        <v/>
      </c>
    </row>
    <row r="2255" spans="1:8" x14ac:dyDescent="0.3">
      <c r="A2255">
        <v>8</v>
      </c>
      <c r="B2255">
        <v>2015</v>
      </c>
      <c r="C2255">
        <v>227</v>
      </c>
      <c r="D2255">
        <v>0.100006103515625</v>
      </c>
      <c r="E2255">
        <f t="shared" si="147"/>
        <v>1.4687118740229084</v>
      </c>
      <c r="F2255">
        <f>(MAX(E$2:E2255) - E2255)/MAX(E$2:E2255)</f>
        <v>4.0875256355496922E-2</v>
      </c>
      <c r="G2255">
        <f t="shared" si="148"/>
        <v>4.7499847412109286</v>
      </c>
      <c r="H2255" t="str">
        <f t="shared" si="146"/>
        <v/>
      </c>
    </row>
    <row r="2256" spans="1:8" x14ac:dyDescent="0.3">
      <c r="A2256">
        <v>8</v>
      </c>
      <c r="B2256">
        <v>2015</v>
      </c>
      <c r="C2256">
        <v>219.95</v>
      </c>
      <c r="D2256">
        <v>-4.8499908447265598</v>
      </c>
      <c r="E2256">
        <f t="shared" si="147"/>
        <v>1.4363585396132255</v>
      </c>
      <c r="F2256">
        <f>(MAX(E$2:E2256) - E2256)/MAX(E$2:E2256)</f>
        <v>6.2003214888804184E-2</v>
      </c>
      <c r="G2256">
        <f t="shared" si="148"/>
        <v>-0.10000610351563122</v>
      </c>
      <c r="H2256" t="str">
        <f t="shared" si="146"/>
        <v/>
      </c>
    </row>
    <row r="2257" spans="1:8" x14ac:dyDescent="0.3">
      <c r="A2257">
        <v>8</v>
      </c>
      <c r="B2257">
        <v>2015</v>
      </c>
      <c r="C2257">
        <v>218.65</v>
      </c>
      <c r="D2257">
        <v>-2.94999694824218</v>
      </c>
      <c r="E2257">
        <f t="shared" si="147"/>
        <v>1.4169987588900048</v>
      </c>
      <c r="F2257">
        <f>(MAX(E$2:E2257) - E2257)/MAX(E$2:E2257)</f>
        <v>7.4645888412177064E-2</v>
      </c>
      <c r="G2257">
        <f t="shared" si="148"/>
        <v>-3.0500030517578112</v>
      </c>
      <c r="H2257" t="str">
        <f t="shared" si="146"/>
        <v/>
      </c>
    </row>
    <row r="2258" spans="1:8" x14ac:dyDescent="0.3">
      <c r="A2258">
        <v>8</v>
      </c>
      <c r="B2258">
        <v>2015</v>
      </c>
      <c r="C2258">
        <v>215.7</v>
      </c>
      <c r="D2258">
        <v>1.5500030517578101</v>
      </c>
      <c r="E2258">
        <f t="shared" si="147"/>
        <v>1.427171016878952</v>
      </c>
      <c r="F2258">
        <f>(MAX(E$2:E2258) - E2258)/MAX(E$2:E2258)</f>
        <v>6.8003016853434212E-2</v>
      </c>
      <c r="G2258">
        <f t="shared" si="148"/>
        <v>-1.5000000000000011</v>
      </c>
      <c r="H2258" t="str">
        <f t="shared" si="146"/>
        <v/>
      </c>
    </row>
    <row r="2259" spans="1:8" x14ac:dyDescent="0.3">
      <c r="A2259">
        <v>8</v>
      </c>
      <c r="B2259">
        <v>2015</v>
      </c>
      <c r="C2259">
        <v>215</v>
      </c>
      <c r="D2259">
        <v>-1.5</v>
      </c>
      <c r="E2259">
        <f t="shared" si="147"/>
        <v>1.4172239667915423</v>
      </c>
      <c r="F2259">
        <f>(MAX(E$2:E2259) - E2259)/MAX(E$2:E2259)</f>
        <v>7.4498819082481252E-2</v>
      </c>
      <c r="G2259">
        <f t="shared" si="148"/>
        <v>-3.0000000000000009</v>
      </c>
      <c r="H2259" t="str">
        <f t="shared" si="146"/>
        <v/>
      </c>
    </row>
    <row r="2260" spans="1:8" x14ac:dyDescent="0.3">
      <c r="A2260">
        <v>8</v>
      </c>
      <c r="B2260">
        <v>2015</v>
      </c>
      <c r="C2260">
        <v>221.7</v>
      </c>
      <c r="D2260">
        <v>1.3000030517578101</v>
      </c>
      <c r="E2260">
        <f t="shared" si="147"/>
        <v>1.4255259653768895</v>
      </c>
      <c r="F2260">
        <f>(MAX(E$2:E2260) - E2260)/MAX(E$2:E2260)</f>
        <v>6.9077298084562255E-2</v>
      </c>
      <c r="G2260">
        <f t="shared" si="148"/>
        <v>-1.6999969482421908</v>
      </c>
      <c r="H2260" t="str">
        <f t="shared" si="146"/>
        <v/>
      </c>
    </row>
    <row r="2261" spans="1:8" x14ac:dyDescent="0.3">
      <c r="A2261">
        <v>8</v>
      </c>
      <c r="B2261">
        <v>2015</v>
      </c>
      <c r="C2261">
        <v>224.05</v>
      </c>
      <c r="D2261">
        <v>-2.5999908447265598</v>
      </c>
      <c r="E2261">
        <f t="shared" si="147"/>
        <v>1.4089999751763047</v>
      </c>
      <c r="F2261">
        <f>(MAX(E$2:E2261) - E2261)/MAX(E$2:E2261)</f>
        <v>7.9869398560465543E-2</v>
      </c>
      <c r="G2261">
        <f t="shared" si="148"/>
        <v>-4.2999877929687509</v>
      </c>
      <c r="H2261" t="str">
        <f t="shared" si="146"/>
        <v/>
      </c>
    </row>
    <row r="2262" spans="1:8" x14ac:dyDescent="0.3">
      <c r="A2262">
        <v>8</v>
      </c>
      <c r="B2262">
        <v>2015</v>
      </c>
      <c r="C2262">
        <v>223.95</v>
      </c>
      <c r="D2262">
        <v>-1.19999694824218</v>
      </c>
      <c r="E2262">
        <f t="shared" si="147"/>
        <v>1.4014576448587579</v>
      </c>
      <c r="F2262">
        <f>(MAX(E$2:E2262) - E2262)/MAX(E$2:E2262)</f>
        <v>8.4794827271329504E-2</v>
      </c>
      <c r="G2262">
        <f t="shared" si="148"/>
        <v>-5.4999847412109304</v>
      </c>
      <c r="H2262" t="str">
        <f t="shared" si="146"/>
        <v/>
      </c>
    </row>
    <row r="2263" spans="1:8" x14ac:dyDescent="0.3">
      <c r="A2263">
        <v>9</v>
      </c>
      <c r="B2263">
        <v>2015</v>
      </c>
      <c r="C2263">
        <v>223.75</v>
      </c>
      <c r="D2263">
        <v>-0.75</v>
      </c>
      <c r="E2263">
        <f t="shared" si="147"/>
        <v>1.3967647190915606</v>
      </c>
      <c r="F2263">
        <f>(MAX(E$2:E2263) - E2263)/MAX(E$2:E2263)</f>
        <v>8.7859486380455459E-2</v>
      </c>
      <c r="G2263">
        <f t="shared" si="148"/>
        <v>-0.75</v>
      </c>
      <c r="H2263" t="str">
        <f t="shared" si="146"/>
        <v/>
      </c>
    </row>
    <row r="2264" spans="1:8" x14ac:dyDescent="0.3">
      <c r="A2264">
        <v>9</v>
      </c>
      <c r="B2264">
        <v>2015</v>
      </c>
      <c r="C2264">
        <v>219.45</v>
      </c>
      <c r="D2264">
        <v>-2.8000030517578098</v>
      </c>
      <c r="E2264">
        <f t="shared" si="147"/>
        <v>1.3789609618321943</v>
      </c>
      <c r="F2264">
        <f>(MAX(E$2:E2264) - E2264)/MAX(E$2:E2264)</f>
        <v>9.9486017369495694E-2</v>
      </c>
      <c r="G2264">
        <f t="shared" si="148"/>
        <v>-3.5500030517578098</v>
      </c>
      <c r="H2264" t="str">
        <f t="shared" si="146"/>
        <v/>
      </c>
    </row>
    <row r="2265" spans="1:8" x14ac:dyDescent="0.3">
      <c r="A2265">
        <v>9</v>
      </c>
      <c r="B2265">
        <v>2015</v>
      </c>
      <c r="C2265">
        <v>223.65</v>
      </c>
      <c r="D2265">
        <v>0.75</v>
      </c>
      <c r="E2265">
        <f t="shared" si="147"/>
        <v>1.3835806197827991</v>
      </c>
      <c r="F2265">
        <f>(MAX(E$2:E2265) - E2265)/MAX(E$2:E2265)</f>
        <v>9.6469204932715436E-2</v>
      </c>
      <c r="G2265">
        <f t="shared" si="148"/>
        <v>-2.8000030517578098</v>
      </c>
      <c r="H2265" t="str">
        <f t="shared" ref="H2265:H2328" si="149">IF(A2265=A2266, "", IF(-C2243*0.05 &gt; MIN(G2244:G2265), -C2243*0.05, ""))</f>
        <v/>
      </c>
    </row>
    <row r="2266" spans="1:8" x14ac:dyDescent="0.3">
      <c r="A2266">
        <v>9</v>
      </c>
      <c r="B2266">
        <v>2015</v>
      </c>
      <c r="C2266">
        <v>223.1</v>
      </c>
      <c r="D2266">
        <v>0.149993896484375</v>
      </c>
      <c r="E2266">
        <f t="shared" si="147"/>
        <v>1.3845098941871614</v>
      </c>
      <c r="F2266">
        <f>(MAX(E$2:E2266) - E2266)/MAX(E$2:E2266)</f>
        <v>9.5862353384345997E-2</v>
      </c>
      <c r="G2266">
        <f t="shared" si="148"/>
        <v>-2.6500091552734348</v>
      </c>
      <c r="H2266" t="str">
        <f t="shared" si="149"/>
        <v/>
      </c>
    </row>
    <row r="2267" spans="1:8" x14ac:dyDescent="0.3">
      <c r="A2267">
        <v>9</v>
      </c>
      <c r="B2267">
        <v>2015</v>
      </c>
      <c r="C2267">
        <v>220.5</v>
      </c>
      <c r="D2267">
        <v>-0.25</v>
      </c>
      <c r="E2267">
        <f t="shared" si="147"/>
        <v>1.3829417248172147</v>
      </c>
      <c r="F2267">
        <f>(MAX(E$2:E2267) - E2267)/MAX(E$2:E2267)</f>
        <v>9.6886427657553564E-2</v>
      </c>
      <c r="G2267">
        <f t="shared" si="148"/>
        <v>-2.9000091552734348</v>
      </c>
      <c r="H2267" t="str">
        <f t="shared" si="149"/>
        <v/>
      </c>
    </row>
    <row r="2268" spans="1:8" x14ac:dyDescent="0.3">
      <c r="A2268">
        <v>9</v>
      </c>
      <c r="B2268">
        <v>2015</v>
      </c>
      <c r="C2268">
        <v>221</v>
      </c>
      <c r="D2268">
        <v>0.25</v>
      </c>
      <c r="E2268">
        <f t="shared" si="147"/>
        <v>1.3845045741193553</v>
      </c>
      <c r="F2268">
        <f>(MAX(E$2:E2268) - E2268)/MAX(E$2:E2268)</f>
        <v>9.5865827591071567E-2</v>
      </c>
      <c r="G2268">
        <f t="shared" si="148"/>
        <v>-2.6500091552734348</v>
      </c>
      <c r="H2268" t="str">
        <f t="shared" si="149"/>
        <v/>
      </c>
    </row>
    <row r="2269" spans="1:8" x14ac:dyDescent="0.3">
      <c r="A2269">
        <v>9</v>
      </c>
      <c r="B2269">
        <v>2015</v>
      </c>
      <c r="C2269">
        <v>223.45</v>
      </c>
      <c r="D2269">
        <v>2</v>
      </c>
      <c r="E2269">
        <f t="shared" si="147"/>
        <v>1.3968842569973614</v>
      </c>
      <c r="F2269">
        <f>(MAX(E$2:E2269) - E2269)/MAX(E$2:E2269)</f>
        <v>8.778142357910905E-2</v>
      </c>
      <c r="G2269">
        <f t="shared" si="148"/>
        <v>-0.65000915527343484</v>
      </c>
      <c r="H2269" t="str">
        <f t="shared" si="149"/>
        <v/>
      </c>
    </row>
    <row r="2270" spans="1:8" x14ac:dyDescent="0.3">
      <c r="A2270">
        <v>9</v>
      </c>
      <c r="B2270">
        <v>2015</v>
      </c>
      <c r="C2270">
        <v>226</v>
      </c>
      <c r="D2270">
        <v>-2.29998779296875</v>
      </c>
      <c r="E2270">
        <f t="shared" si="147"/>
        <v>1.3826824697294637</v>
      </c>
      <c r="F2270">
        <f>(MAX(E$2:E2270) - E2270)/MAX(E$2:E2270)</f>
        <v>9.7055731095467876E-2</v>
      </c>
      <c r="G2270">
        <f t="shared" si="148"/>
        <v>-2.9499969482421848</v>
      </c>
      <c r="H2270" t="str">
        <f t="shared" si="149"/>
        <v/>
      </c>
    </row>
    <row r="2271" spans="1:8" x14ac:dyDescent="0.3">
      <c r="A2271">
        <v>9</v>
      </c>
      <c r="B2271">
        <v>2015</v>
      </c>
      <c r="C2271">
        <v>229.4</v>
      </c>
      <c r="D2271">
        <v>-0.100006103515625</v>
      </c>
      <c r="E2271">
        <f t="shared" si="147"/>
        <v>1.3820802970637671</v>
      </c>
      <c r="F2271">
        <f>(MAX(E$2:E2271) - E2271)/MAX(E$2:E2271)</f>
        <v>9.7448972761060196E-2</v>
      </c>
      <c r="G2271">
        <f t="shared" si="148"/>
        <v>-3.0500030517578098</v>
      </c>
      <c r="H2271" t="str">
        <f t="shared" si="149"/>
        <v/>
      </c>
    </row>
    <row r="2272" spans="1:8" x14ac:dyDescent="0.3">
      <c r="A2272">
        <v>9</v>
      </c>
      <c r="B2272">
        <v>2015</v>
      </c>
      <c r="C2272">
        <v>230.05</v>
      </c>
      <c r="D2272">
        <v>1</v>
      </c>
      <c r="E2272">
        <f t="shared" si="147"/>
        <v>1.388082028064709</v>
      </c>
      <c r="F2272">
        <f>(MAX(E$2:E2272) - E2272)/MAX(E$2:E2272)</f>
        <v>9.3529614029429289E-2</v>
      </c>
      <c r="G2272">
        <f t="shared" si="148"/>
        <v>-2.0500030517578098</v>
      </c>
      <c r="H2272" t="str">
        <f t="shared" si="149"/>
        <v/>
      </c>
    </row>
    <row r="2273" spans="1:8" x14ac:dyDescent="0.3">
      <c r="A2273">
        <v>9</v>
      </c>
      <c r="B2273">
        <v>2015</v>
      </c>
      <c r="C2273">
        <v>228</v>
      </c>
      <c r="D2273">
        <v>-0.5</v>
      </c>
      <c r="E2273">
        <f t="shared" si="147"/>
        <v>1.3850410325690146</v>
      </c>
      <c r="F2273">
        <f>(MAX(E$2:E2273) - E2273)/MAX(E$2:E2273)</f>
        <v>9.5515499809220125E-2</v>
      </c>
      <c r="G2273">
        <f t="shared" si="148"/>
        <v>-2.5500030517578098</v>
      </c>
      <c r="H2273" t="str">
        <f t="shared" si="149"/>
        <v/>
      </c>
    </row>
    <row r="2274" spans="1:8" x14ac:dyDescent="0.3">
      <c r="A2274">
        <v>9</v>
      </c>
      <c r="B2274">
        <v>2015</v>
      </c>
      <c r="C2274">
        <v>229.75</v>
      </c>
      <c r="D2274">
        <v>1.6000061035156199</v>
      </c>
      <c r="E2274">
        <f t="shared" si="147"/>
        <v>1.3946769761234183</v>
      </c>
      <c r="F2274">
        <f>(MAX(E$2:E2274) - E2274)/MAX(E$2:E2274)</f>
        <v>8.9222861984977767E-2</v>
      </c>
      <c r="G2274">
        <f t="shared" si="148"/>
        <v>-0.94999694824218994</v>
      </c>
      <c r="H2274" t="str">
        <f t="shared" si="149"/>
        <v/>
      </c>
    </row>
    <row r="2275" spans="1:8" x14ac:dyDescent="0.3">
      <c r="A2275">
        <v>9</v>
      </c>
      <c r="B2275">
        <v>2015</v>
      </c>
      <c r="C2275">
        <v>236.4</v>
      </c>
      <c r="D2275">
        <v>-2.1499938964843701</v>
      </c>
      <c r="E2275">
        <f t="shared" si="147"/>
        <v>1.3820054514227145</v>
      </c>
      <c r="F2275">
        <f>(MAX(E$2:E2275) - E2275)/MAX(E$2:E2275)</f>
        <v>9.7497849812820461E-2</v>
      </c>
      <c r="G2275">
        <f t="shared" si="148"/>
        <v>-3.0999908447265598</v>
      </c>
      <c r="H2275" t="str">
        <f t="shared" si="149"/>
        <v/>
      </c>
    </row>
    <row r="2276" spans="1:8" x14ac:dyDescent="0.3">
      <c r="A2276">
        <v>9</v>
      </c>
      <c r="B2276">
        <v>2015</v>
      </c>
      <c r="C2276">
        <v>234.35</v>
      </c>
      <c r="D2276">
        <v>-0.600006103515625</v>
      </c>
      <c r="E2276">
        <f t="shared" si="147"/>
        <v>1.3784706424009967</v>
      </c>
      <c r="F2276">
        <f>(MAX(E$2:E2276) - E2276)/MAX(E$2:E2276)</f>
        <v>9.9806214616531747E-2</v>
      </c>
      <c r="G2276">
        <f t="shared" si="148"/>
        <v>-3.6999969482421848</v>
      </c>
      <c r="H2276" t="str">
        <f t="shared" si="149"/>
        <v/>
      </c>
    </row>
    <row r="2277" spans="1:8" x14ac:dyDescent="0.3">
      <c r="A2277">
        <v>9</v>
      </c>
      <c r="B2277">
        <v>2015</v>
      </c>
      <c r="C2277">
        <v>233.65</v>
      </c>
      <c r="D2277">
        <v>-2.69999694824218</v>
      </c>
      <c r="E2277">
        <f t="shared" si="147"/>
        <v>1.3625573333438752</v>
      </c>
      <c r="F2277">
        <f>(MAX(E$2:E2277) - E2277)/MAX(E$2:E2277)</f>
        <v>0.11019821099097474</v>
      </c>
      <c r="G2277">
        <f t="shared" si="148"/>
        <v>-6.3999938964843643</v>
      </c>
      <c r="H2277" t="str">
        <f t="shared" si="149"/>
        <v/>
      </c>
    </row>
    <row r="2278" spans="1:8" x14ac:dyDescent="0.3">
      <c r="A2278">
        <v>9</v>
      </c>
      <c r="B2278">
        <v>2015</v>
      </c>
      <c r="C2278">
        <v>232.95</v>
      </c>
      <c r="D2278">
        <v>-0.80000305175781194</v>
      </c>
      <c r="E2278">
        <f t="shared" si="147"/>
        <v>1.3578826822391521</v>
      </c>
      <c r="F2278">
        <f>(MAX(E$2:E2278) - E2278)/MAX(E$2:E2278)</f>
        <v>0.1132509360500867</v>
      </c>
      <c r="G2278">
        <f t="shared" si="148"/>
        <v>-7.199996948242176</v>
      </c>
      <c r="H2278" t="str">
        <f t="shared" si="149"/>
        <v/>
      </c>
    </row>
    <row r="2279" spans="1:8" x14ac:dyDescent="0.3">
      <c r="A2279">
        <v>9</v>
      </c>
      <c r="B2279">
        <v>2015</v>
      </c>
      <c r="C2279">
        <v>230.55</v>
      </c>
      <c r="D2279">
        <v>-3</v>
      </c>
      <c r="E2279">
        <f t="shared" si="147"/>
        <v>1.3402310908330766</v>
      </c>
      <c r="F2279">
        <f>(MAX(E$2:E2279) - E2279)/MAX(E$2:E2279)</f>
        <v>0.1247780969464557</v>
      </c>
      <c r="G2279">
        <f t="shared" si="148"/>
        <v>-10.199996948242177</v>
      </c>
      <c r="H2279" t="str">
        <f t="shared" si="149"/>
        <v/>
      </c>
    </row>
    <row r="2280" spans="1:8" x14ac:dyDescent="0.3">
      <c r="A2280">
        <v>9</v>
      </c>
      <c r="B2280">
        <v>2015</v>
      </c>
      <c r="C2280">
        <v>231.05</v>
      </c>
      <c r="D2280">
        <v>0.399993896484375</v>
      </c>
      <c r="E2280">
        <f t="shared" si="147"/>
        <v>1.3425489794803633</v>
      </c>
      <c r="F2280">
        <f>(MAX(E$2:E2280) - E2280)/MAX(E$2:E2280)</f>
        <v>0.12326442745555953</v>
      </c>
      <c r="G2280">
        <f t="shared" si="148"/>
        <v>-9.8000030517578018</v>
      </c>
      <c r="H2280" t="str">
        <f t="shared" si="149"/>
        <v/>
      </c>
    </row>
    <row r="2281" spans="1:8" x14ac:dyDescent="0.3">
      <c r="A2281">
        <v>9</v>
      </c>
      <c r="B2281">
        <v>2015</v>
      </c>
      <c r="C2281">
        <v>229.6</v>
      </c>
      <c r="D2281">
        <v>-0.350006103515625</v>
      </c>
      <c r="E2281">
        <f t="shared" si="147"/>
        <v>1.3405044218290143</v>
      </c>
      <c r="F2281">
        <f>(MAX(E$2:E2281) - E2281)/MAX(E$2:E2281)</f>
        <v>0.12459960140485515</v>
      </c>
      <c r="G2281">
        <f t="shared" si="148"/>
        <v>-10.150009155273427</v>
      </c>
      <c r="H2281" t="str">
        <f t="shared" si="149"/>
        <v/>
      </c>
    </row>
    <row r="2282" spans="1:8" x14ac:dyDescent="0.3">
      <c r="A2282">
        <v>9</v>
      </c>
      <c r="B2282">
        <v>2015</v>
      </c>
      <c r="C2282">
        <v>229.6</v>
      </c>
      <c r="D2282">
        <v>-0.300003051757812</v>
      </c>
      <c r="E2282">
        <f t="shared" si="147"/>
        <v>1.3387546253916183</v>
      </c>
      <c r="F2282">
        <f>(MAX(E$2:E2282) - E2282)/MAX(E$2:E2282)</f>
        <v>0.12574228506468738</v>
      </c>
      <c r="G2282">
        <f t="shared" si="148"/>
        <v>-10.450012207031239</v>
      </c>
      <c r="H2282" t="str">
        <f t="shared" si="149"/>
        <v/>
      </c>
    </row>
    <row r="2283" spans="1:8" x14ac:dyDescent="0.3">
      <c r="A2283">
        <v>9</v>
      </c>
      <c r="B2283">
        <v>2015</v>
      </c>
      <c r="C2283">
        <v>229.6</v>
      </c>
      <c r="D2283">
        <v>-0.300003051757812</v>
      </c>
      <c r="E2283">
        <f t="shared" si="147"/>
        <v>1.3370071130105241</v>
      </c>
      <c r="F2283">
        <f>(MAX(E$2:E2283) - E2283)/MAX(E$2:E2283)</f>
        <v>0.12688347714883769</v>
      </c>
      <c r="G2283">
        <f t="shared" si="148"/>
        <v>-10.750015258789052</v>
      </c>
      <c r="H2283" t="str">
        <f t="shared" si="149"/>
        <v/>
      </c>
    </row>
    <row r="2284" spans="1:8" x14ac:dyDescent="0.3">
      <c r="A2284">
        <v>9</v>
      </c>
      <c r="B2284">
        <v>2015</v>
      </c>
      <c r="C2284">
        <v>225.9</v>
      </c>
      <c r="D2284">
        <v>-4</v>
      </c>
      <c r="E2284">
        <f t="shared" si="147"/>
        <v>1.3133564692584654</v>
      </c>
      <c r="F2284">
        <f>(MAX(E$2:E2284) - E2284)/MAX(E$2:E2284)</f>
        <v>0.14232824751321685</v>
      </c>
      <c r="G2284">
        <f t="shared" si="148"/>
        <v>-14.750015258789052</v>
      </c>
      <c r="H2284">
        <f t="shared" si="149"/>
        <v>-11.1975</v>
      </c>
    </row>
    <row r="2285" spans="1:8" x14ac:dyDescent="0.3">
      <c r="A2285">
        <v>10</v>
      </c>
      <c r="B2285">
        <v>2015</v>
      </c>
      <c r="C2285">
        <v>231.3</v>
      </c>
      <c r="D2285">
        <v>0.150009155273437</v>
      </c>
      <c r="E2285">
        <f t="shared" si="147"/>
        <v>1.3142073922114781</v>
      </c>
      <c r="F2285">
        <f>(MAX(E$2:E2285) - E2285)/MAX(E$2:E2285)</f>
        <v>0.1417725624441406</v>
      </c>
      <c r="G2285">
        <f t="shared" si="148"/>
        <v>0.150009155273437</v>
      </c>
      <c r="H2285" t="str">
        <f t="shared" si="149"/>
        <v/>
      </c>
    </row>
    <row r="2286" spans="1:8" x14ac:dyDescent="0.3">
      <c r="A2286">
        <v>10</v>
      </c>
      <c r="B2286">
        <v>2015</v>
      </c>
      <c r="C2286">
        <v>233.85</v>
      </c>
      <c r="D2286">
        <v>0.199996948242187</v>
      </c>
      <c r="E2286">
        <f t="shared" si="147"/>
        <v>1.3153302257814237</v>
      </c>
      <c r="F2286">
        <f>(MAX(E$2:E2286) - E2286)/MAX(E$2:E2286)</f>
        <v>0.14103930939500464</v>
      </c>
      <c r="G2286">
        <f t="shared" si="148"/>
        <v>0.350006103515624</v>
      </c>
      <c r="H2286" t="str">
        <f t="shared" si="149"/>
        <v/>
      </c>
    </row>
    <row r="2287" spans="1:8" x14ac:dyDescent="0.3">
      <c r="A2287">
        <v>10</v>
      </c>
      <c r="B2287">
        <v>2015</v>
      </c>
      <c r="C2287">
        <v>233.45</v>
      </c>
      <c r="D2287">
        <v>1.19999694824218</v>
      </c>
      <c r="E2287">
        <f t="shared" si="147"/>
        <v>1.322084622288648</v>
      </c>
      <c r="F2287">
        <f>(MAX(E$2:E2287) - E2287)/MAX(E$2:E2287)</f>
        <v>0.13662843144607087</v>
      </c>
      <c r="G2287">
        <f t="shared" si="148"/>
        <v>1.5500030517578041</v>
      </c>
      <c r="H2287" t="str">
        <f t="shared" si="149"/>
        <v/>
      </c>
    </row>
    <row r="2288" spans="1:8" x14ac:dyDescent="0.3">
      <c r="A2288">
        <v>10</v>
      </c>
      <c r="B2288">
        <v>2015</v>
      </c>
      <c r="C2288">
        <v>235.55</v>
      </c>
      <c r="D2288">
        <v>-2.25</v>
      </c>
      <c r="E2288">
        <f t="shared" si="147"/>
        <v>1.3094685505002832</v>
      </c>
      <c r="F2288">
        <f>(MAX(E$2:E2288) - E2288)/MAX(E$2:E2288)</f>
        <v>0.14486720641196812</v>
      </c>
      <c r="G2288">
        <f t="shared" si="148"/>
        <v>-0.69999694824219594</v>
      </c>
      <c r="H2288" t="str">
        <f t="shared" si="149"/>
        <v/>
      </c>
    </row>
    <row r="2289" spans="1:8" x14ac:dyDescent="0.3">
      <c r="A2289">
        <v>10</v>
      </c>
      <c r="B2289">
        <v>2015</v>
      </c>
      <c r="C2289">
        <v>236</v>
      </c>
      <c r="D2289">
        <v>0.80000305175781194</v>
      </c>
      <c r="E2289">
        <f t="shared" si="147"/>
        <v>1.3139030049822515</v>
      </c>
      <c r="F2289">
        <f>(MAX(E$2:E2289) - E2289)/MAX(E$2:E2289)</f>
        <v>0.14197133888788305</v>
      </c>
      <c r="G2289">
        <f t="shared" si="148"/>
        <v>0.10000610351561601</v>
      </c>
      <c r="H2289" t="str">
        <f t="shared" si="149"/>
        <v/>
      </c>
    </row>
    <row r="2290" spans="1:8" x14ac:dyDescent="0.3">
      <c r="A2290">
        <v>10</v>
      </c>
      <c r="B2290">
        <v>2015</v>
      </c>
      <c r="C2290">
        <v>240.25</v>
      </c>
      <c r="D2290">
        <v>1.40000915527343</v>
      </c>
      <c r="E2290">
        <f t="shared" si="147"/>
        <v>1.3215518572606293</v>
      </c>
      <c r="F2290">
        <f>(MAX(E$2:E2290) - E2290)/MAX(E$2:E2290)</f>
        <v>0.13697634728304273</v>
      </c>
      <c r="G2290">
        <f t="shared" si="148"/>
        <v>1.5000152587890461</v>
      </c>
      <c r="H2290" t="str">
        <f t="shared" si="149"/>
        <v/>
      </c>
    </row>
    <row r="2291" spans="1:8" x14ac:dyDescent="0.3">
      <c r="A2291">
        <v>10</v>
      </c>
      <c r="B2291">
        <v>2015</v>
      </c>
      <c r="C2291">
        <v>240.25</v>
      </c>
      <c r="D2291">
        <v>0.59999084472656194</v>
      </c>
      <c r="E2291">
        <f t="shared" si="147"/>
        <v>1.3248489481916286</v>
      </c>
      <c r="F2291">
        <f>(MAX(E$2:E2291) - E2291)/MAX(E$2:E2291)</f>
        <v>0.13482322143862133</v>
      </c>
      <c r="G2291">
        <f t="shared" si="148"/>
        <v>2.1000061035156081</v>
      </c>
      <c r="H2291" t="str">
        <f t="shared" si="149"/>
        <v/>
      </c>
    </row>
    <row r="2292" spans="1:8" x14ac:dyDescent="0.3">
      <c r="A2292">
        <v>10</v>
      </c>
      <c r="B2292">
        <v>2015</v>
      </c>
      <c r="C2292">
        <v>241.75</v>
      </c>
      <c r="D2292">
        <v>0.90000915527343694</v>
      </c>
      <c r="E2292">
        <f t="shared" si="147"/>
        <v>1.3297762855506527</v>
      </c>
      <c r="F2292">
        <f>(MAX(E$2:E2292) - E2292)/MAX(E$2:E2292)</f>
        <v>0.13160548263980615</v>
      </c>
      <c r="G2292">
        <f t="shared" si="148"/>
        <v>3.0000152587890452</v>
      </c>
      <c r="H2292" t="str">
        <f t="shared" si="149"/>
        <v/>
      </c>
    </row>
    <row r="2293" spans="1:8" x14ac:dyDescent="0.3">
      <c r="A2293">
        <v>10</v>
      </c>
      <c r="B2293">
        <v>2015</v>
      </c>
      <c r="C2293">
        <v>241.9</v>
      </c>
      <c r="D2293">
        <v>-0.300003051757812</v>
      </c>
      <c r="E2293">
        <f t="shared" si="147"/>
        <v>1.3281287534841932</v>
      </c>
      <c r="F2293">
        <f>(MAX(E$2:E2293) - E2293)/MAX(E$2:E2293)</f>
        <v>0.13268138377388008</v>
      </c>
      <c r="G2293">
        <f t="shared" si="148"/>
        <v>2.7000122070312331</v>
      </c>
      <c r="H2293" t="str">
        <f t="shared" si="149"/>
        <v/>
      </c>
    </row>
    <row r="2294" spans="1:8" x14ac:dyDescent="0.3">
      <c r="A2294">
        <v>10</v>
      </c>
      <c r="B2294">
        <v>2015</v>
      </c>
      <c r="C2294">
        <v>241.15</v>
      </c>
      <c r="D2294">
        <v>-0.399993896484375</v>
      </c>
      <c r="E2294">
        <f t="shared" si="147"/>
        <v>1.3259279981379608</v>
      </c>
      <c r="F2294">
        <f>(MAX(E$2:E2294) - E2294)/MAX(E$2:E2294)</f>
        <v>0.13411856076183334</v>
      </c>
      <c r="G2294">
        <f t="shared" si="148"/>
        <v>2.3000183105468581</v>
      </c>
      <c r="H2294" t="str">
        <f t="shared" si="149"/>
        <v/>
      </c>
    </row>
    <row r="2295" spans="1:8" x14ac:dyDescent="0.3">
      <c r="A2295">
        <v>10</v>
      </c>
      <c r="B2295">
        <v>2015</v>
      </c>
      <c r="C2295">
        <v>240.6</v>
      </c>
      <c r="D2295">
        <v>-0.55000305175781194</v>
      </c>
      <c r="E2295">
        <f t="shared" si="147"/>
        <v>1.3229000048672144</v>
      </c>
      <c r="F2295">
        <f>(MAX(E$2:E2295) - E2295)/MAX(E$2:E2295)</f>
        <v>0.13609595559395046</v>
      </c>
      <c r="G2295">
        <f t="shared" si="148"/>
        <v>1.7500152587890461</v>
      </c>
      <c r="H2295" t="str">
        <f t="shared" si="149"/>
        <v/>
      </c>
    </row>
    <row r="2296" spans="1:8" x14ac:dyDescent="0.3">
      <c r="A2296">
        <v>10</v>
      </c>
      <c r="B2296">
        <v>2015</v>
      </c>
      <c r="C2296">
        <v>244.35</v>
      </c>
      <c r="D2296">
        <v>0.199996948242187</v>
      </c>
      <c r="E2296">
        <f t="shared" si="147"/>
        <v>1.3239816966529283</v>
      </c>
      <c r="F2296">
        <f>(MAX(E$2:E2296) - E2296)/MAX(E$2:E2296)</f>
        <v>0.13538956969551449</v>
      </c>
      <c r="G2296">
        <f t="shared" si="148"/>
        <v>1.9500122070312331</v>
      </c>
      <c r="H2296" t="str">
        <f t="shared" si="149"/>
        <v/>
      </c>
    </row>
    <row r="2297" spans="1:8" x14ac:dyDescent="0.3">
      <c r="A2297">
        <v>10</v>
      </c>
      <c r="B2297">
        <v>2015</v>
      </c>
      <c r="C2297">
        <v>243.7</v>
      </c>
      <c r="D2297">
        <v>-0.350006103515625</v>
      </c>
      <c r="E2297">
        <f t="shared" si="147"/>
        <v>1.3220820730456375</v>
      </c>
      <c r="F2297">
        <f>(MAX(E$2:E2297) - E2297)/MAX(E$2:E2297)</f>
        <v>0.13663009619876479</v>
      </c>
      <c r="G2297">
        <f t="shared" si="148"/>
        <v>1.6000061035156081</v>
      </c>
      <c r="H2297" t="str">
        <f t="shared" si="149"/>
        <v/>
      </c>
    </row>
    <row r="2298" spans="1:8" x14ac:dyDescent="0.3">
      <c r="A2298">
        <v>10</v>
      </c>
      <c r="B2298">
        <v>2015</v>
      </c>
      <c r="C2298">
        <v>242.75</v>
      </c>
      <c r="D2298">
        <v>-0.349990844726562</v>
      </c>
      <c r="E2298">
        <f t="shared" si="147"/>
        <v>1.3201778345083706</v>
      </c>
      <c r="F2298">
        <f>(MAX(E$2:E2298) - E2298)/MAX(E$2:E2298)</f>
        <v>0.13787363642690464</v>
      </c>
      <c r="G2298">
        <f t="shared" si="148"/>
        <v>1.2500152587890461</v>
      </c>
      <c r="H2298" t="str">
        <f t="shared" si="149"/>
        <v/>
      </c>
    </row>
    <row r="2299" spans="1:8" x14ac:dyDescent="0.3">
      <c r="A2299">
        <v>10</v>
      </c>
      <c r="B2299">
        <v>2015</v>
      </c>
      <c r="C2299">
        <v>244.05</v>
      </c>
      <c r="D2299">
        <v>9.99908447265625E-2</v>
      </c>
      <c r="E2299">
        <f t="shared" si="147"/>
        <v>1.3207181897272393</v>
      </c>
      <c r="F2299">
        <f>(MAX(E$2:E2299) - E2299)/MAX(E$2:E2299)</f>
        <v>0.13752076390647291</v>
      </c>
      <c r="G2299">
        <f t="shared" si="148"/>
        <v>1.3500061035156086</v>
      </c>
      <c r="H2299" t="str">
        <f t="shared" si="149"/>
        <v/>
      </c>
    </row>
    <row r="2300" spans="1:8" x14ac:dyDescent="0.3">
      <c r="A2300">
        <v>10</v>
      </c>
      <c r="B2300">
        <v>2015</v>
      </c>
      <c r="C2300">
        <v>243.95</v>
      </c>
      <c r="D2300">
        <v>0.80000305175781194</v>
      </c>
      <c r="E2300">
        <f t="shared" si="147"/>
        <v>1.325044986217141</v>
      </c>
      <c r="F2300">
        <f>(MAX(E$2:E2300) - E2300)/MAX(E$2:E2300)</f>
        <v>0.13469520114799133</v>
      </c>
      <c r="G2300">
        <f t="shared" si="148"/>
        <v>2.1500091552734206</v>
      </c>
      <c r="H2300" t="str">
        <f t="shared" si="149"/>
        <v/>
      </c>
    </row>
    <row r="2301" spans="1:8" x14ac:dyDescent="0.3">
      <c r="A2301">
        <v>10</v>
      </c>
      <c r="B2301">
        <v>2015</v>
      </c>
      <c r="C2301">
        <v>246</v>
      </c>
      <c r="D2301">
        <v>-2.6000061035156201</v>
      </c>
      <c r="E2301">
        <f t="shared" si="147"/>
        <v>1.3110544174100445</v>
      </c>
      <c r="F2301">
        <f>(MAX(E$2:E2301) - E2301)/MAX(E$2:E2301)</f>
        <v>0.14383157497180499</v>
      </c>
      <c r="G2301">
        <f t="shared" si="148"/>
        <v>-0.44999694824219949</v>
      </c>
      <c r="H2301" t="str">
        <f t="shared" si="149"/>
        <v/>
      </c>
    </row>
    <row r="2302" spans="1:8" x14ac:dyDescent="0.3">
      <c r="A2302">
        <v>10</v>
      </c>
      <c r="B2302">
        <v>2015</v>
      </c>
      <c r="C2302">
        <v>246.75</v>
      </c>
      <c r="D2302">
        <v>-1.5500030517578101</v>
      </c>
      <c r="E2302">
        <f t="shared" si="147"/>
        <v>1.3028270366211565</v>
      </c>
      <c r="F2302">
        <f>(MAX(E$2:E2302) - E2302)/MAX(E$2:E2302)</f>
        <v>0.14920436770915355</v>
      </c>
      <c r="G2302">
        <f t="shared" si="148"/>
        <v>-2.0000000000000098</v>
      </c>
      <c r="H2302" t="str">
        <f t="shared" si="149"/>
        <v/>
      </c>
    </row>
    <row r="2303" spans="1:8" x14ac:dyDescent="0.3">
      <c r="A2303">
        <v>10</v>
      </c>
      <c r="B2303">
        <v>2015</v>
      </c>
      <c r="C2303">
        <v>245.8</v>
      </c>
      <c r="D2303">
        <v>-5.00030517578125E-2</v>
      </c>
      <c r="E2303">
        <f t="shared" si="147"/>
        <v>1.3025622677748754</v>
      </c>
      <c r="F2303">
        <f>(MAX(E$2:E2303) - E2303)/MAX(E$2:E2303)</f>
        <v>0.14937727184120694</v>
      </c>
      <c r="G2303">
        <f t="shared" si="148"/>
        <v>-2.0500030517578223</v>
      </c>
      <c r="H2303" t="str">
        <f t="shared" si="149"/>
        <v/>
      </c>
    </row>
    <row r="2304" spans="1:8" x14ac:dyDescent="0.3">
      <c r="A2304">
        <v>10</v>
      </c>
      <c r="B2304">
        <v>2015</v>
      </c>
      <c r="C2304">
        <v>246.05</v>
      </c>
      <c r="D2304">
        <v>-0.100006103515625</v>
      </c>
      <c r="E2304">
        <f t="shared" si="147"/>
        <v>1.3020333756277114</v>
      </c>
      <c r="F2304">
        <f>(MAX(E$2:E2304) - E2304)/MAX(E$2:E2304)</f>
        <v>0.14972265853960326</v>
      </c>
      <c r="G2304">
        <f t="shared" si="148"/>
        <v>-2.1500091552734473</v>
      </c>
      <c r="H2304" t="str">
        <f t="shared" si="149"/>
        <v/>
      </c>
    </row>
    <row r="2305" spans="1:8" x14ac:dyDescent="0.3">
      <c r="A2305">
        <v>10</v>
      </c>
      <c r="B2305">
        <v>2015</v>
      </c>
      <c r="C2305">
        <v>245.75</v>
      </c>
      <c r="D2305">
        <v>0.399993896484375</v>
      </c>
      <c r="E2305">
        <f t="shared" si="147"/>
        <v>1.3041505052222861</v>
      </c>
      <c r="F2305">
        <f>(MAX(E$2:E2305) - E2305)/MAX(E$2:E2305)</f>
        <v>0.14834009234975093</v>
      </c>
      <c r="G2305">
        <f t="shared" si="148"/>
        <v>-1.7500152587890723</v>
      </c>
      <c r="H2305" t="str">
        <f t="shared" si="149"/>
        <v/>
      </c>
    </row>
    <row r="2306" spans="1:8" x14ac:dyDescent="0.3">
      <c r="A2306">
        <v>10</v>
      </c>
      <c r="B2306">
        <v>2015</v>
      </c>
      <c r="C2306">
        <v>244.55</v>
      </c>
      <c r="D2306">
        <v>0</v>
      </c>
      <c r="E2306">
        <f t="shared" si="147"/>
        <v>1.3041505052222861</v>
      </c>
      <c r="F2306">
        <f>(MAX(E$2:E2306) - E2306)/MAX(E$2:E2306)</f>
        <v>0.14834009234975093</v>
      </c>
      <c r="G2306">
        <f t="shared" si="148"/>
        <v>-1.7500152587890723</v>
      </c>
      <c r="H2306" t="str">
        <f t="shared" si="149"/>
        <v/>
      </c>
    </row>
    <row r="2307" spans="1:8" x14ac:dyDescent="0.3">
      <c r="A2307">
        <v>11</v>
      </c>
      <c r="B2307">
        <v>2015</v>
      </c>
      <c r="C2307">
        <v>245.45</v>
      </c>
      <c r="D2307">
        <v>0.80000305175781194</v>
      </c>
      <c r="E2307">
        <f t="shared" si="147"/>
        <v>1.3083969141028939</v>
      </c>
      <c r="F2307">
        <f>(MAX(E$2:E2307) - E2307)/MAX(E$2:E2307)</f>
        <v>0.14556702575918345</v>
      </c>
      <c r="G2307">
        <f t="shared" si="148"/>
        <v>0.80000305175781194</v>
      </c>
      <c r="H2307" t="str">
        <f t="shared" si="149"/>
        <v/>
      </c>
    </row>
    <row r="2308" spans="1:8" x14ac:dyDescent="0.3">
      <c r="A2308">
        <v>11</v>
      </c>
      <c r="B2308">
        <v>2015</v>
      </c>
      <c r="C2308">
        <v>247.05</v>
      </c>
      <c r="D2308">
        <v>1.3499908447265601</v>
      </c>
      <c r="E2308">
        <f t="shared" ref="E2308:E2371" si="150">(D2308/C2308*$G$2+1)*E2307*$H$2+(1-$H$2)*E2307</f>
        <v>1.3155394258675248</v>
      </c>
      <c r="F2308">
        <f>(MAX(E$2:E2308) - E2308)/MAX(E$2:E2308)</f>
        <v>0.1409026937779452</v>
      </c>
      <c r="G2308">
        <f t="shared" si="148"/>
        <v>2.1499938964843719</v>
      </c>
      <c r="H2308" t="str">
        <f t="shared" si="149"/>
        <v/>
      </c>
    </row>
    <row r="2309" spans="1:8" x14ac:dyDescent="0.3">
      <c r="A2309">
        <v>11</v>
      </c>
      <c r="B2309">
        <v>2015</v>
      </c>
      <c r="C2309">
        <v>249.15</v>
      </c>
      <c r="D2309">
        <v>0.75</v>
      </c>
      <c r="E2309">
        <f t="shared" si="150"/>
        <v>1.3194955483432673</v>
      </c>
      <c r="F2309">
        <f>(MAX(E$2:E2309) - E2309)/MAX(E$2:E2309)</f>
        <v>0.13831919525622383</v>
      </c>
      <c r="G2309">
        <f t="shared" ref="G2309:G2372" si="151">IF(A2309&lt;&gt;A2308, D2309, D2309+G2308)</f>
        <v>2.8999938964843719</v>
      </c>
      <c r="H2309" t="str">
        <f t="shared" si="149"/>
        <v/>
      </c>
    </row>
    <row r="2310" spans="1:8" x14ac:dyDescent="0.3">
      <c r="A2310">
        <v>11</v>
      </c>
      <c r="B2310">
        <v>2015</v>
      </c>
      <c r="C2310">
        <v>247.3</v>
      </c>
      <c r="D2310">
        <v>-0.70001220703125</v>
      </c>
      <c r="E2310">
        <f t="shared" si="150"/>
        <v>1.3157642934788407</v>
      </c>
      <c r="F2310">
        <f>(MAX(E$2:E2310) - E2310)/MAX(E$2:E2310)</f>
        <v>0.14075584667071336</v>
      </c>
      <c r="G2310">
        <f t="shared" si="151"/>
        <v>2.1999816894531219</v>
      </c>
      <c r="H2310" t="str">
        <f t="shared" si="149"/>
        <v/>
      </c>
    </row>
    <row r="2311" spans="1:8" x14ac:dyDescent="0.3">
      <c r="A2311">
        <v>11</v>
      </c>
      <c r="B2311">
        <v>2015</v>
      </c>
      <c r="C2311">
        <v>247.15</v>
      </c>
      <c r="D2311">
        <v>-0.449996948242187</v>
      </c>
      <c r="E2311">
        <f t="shared" si="150"/>
        <v>1.3133710188409493</v>
      </c>
      <c r="F2311">
        <f>(MAX(E$2:E2311) - E2311)/MAX(E$2:E2311)</f>
        <v>0.14231874608218953</v>
      </c>
      <c r="G2311">
        <f t="shared" si="151"/>
        <v>1.7499847412109348</v>
      </c>
      <c r="H2311" t="str">
        <f t="shared" si="149"/>
        <v/>
      </c>
    </row>
    <row r="2312" spans="1:8" x14ac:dyDescent="0.3">
      <c r="A2312">
        <v>11</v>
      </c>
      <c r="B2312">
        <v>2015</v>
      </c>
      <c r="C2312">
        <v>245.35</v>
      </c>
      <c r="D2312">
        <v>-0.55000305175781194</v>
      </c>
      <c r="E2312">
        <f t="shared" si="150"/>
        <v>1.3104297687476771</v>
      </c>
      <c r="F2312">
        <f>(MAX(E$2:E2312) - E2312)/MAX(E$2:E2312)</f>
        <v>0.1442394943185179</v>
      </c>
      <c r="G2312">
        <f t="shared" si="151"/>
        <v>1.1999816894531228</v>
      </c>
      <c r="H2312" t="str">
        <f t="shared" si="149"/>
        <v/>
      </c>
    </row>
    <row r="2313" spans="1:8" x14ac:dyDescent="0.3">
      <c r="A2313">
        <v>11</v>
      </c>
      <c r="B2313">
        <v>2015</v>
      </c>
      <c r="C2313">
        <v>243.6</v>
      </c>
      <c r="D2313">
        <v>1.69999694824218</v>
      </c>
      <c r="E2313">
        <f t="shared" si="150"/>
        <v>1.3195656426440194</v>
      </c>
      <c r="F2313">
        <f>(MAX(E$2:E2313) - E2313)/MAX(E$2:E2313)</f>
        <v>0.13827342101048587</v>
      </c>
      <c r="G2313">
        <f t="shared" si="151"/>
        <v>2.8999786376953027</v>
      </c>
      <c r="H2313" t="str">
        <f t="shared" si="149"/>
        <v/>
      </c>
    </row>
    <row r="2314" spans="1:8" x14ac:dyDescent="0.3">
      <c r="A2314">
        <v>11</v>
      </c>
      <c r="B2314">
        <v>2015</v>
      </c>
      <c r="C2314">
        <v>240.45</v>
      </c>
      <c r="D2314">
        <v>-0.5</v>
      </c>
      <c r="E2314">
        <f t="shared" si="150"/>
        <v>1.3168244364119517</v>
      </c>
      <c r="F2314">
        <f>(MAX(E$2:E2314) - E2314)/MAX(E$2:E2314)</f>
        <v>0.1400635329930405</v>
      </c>
      <c r="G2314">
        <f t="shared" si="151"/>
        <v>2.3999786376953027</v>
      </c>
      <c r="H2314" t="str">
        <f t="shared" si="149"/>
        <v/>
      </c>
    </row>
    <row r="2315" spans="1:8" x14ac:dyDescent="0.3">
      <c r="A2315">
        <v>11</v>
      </c>
      <c r="B2315">
        <v>2015</v>
      </c>
      <c r="C2315">
        <v>240.85</v>
      </c>
      <c r="D2315">
        <v>-0.199996948242187</v>
      </c>
      <c r="E2315">
        <f t="shared" si="150"/>
        <v>1.315732065609442</v>
      </c>
      <c r="F2315">
        <f>(MAX(E$2:E2315) - E2315)/MAX(E$2:E2315)</f>
        <v>0.14077689269582008</v>
      </c>
      <c r="G2315">
        <f t="shared" si="151"/>
        <v>2.1999816894531157</v>
      </c>
      <c r="H2315" t="str">
        <f t="shared" si="149"/>
        <v/>
      </c>
    </row>
    <row r="2316" spans="1:8" x14ac:dyDescent="0.3">
      <c r="A2316">
        <v>11</v>
      </c>
      <c r="B2316">
        <v>2015</v>
      </c>
      <c r="C2316">
        <v>238.55</v>
      </c>
      <c r="D2316">
        <v>-2.5</v>
      </c>
      <c r="E2316">
        <f t="shared" si="150"/>
        <v>1.3019570044740003</v>
      </c>
      <c r="F2316">
        <f>(MAX(E$2:E2316) - E2316)/MAX(E$2:E2316)</f>
        <v>0.14977253180918085</v>
      </c>
      <c r="G2316">
        <f t="shared" si="151"/>
        <v>-0.30001831054688433</v>
      </c>
      <c r="H2316" t="str">
        <f t="shared" si="149"/>
        <v/>
      </c>
    </row>
    <row r="2317" spans="1:8" x14ac:dyDescent="0.3">
      <c r="A2317">
        <v>11</v>
      </c>
      <c r="B2317">
        <v>2015</v>
      </c>
      <c r="C2317">
        <v>234.95</v>
      </c>
      <c r="D2317">
        <v>-2.8999938964843701</v>
      </c>
      <c r="E2317">
        <f t="shared" si="150"/>
        <v>1.2859029857504711</v>
      </c>
      <c r="F2317">
        <f>(MAX(E$2:E2317) - E2317)/MAX(E$2:E2317)</f>
        <v>0.1602564169503102</v>
      </c>
      <c r="G2317">
        <f t="shared" si="151"/>
        <v>-3.2000122070312544</v>
      </c>
      <c r="H2317" t="str">
        <f t="shared" si="149"/>
        <v/>
      </c>
    </row>
    <row r="2318" spans="1:8" x14ac:dyDescent="0.3">
      <c r="A2318">
        <v>11</v>
      </c>
      <c r="B2318">
        <v>2015</v>
      </c>
      <c r="C2318">
        <v>237.05</v>
      </c>
      <c r="D2318">
        <v>-1.5999908447265601</v>
      </c>
      <c r="E2318">
        <f t="shared" si="150"/>
        <v>1.277232344234323</v>
      </c>
      <c r="F2318">
        <f>(MAX(E$2:E2318) - E2318)/MAX(E$2:E2318)</f>
        <v>0.16591867581026631</v>
      </c>
      <c r="G2318">
        <f t="shared" si="151"/>
        <v>-4.8000030517578143</v>
      </c>
      <c r="H2318" t="str">
        <f t="shared" si="149"/>
        <v/>
      </c>
    </row>
    <row r="2319" spans="1:8" x14ac:dyDescent="0.3">
      <c r="A2319">
        <v>11</v>
      </c>
      <c r="B2319">
        <v>2015</v>
      </c>
      <c r="C2319">
        <v>236.55</v>
      </c>
      <c r="D2319">
        <v>-0.25</v>
      </c>
      <c r="E2319">
        <f t="shared" si="150"/>
        <v>1.2758838395715772</v>
      </c>
      <c r="F2319">
        <f>(MAX(E$2:E2319) - E2319)/MAX(E$2:E2319)</f>
        <v>0.16679930067061877</v>
      </c>
      <c r="G2319">
        <f t="shared" si="151"/>
        <v>-5.0500030517578143</v>
      </c>
      <c r="H2319" t="str">
        <f t="shared" si="149"/>
        <v/>
      </c>
    </row>
    <row r="2320" spans="1:8" x14ac:dyDescent="0.3">
      <c r="A2320">
        <v>11</v>
      </c>
      <c r="B2320">
        <v>2015</v>
      </c>
      <c r="C2320">
        <v>238.65</v>
      </c>
      <c r="D2320">
        <v>-2.0500030517578098</v>
      </c>
      <c r="E2320">
        <f t="shared" si="150"/>
        <v>1.2649349596258601</v>
      </c>
      <c r="F2320">
        <f>(MAX(E$2:E2320) - E2320)/MAX(E$2:E2320)</f>
        <v>0.17394933592046424</v>
      </c>
      <c r="G2320">
        <f t="shared" si="151"/>
        <v>-7.1000061035156241</v>
      </c>
      <c r="H2320" t="str">
        <f t="shared" si="149"/>
        <v/>
      </c>
    </row>
    <row r="2321" spans="1:8" x14ac:dyDescent="0.3">
      <c r="A2321">
        <v>11</v>
      </c>
      <c r="B2321">
        <v>2015</v>
      </c>
      <c r="C2321">
        <v>240.35</v>
      </c>
      <c r="D2321">
        <v>0.349990844726562</v>
      </c>
      <c r="E2321">
        <f t="shared" si="150"/>
        <v>1.2667750800310549</v>
      </c>
      <c r="F2321">
        <f>(MAX(E$2:E2321) - E2321)/MAX(E$2:E2321)</f>
        <v>0.1727476672724991</v>
      </c>
      <c r="G2321">
        <f t="shared" si="151"/>
        <v>-6.7500152587890625</v>
      </c>
      <c r="H2321" t="str">
        <f t="shared" si="149"/>
        <v/>
      </c>
    </row>
    <row r="2322" spans="1:8" x14ac:dyDescent="0.3">
      <c r="A2322">
        <v>11</v>
      </c>
      <c r="B2322">
        <v>2015</v>
      </c>
      <c r="C2322">
        <v>240.55</v>
      </c>
      <c r="D2322">
        <v>-0.449996948242187</v>
      </c>
      <c r="E2322">
        <f t="shared" si="150"/>
        <v>1.2644076933122725</v>
      </c>
      <c r="F2322">
        <f>(MAX(E$2:E2322) - E2322)/MAX(E$2:E2322)</f>
        <v>0.17429366088766621</v>
      </c>
      <c r="G2322">
        <f t="shared" si="151"/>
        <v>-7.2000122070312491</v>
      </c>
      <c r="H2322" t="str">
        <f t="shared" si="149"/>
        <v/>
      </c>
    </row>
    <row r="2323" spans="1:8" x14ac:dyDescent="0.3">
      <c r="A2323">
        <v>11</v>
      </c>
      <c r="B2323">
        <v>2015</v>
      </c>
      <c r="C2323">
        <v>241.7</v>
      </c>
      <c r="D2323">
        <v>-0.349990844726562</v>
      </c>
      <c r="E2323">
        <f t="shared" si="150"/>
        <v>1.2625786135210253</v>
      </c>
      <c r="F2323">
        <f>(MAX(E$2:E2323) - E2323)/MAX(E$2:E2323)</f>
        <v>0.17548811959458749</v>
      </c>
      <c r="G2323">
        <f t="shared" si="151"/>
        <v>-7.5500030517578107</v>
      </c>
      <c r="H2323" t="str">
        <f t="shared" si="149"/>
        <v/>
      </c>
    </row>
    <row r="2324" spans="1:8" x14ac:dyDescent="0.3">
      <c r="A2324">
        <v>11</v>
      </c>
      <c r="B2324">
        <v>2015</v>
      </c>
      <c r="C2324">
        <v>242.65</v>
      </c>
      <c r="D2324">
        <v>0</v>
      </c>
      <c r="E2324">
        <f t="shared" si="150"/>
        <v>1.2625786135210253</v>
      </c>
      <c r="F2324">
        <f>(MAX(E$2:E2324) - E2324)/MAX(E$2:E2324)</f>
        <v>0.17548811959458749</v>
      </c>
      <c r="G2324">
        <f t="shared" si="151"/>
        <v>-7.5500030517578107</v>
      </c>
      <c r="H2324" t="str">
        <f t="shared" si="149"/>
        <v/>
      </c>
    </row>
    <row r="2325" spans="1:8" x14ac:dyDescent="0.3">
      <c r="A2325">
        <v>11</v>
      </c>
      <c r="B2325">
        <v>2015</v>
      </c>
      <c r="C2325">
        <v>242.65</v>
      </c>
      <c r="D2325">
        <v>0.25</v>
      </c>
      <c r="E2325">
        <f t="shared" si="150"/>
        <v>1.2638781355021786</v>
      </c>
      <c r="F2325">
        <f>(MAX(E$2:E2325) - E2325)/MAX(E$2:E2325)</f>
        <v>0.17463948228928669</v>
      </c>
      <c r="G2325">
        <f t="shared" si="151"/>
        <v>-7.3000030517578107</v>
      </c>
      <c r="H2325" t="str">
        <f t="shared" si="149"/>
        <v/>
      </c>
    </row>
    <row r="2326" spans="1:8" x14ac:dyDescent="0.3">
      <c r="A2326">
        <v>11</v>
      </c>
      <c r="B2326">
        <v>2015</v>
      </c>
      <c r="C2326">
        <v>245.55</v>
      </c>
      <c r="D2326">
        <v>-0.199996948242187</v>
      </c>
      <c r="E2326">
        <f t="shared" si="150"/>
        <v>1.2628497543240871</v>
      </c>
      <c r="F2326">
        <f>(MAX(E$2:E2326) - E2326)/MAX(E$2:E2326)</f>
        <v>0.17531105433227986</v>
      </c>
      <c r="G2326">
        <f t="shared" si="151"/>
        <v>-7.4999999999999973</v>
      </c>
      <c r="H2326" t="str">
        <f t="shared" si="149"/>
        <v/>
      </c>
    </row>
    <row r="2327" spans="1:8" x14ac:dyDescent="0.3">
      <c r="A2327">
        <v>11</v>
      </c>
      <c r="B2327">
        <v>2015</v>
      </c>
      <c r="C2327">
        <v>243.75</v>
      </c>
      <c r="D2327">
        <v>-1</v>
      </c>
      <c r="E2327">
        <f t="shared" si="150"/>
        <v>1.2576740131771342</v>
      </c>
      <c r="F2327">
        <f>(MAX(E$2:E2327) - E2327)/MAX(E$2:E2327)</f>
        <v>0.17869101025729339</v>
      </c>
      <c r="G2327">
        <f t="shared" si="151"/>
        <v>-8.4999999999999964</v>
      </c>
      <c r="H2327" t="str">
        <f t="shared" si="149"/>
        <v/>
      </c>
    </row>
    <row r="2328" spans="1:8" x14ac:dyDescent="0.3">
      <c r="A2328">
        <v>12</v>
      </c>
      <c r="B2328">
        <v>2015</v>
      </c>
      <c r="C2328">
        <v>240.65</v>
      </c>
      <c r="D2328">
        <v>0.75</v>
      </c>
      <c r="E2328">
        <f t="shared" si="150"/>
        <v>1.2615897092268868</v>
      </c>
      <c r="F2328">
        <f>(MAX(E$2:E2328) - E2328)/MAX(E$2:E2328)</f>
        <v>0.17613391173011814</v>
      </c>
      <c r="G2328">
        <f t="shared" si="151"/>
        <v>0.75</v>
      </c>
      <c r="H2328" t="str">
        <f t="shared" si="149"/>
        <v/>
      </c>
    </row>
    <row r="2329" spans="1:8" x14ac:dyDescent="0.3">
      <c r="A2329">
        <v>12</v>
      </c>
      <c r="B2329">
        <v>2015</v>
      </c>
      <c r="C2329">
        <v>243.55</v>
      </c>
      <c r="D2329">
        <v>0</v>
      </c>
      <c r="E2329">
        <f t="shared" si="150"/>
        <v>1.2615897092268868</v>
      </c>
      <c r="F2329">
        <f>(MAX(E$2:E2329) - E2329)/MAX(E$2:E2329)</f>
        <v>0.17613391173011814</v>
      </c>
      <c r="G2329">
        <f t="shared" si="151"/>
        <v>0.75</v>
      </c>
      <c r="H2329" t="str">
        <f t="shared" ref="H2329:H2392" si="152">IF(A2329=A2330, "", IF(-C2307*0.05 &gt; MIN(G2308:G2329), -C2307*0.05, ""))</f>
        <v/>
      </c>
    </row>
    <row r="2330" spans="1:8" x14ac:dyDescent="0.3">
      <c r="A2330">
        <v>12</v>
      </c>
      <c r="B2330">
        <v>2015</v>
      </c>
      <c r="C2330">
        <v>240.4</v>
      </c>
      <c r="D2330">
        <v>1.44999694824218</v>
      </c>
      <c r="E2330">
        <f t="shared" si="150"/>
        <v>1.269191505928569</v>
      </c>
      <c r="F2330">
        <f>(MAX(E$2:E2330) - E2330)/MAX(E$2:E2330)</f>
        <v>0.17116964920749841</v>
      </c>
      <c r="G2330">
        <f t="shared" si="151"/>
        <v>2.19999694824218</v>
      </c>
      <c r="H2330" t="str">
        <f t="shared" si="152"/>
        <v/>
      </c>
    </row>
    <row r="2331" spans="1:8" x14ac:dyDescent="0.3">
      <c r="A2331">
        <v>12</v>
      </c>
      <c r="B2331">
        <v>2015</v>
      </c>
      <c r="C2331">
        <v>237.05</v>
      </c>
      <c r="D2331">
        <v>-2.6000061035156201</v>
      </c>
      <c r="E2331">
        <f t="shared" si="150"/>
        <v>1.2552847109221041</v>
      </c>
      <c r="F2331">
        <f>(MAX(E$2:E2331) - E2331)/MAX(E$2:E2331)</f>
        <v>0.18025131555159732</v>
      </c>
      <c r="G2331">
        <f t="shared" si="151"/>
        <v>-0.40000915527344016</v>
      </c>
      <c r="H2331" t="str">
        <f t="shared" si="152"/>
        <v/>
      </c>
    </row>
    <row r="2332" spans="1:8" x14ac:dyDescent="0.3">
      <c r="A2332">
        <v>12</v>
      </c>
      <c r="B2332">
        <v>2015</v>
      </c>
      <c r="C2332">
        <v>238.55</v>
      </c>
      <c r="D2332">
        <v>1.79998779296875</v>
      </c>
      <c r="E2332">
        <f t="shared" si="150"/>
        <v>1.2647470360497661</v>
      </c>
      <c r="F2332">
        <f>(MAX(E$2:E2332) - E2332)/MAX(E$2:E2332)</f>
        <v>0.17407205716683927</v>
      </c>
      <c r="G2332">
        <f t="shared" si="151"/>
        <v>1.3999786376953098</v>
      </c>
      <c r="H2332" t="str">
        <f t="shared" si="152"/>
        <v/>
      </c>
    </row>
    <row r="2333" spans="1:8" x14ac:dyDescent="0.3">
      <c r="A2333">
        <v>12</v>
      </c>
      <c r="B2333">
        <v>2015</v>
      </c>
      <c r="C2333">
        <v>235.85</v>
      </c>
      <c r="D2333">
        <v>-0.69999694824218694</v>
      </c>
      <c r="E2333">
        <f t="shared" si="150"/>
        <v>1.2609970519646796</v>
      </c>
      <c r="F2333">
        <f>(MAX(E$2:E2333) - E2333)/MAX(E$2:E2333)</f>
        <v>0.1765209394751357</v>
      </c>
      <c r="G2333">
        <f t="shared" si="151"/>
        <v>0.69998168945312289</v>
      </c>
      <c r="H2333" t="str">
        <f t="shared" si="152"/>
        <v/>
      </c>
    </row>
    <row r="2334" spans="1:8" x14ac:dyDescent="0.3">
      <c r="A2334">
        <v>12</v>
      </c>
      <c r="B2334">
        <v>2015</v>
      </c>
      <c r="C2334">
        <v>235</v>
      </c>
      <c r="D2334">
        <v>5.00030517578125E-2</v>
      </c>
      <c r="E2334">
        <f t="shared" si="150"/>
        <v>1.2612650972717221</v>
      </c>
      <c r="F2334">
        <f>(MAX(E$2:E2334) - E2334)/MAX(E$2:E2334)</f>
        <v>0.17634589568952372</v>
      </c>
      <c r="G2334">
        <f t="shared" si="151"/>
        <v>0.74998474121093539</v>
      </c>
      <c r="H2334" t="str">
        <f t="shared" si="152"/>
        <v/>
      </c>
    </row>
    <row r="2335" spans="1:8" x14ac:dyDescent="0.3">
      <c r="A2335">
        <v>12</v>
      </c>
      <c r="B2335">
        <v>2015</v>
      </c>
      <c r="C2335">
        <v>234.7</v>
      </c>
      <c r="D2335">
        <v>0.300003051757812</v>
      </c>
      <c r="E2335">
        <f t="shared" si="150"/>
        <v>1.2628756852345635</v>
      </c>
      <c r="F2335">
        <f>(MAX(E$2:E2335) - E2335)/MAX(E$2:E2335)</f>
        <v>0.1752941204609719</v>
      </c>
      <c r="G2335">
        <f t="shared" si="151"/>
        <v>1.0499877929687473</v>
      </c>
      <c r="H2335" t="str">
        <f t="shared" si="152"/>
        <v/>
      </c>
    </row>
    <row r="2336" spans="1:8" x14ac:dyDescent="0.3">
      <c r="A2336">
        <v>12</v>
      </c>
      <c r="B2336">
        <v>2015</v>
      </c>
      <c r="C2336">
        <v>236</v>
      </c>
      <c r="D2336">
        <v>-1.04998779296875</v>
      </c>
      <c r="E2336">
        <f t="shared" si="150"/>
        <v>1.2572626426520219</v>
      </c>
      <c r="F2336">
        <f>(MAX(E$2:E2336) - E2336)/MAX(E$2:E2336)</f>
        <v>0.1789596508643585</v>
      </c>
      <c r="G2336">
        <f t="shared" si="151"/>
        <v>-2.6645352591003757E-15</v>
      </c>
      <c r="H2336" t="str">
        <f t="shared" si="152"/>
        <v/>
      </c>
    </row>
    <row r="2337" spans="1:8" x14ac:dyDescent="0.3">
      <c r="A2337">
        <v>12</v>
      </c>
      <c r="B2337">
        <v>2015</v>
      </c>
      <c r="C2337">
        <v>234.45</v>
      </c>
      <c r="D2337">
        <v>2.25</v>
      </c>
      <c r="E2337">
        <f t="shared" si="150"/>
        <v>1.2693164370858929</v>
      </c>
      <c r="F2337">
        <f>(MAX(E$2:E2337) - E2337)/MAX(E$2:E2337)</f>
        <v>0.17108806440767427</v>
      </c>
      <c r="G2337">
        <f t="shared" si="151"/>
        <v>2.2499999999999973</v>
      </c>
      <c r="H2337" t="str">
        <f t="shared" si="152"/>
        <v/>
      </c>
    </row>
    <row r="2338" spans="1:8" x14ac:dyDescent="0.3">
      <c r="A2338">
        <v>12</v>
      </c>
      <c r="B2338">
        <v>2015</v>
      </c>
      <c r="C2338">
        <v>235.6</v>
      </c>
      <c r="D2338">
        <v>-0.59999084472656194</v>
      </c>
      <c r="E2338">
        <f t="shared" si="150"/>
        <v>1.266087164322433</v>
      </c>
      <c r="F2338">
        <f>(MAX(E$2:E2338) - E2338)/MAX(E$2:E2338)</f>
        <v>0.1731969024079609</v>
      </c>
      <c r="G2338">
        <f t="shared" si="151"/>
        <v>1.6500091552734353</v>
      </c>
      <c r="H2338" t="str">
        <f t="shared" si="152"/>
        <v/>
      </c>
    </row>
    <row r="2339" spans="1:8" x14ac:dyDescent="0.3">
      <c r="A2339">
        <v>12</v>
      </c>
      <c r="B2339">
        <v>2015</v>
      </c>
      <c r="C2339">
        <v>237.4</v>
      </c>
      <c r="D2339">
        <v>1.8500061035156199</v>
      </c>
      <c r="E2339">
        <f t="shared" si="150"/>
        <v>1.2759436374167787</v>
      </c>
      <c r="F2339">
        <f>(MAX(E$2:E2339) - E2339)/MAX(E$2:E2339)</f>
        <v>0.16676025040217349</v>
      </c>
      <c r="G2339">
        <f t="shared" si="151"/>
        <v>3.5000152587890554</v>
      </c>
      <c r="H2339" t="str">
        <f t="shared" si="152"/>
        <v/>
      </c>
    </row>
    <row r="2340" spans="1:8" x14ac:dyDescent="0.3">
      <c r="A2340">
        <v>12</v>
      </c>
      <c r="B2340">
        <v>2015</v>
      </c>
      <c r="C2340">
        <v>241.7</v>
      </c>
      <c r="D2340">
        <v>-1.1000061035156199</v>
      </c>
      <c r="E2340">
        <f t="shared" si="150"/>
        <v>1.2701424696753163</v>
      </c>
      <c r="F2340">
        <f>(MAX(E$2:E2340) - E2340)/MAX(E$2:E2340)</f>
        <v>0.17054863369319204</v>
      </c>
      <c r="G2340">
        <f t="shared" si="151"/>
        <v>2.4000091552734357</v>
      </c>
      <c r="H2340" t="str">
        <f t="shared" si="152"/>
        <v/>
      </c>
    </row>
    <row r="2341" spans="1:8" x14ac:dyDescent="0.3">
      <c r="A2341">
        <v>12</v>
      </c>
      <c r="B2341">
        <v>2015</v>
      </c>
      <c r="C2341">
        <v>238.15</v>
      </c>
      <c r="D2341">
        <v>-1.5500030517578101</v>
      </c>
      <c r="E2341">
        <f t="shared" si="150"/>
        <v>1.2618839940109878</v>
      </c>
      <c r="F2341">
        <f>(MAX(E$2:E2341) - E2341)/MAX(E$2:E2341)</f>
        <v>0.17594173256747803</v>
      </c>
      <c r="G2341">
        <f t="shared" si="151"/>
        <v>0.85000610351562567</v>
      </c>
      <c r="H2341" t="str">
        <f t="shared" si="152"/>
        <v/>
      </c>
    </row>
    <row r="2342" spans="1:8" x14ac:dyDescent="0.3">
      <c r="A2342">
        <v>12</v>
      </c>
      <c r="B2342">
        <v>2015</v>
      </c>
      <c r="C2342">
        <v>239.85</v>
      </c>
      <c r="D2342">
        <v>0.25</v>
      </c>
      <c r="E2342">
        <f t="shared" si="150"/>
        <v>1.2631979632730443</v>
      </c>
      <c r="F2342">
        <f>(MAX(E$2:E2342) - E2342)/MAX(E$2:E2342)</f>
        <v>0.17508366063797509</v>
      </c>
      <c r="G2342">
        <f t="shared" si="151"/>
        <v>1.1000061035156257</v>
      </c>
      <c r="H2342" t="str">
        <f t="shared" si="152"/>
        <v/>
      </c>
    </row>
    <row r="2343" spans="1:8" x14ac:dyDescent="0.3">
      <c r="A2343">
        <v>12</v>
      </c>
      <c r="B2343">
        <v>2015</v>
      </c>
      <c r="C2343">
        <v>240.05</v>
      </c>
      <c r="D2343">
        <v>0.150009155273437</v>
      </c>
      <c r="E2343">
        <f t="shared" si="150"/>
        <v>1.2639865563501296</v>
      </c>
      <c r="F2343">
        <f>(MAX(E$2:E2343) - E2343)/MAX(E$2:E2343)</f>
        <v>0.17456867934976131</v>
      </c>
      <c r="G2343">
        <f t="shared" si="151"/>
        <v>1.2500152587890627</v>
      </c>
      <c r="H2343" t="str">
        <f t="shared" si="152"/>
        <v/>
      </c>
    </row>
    <row r="2344" spans="1:8" x14ac:dyDescent="0.3">
      <c r="A2344">
        <v>12</v>
      </c>
      <c r="B2344">
        <v>2015</v>
      </c>
      <c r="C2344">
        <v>241.7</v>
      </c>
      <c r="D2344">
        <v>-0.69999694824218694</v>
      </c>
      <c r="E2344">
        <f t="shared" si="150"/>
        <v>1.2603295354757722</v>
      </c>
      <c r="F2344">
        <f>(MAX(E$2:E2344) - E2344)/MAX(E$2:E2344)</f>
        <v>0.17695685314385831</v>
      </c>
      <c r="G2344">
        <f t="shared" si="151"/>
        <v>0.55001831054687578</v>
      </c>
      <c r="H2344" t="str">
        <f t="shared" si="152"/>
        <v/>
      </c>
    </row>
    <row r="2345" spans="1:8" x14ac:dyDescent="0.3">
      <c r="A2345">
        <v>12</v>
      </c>
      <c r="B2345">
        <v>2015</v>
      </c>
      <c r="C2345">
        <v>244.7</v>
      </c>
      <c r="D2345">
        <v>-1.25</v>
      </c>
      <c r="E2345">
        <f t="shared" si="150"/>
        <v>1.2538978374478793</v>
      </c>
      <c r="F2345">
        <f>(MAX(E$2:E2345) - E2345)/MAX(E$2:E2345)</f>
        <v>0.1811569967059205</v>
      </c>
      <c r="G2345">
        <f t="shared" si="151"/>
        <v>-0.69998168945312422</v>
      </c>
      <c r="H2345" t="str">
        <f t="shared" si="152"/>
        <v/>
      </c>
    </row>
    <row r="2346" spans="1:8" x14ac:dyDescent="0.3">
      <c r="A2346">
        <v>12</v>
      </c>
      <c r="B2346">
        <v>2015</v>
      </c>
      <c r="C2346">
        <v>244.7</v>
      </c>
      <c r="D2346">
        <v>3.6000061035156201</v>
      </c>
      <c r="E2346">
        <f t="shared" si="150"/>
        <v>1.2723266311876806</v>
      </c>
      <c r="F2346">
        <f>(MAX(E$2:E2346) - E2346)/MAX(E$2:E2346)</f>
        <v>0.16912229311021126</v>
      </c>
      <c r="G2346">
        <f t="shared" si="151"/>
        <v>2.900024414062496</v>
      </c>
      <c r="H2346" t="str">
        <f t="shared" si="152"/>
        <v/>
      </c>
    </row>
    <row r="2347" spans="1:8" x14ac:dyDescent="0.3">
      <c r="A2347">
        <v>12</v>
      </c>
      <c r="B2347">
        <v>2015</v>
      </c>
      <c r="C2347">
        <v>242.1</v>
      </c>
      <c r="D2347">
        <v>1</v>
      </c>
      <c r="E2347">
        <f t="shared" si="150"/>
        <v>1.2775767522308714</v>
      </c>
      <c r="F2347">
        <f>(MAX(E$2:E2347) - E2347)/MAX(E$2:E2347)</f>
        <v>0.16569376428252477</v>
      </c>
      <c r="G2347">
        <f t="shared" si="151"/>
        <v>3.900024414062496</v>
      </c>
      <c r="H2347" t="str">
        <f t="shared" si="152"/>
        <v/>
      </c>
    </row>
    <row r="2348" spans="1:8" x14ac:dyDescent="0.3">
      <c r="A2348">
        <v>12</v>
      </c>
      <c r="B2348">
        <v>2015</v>
      </c>
      <c r="C2348">
        <v>239.3</v>
      </c>
      <c r="D2348">
        <v>0.79998779296875</v>
      </c>
      <c r="E2348">
        <f t="shared" si="150"/>
        <v>1.2818434624714021</v>
      </c>
      <c r="F2348">
        <f>(MAX(E$2:E2348) - E2348)/MAX(E$2:E2348)</f>
        <v>0.16290744013138594</v>
      </c>
      <c r="G2348">
        <f t="shared" si="151"/>
        <v>4.7000122070312464</v>
      </c>
      <c r="H2348" t="str">
        <f t="shared" si="152"/>
        <v/>
      </c>
    </row>
    <row r="2349" spans="1:8" x14ac:dyDescent="0.3">
      <c r="A2349">
        <v>12</v>
      </c>
      <c r="B2349">
        <v>2015</v>
      </c>
      <c r="C2349">
        <v>241.1</v>
      </c>
      <c r="D2349">
        <v>0</v>
      </c>
      <c r="E2349">
        <f t="shared" si="150"/>
        <v>1.2818434624714021</v>
      </c>
      <c r="F2349">
        <f>(MAX(E$2:E2349) - E2349)/MAX(E$2:E2349)</f>
        <v>0.16290744013138594</v>
      </c>
      <c r="G2349">
        <f t="shared" si="151"/>
        <v>4.7000122070312464</v>
      </c>
      <c r="H2349" t="str">
        <f t="shared" si="152"/>
        <v/>
      </c>
    </row>
    <row r="2350" spans="1:8" x14ac:dyDescent="0.3">
      <c r="A2350">
        <v>12</v>
      </c>
      <c r="B2350">
        <v>2015</v>
      </c>
      <c r="C2350">
        <v>241.1</v>
      </c>
      <c r="D2350">
        <v>1.94999694824218</v>
      </c>
      <c r="E2350">
        <f t="shared" si="150"/>
        <v>1.2922005394067131</v>
      </c>
      <c r="F2350">
        <f>(MAX(E$2:E2350) - E2350)/MAX(E$2:E2350)</f>
        <v>0.15614387476762448</v>
      </c>
      <c r="G2350">
        <f t="shared" si="151"/>
        <v>6.6500091552734268</v>
      </c>
      <c r="H2350" t="str">
        <f t="shared" si="152"/>
        <v/>
      </c>
    </row>
    <row r="2351" spans="1:8" x14ac:dyDescent="0.3">
      <c r="A2351">
        <v>1</v>
      </c>
      <c r="B2351">
        <v>2016</v>
      </c>
      <c r="C2351">
        <v>241.1</v>
      </c>
      <c r="D2351">
        <v>1.94999694824218</v>
      </c>
      <c r="E2351">
        <f t="shared" si="150"/>
        <v>1.3026412997603076</v>
      </c>
      <c r="F2351">
        <f>(MAX(E$2:E2351) - E2351)/MAX(E$2:E2351)</f>
        <v>0.14932566094726094</v>
      </c>
      <c r="G2351">
        <f t="shared" si="151"/>
        <v>1.94999694824218</v>
      </c>
      <c r="H2351" t="str">
        <f t="shared" si="152"/>
        <v/>
      </c>
    </row>
    <row r="2352" spans="1:8" x14ac:dyDescent="0.3">
      <c r="A2352">
        <v>1</v>
      </c>
      <c r="B2352">
        <v>2016</v>
      </c>
      <c r="C2352">
        <v>238.55</v>
      </c>
      <c r="D2352">
        <v>-0.600006103515625</v>
      </c>
      <c r="E2352">
        <f t="shared" si="150"/>
        <v>1.2993681447076262</v>
      </c>
      <c r="F2352">
        <f>(MAX(E$2:E2352) - E2352)/MAX(E$2:E2352)</f>
        <v>0.15146315575229227</v>
      </c>
      <c r="G2352">
        <f t="shared" si="151"/>
        <v>1.349990844726555</v>
      </c>
      <c r="H2352" t="str">
        <f t="shared" si="152"/>
        <v/>
      </c>
    </row>
    <row r="2353" spans="1:8" x14ac:dyDescent="0.3">
      <c r="A2353">
        <v>1</v>
      </c>
      <c r="B2353">
        <v>2016</v>
      </c>
      <c r="C2353">
        <v>233.5</v>
      </c>
      <c r="D2353">
        <v>0.199996948242187</v>
      </c>
      <c r="E2353">
        <f t="shared" si="150"/>
        <v>1.3004799639535407</v>
      </c>
      <c r="F2353">
        <f>(MAX(E$2:E2353) - E2353)/MAX(E$2:E2353)</f>
        <v>0.15073709547588426</v>
      </c>
      <c r="G2353">
        <f t="shared" si="151"/>
        <v>1.549987792968742</v>
      </c>
      <c r="H2353" t="str">
        <f t="shared" si="152"/>
        <v/>
      </c>
    </row>
    <row r="2354" spans="1:8" x14ac:dyDescent="0.3">
      <c r="A2354">
        <v>1</v>
      </c>
      <c r="B2354">
        <v>2016</v>
      </c>
      <c r="C2354">
        <v>235.2</v>
      </c>
      <c r="D2354">
        <v>0.100006103515625</v>
      </c>
      <c r="E2354">
        <f t="shared" si="150"/>
        <v>1.3010323698972535</v>
      </c>
      <c r="F2354">
        <f>(MAX(E$2:E2354) - E2354)/MAX(E$2:E2354)</f>
        <v>0.15037635337355484</v>
      </c>
      <c r="G2354">
        <f t="shared" si="151"/>
        <v>1.649993896484367</v>
      </c>
      <c r="H2354" t="str">
        <f t="shared" si="152"/>
        <v/>
      </c>
    </row>
    <row r="2355" spans="1:8" x14ac:dyDescent="0.3">
      <c r="A2355">
        <v>1</v>
      </c>
      <c r="B2355">
        <v>2016</v>
      </c>
      <c r="C2355">
        <v>233</v>
      </c>
      <c r="D2355">
        <v>-1.1499938964843699</v>
      </c>
      <c r="E2355">
        <f t="shared" si="150"/>
        <v>1.2946174209477859</v>
      </c>
      <c r="F2355">
        <f>(MAX(E$2:E2355) - E2355)/MAX(E$2:E2355)</f>
        <v>0.15456555915004108</v>
      </c>
      <c r="G2355">
        <f t="shared" si="151"/>
        <v>0.49999999999999711</v>
      </c>
      <c r="H2355" t="str">
        <f t="shared" si="152"/>
        <v/>
      </c>
    </row>
    <row r="2356" spans="1:8" x14ac:dyDescent="0.3">
      <c r="A2356">
        <v>1</v>
      </c>
      <c r="B2356">
        <v>2016</v>
      </c>
      <c r="C2356">
        <v>229.75</v>
      </c>
      <c r="D2356">
        <v>-1.44999694824218</v>
      </c>
      <c r="E2356">
        <f t="shared" si="150"/>
        <v>1.2864550091166393</v>
      </c>
      <c r="F2356">
        <f>(MAX(E$2:E2356) - E2356)/MAX(E$2:E2356)</f>
        <v>0.15989592468567584</v>
      </c>
      <c r="G2356">
        <f t="shared" si="151"/>
        <v>-0.94999694824218284</v>
      </c>
      <c r="H2356" t="str">
        <f t="shared" si="152"/>
        <v/>
      </c>
    </row>
    <row r="2357" spans="1:8" x14ac:dyDescent="0.3">
      <c r="A2357">
        <v>1</v>
      </c>
      <c r="B2357">
        <v>2016</v>
      </c>
      <c r="C2357">
        <v>229.6</v>
      </c>
      <c r="D2357">
        <v>2.90000915527343</v>
      </c>
      <c r="E2357">
        <f t="shared" si="150"/>
        <v>1.302687590009415</v>
      </c>
      <c r="F2357">
        <f>(MAX(E$2:E2357) - E2357)/MAX(E$2:E2357)</f>
        <v>0.14929543165307899</v>
      </c>
      <c r="G2357">
        <f t="shared" si="151"/>
        <v>1.9500122070312471</v>
      </c>
      <c r="H2357" t="str">
        <f t="shared" si="152"/>
        <v/>
      </c>
    </row>
    <row r="2358" spans="1:8" x14ac:dyDescent="0.3">
      <c r="A2358">
        <v>1</v>
      </c>
      <c r="B2358">
        <v>2016</v>
      </c>
      <c r="C2358">
        <v>231.45</v>
      </c>
      <c r="D2358">
        <v>-1</v>
      </c>
      <c r="E2358">
        <f t="shared" si="150"/>
        <v>1.2970648425373068</v>
      </c>
      <c r="F2358">
        <f>(MAX(E$2:E2358) - E2358)/MAX(E$2:E2358)</f>
        <v>0.15296729971865947</v>
      </c>
      <c r="G2358">
        <f t="shared" si="151"/>
        <v>0.95001220703124711</v>
      </c>
      <c r="H2358" t="str">
        <f t="shared" si="152"/>
        <v/>
      </c>
    </row>
    <row r="2359" spans="1:8" x14ac:dyDescent="0.3">
      <c r="A2359">
        <v>1</v>
      </c>
      <c r="B2359">
        <v>2016</v>
      </c>
      <c r="C2359">
        <v>230.75</v>
      </c>
      <c r="D2359">
        <v>1.65000915527343</v>
      </c>
      <c r="E2359">
        <f t="shared" si="150"/>
        <v>1.3063304056848895</v>
      </c>
      <c r="F2359">
        <f>(MAX(E$2:E2359) - E2359)/MAX(E$2:E2359)</f>
        <v>0.1469165343944128</v>
      </c>
      <c r="G2359">
        <f t="shared" si="151"/>
        <v>2.6000213623046768</v>
      </c>
      <c r="H2359" t="str">
        <f t="shared" si="152"/>
        <v/>
      </c>
    </row>
    <row r="2360" spans="1:8" x14ac:dyDescent="0.3">
      <c r="A2360">
        <v>1</v>
      </c>
      <c r="B2360">
        <v>2016</v>
      </c>
      <c r="C2360">
        <v>229.95</v>
      </c>
      <c r="D2360">
        <v>3.25</v>
      </c>
      <c r="E2360">
        <f t="shared" si="150"/>
        <v>1.3247749729588942</v>
      </c>
      <c r="F2360">
        <f>(MAX(E$2:E2360) - E2360)/MAX(E$2:E2360)</f>
        <v>0.13487153008062747</v>
      </c>
      <c r="G2360">
        <f t="shared" si="151"/>
        <v>5.8500213623046768</v>
      </c>
      <c r="H2360" t="str">
        <f t="shared" si="152"/>
        <v/>
      </c>
    </row>
    <row r="2361" spans="1:8" x14ac:dyDescent="0.3">
      <c r="A2361">
        <v>1</v>
      </c>
      <c r="B2361">
        <v>2016</v>
      </c>
      <c r="C2361">
        <v>232.6</v>
      </c>
      <c r="D2361">
        <v>0.80000305175781194</v>
      </c>
      <c r="E2361">
        <f t="shared" si="150"/>
        <v>1.3293268396710105</v>
      </c>
      <c r="F2361">
        <f>(MAX(E$2:E2361) - E2361)/MAX(E$2:E2361)</f>
        <v>0.13189898790228707</v>
      </c>
      <c r="G2361">
        <f t="shared" si="151"/>
        <v>6.6500244140624885</v>
      </c>
      <c r="H2361" t="str">
        <f t="shared" si="152"/>
        <v/>
      </c>
    </row>
    <row r="2362" spans="1:8" x14ac:dyDescent="0.3">
      <c r="A2362">
        <v>1</v>
      </c>
      <c r="B2362">
        <v>2016</v>
      </c>
      <c r="C2362">
        <v>225.25</v>
      </c>
      <c r="D2362">
        <v>2.5</v>
      </c>
      <c r="E2362">
        <f t="shared" si="150"/>
        <v>1.3440659907568191</v>
      </c>
      <c r="F2362">
        <f>(MAX(E$2:E2362) - E2362)/MAX(E$2:E2362)</f>
        <v>0.12227376136415584</v>
      </c>
      <c r="G2362">
        <f t="shared" si="151"/>
        <v>9.1500244140624893</v>
      </c>
      <c r="H2362" t="str">
        <f t="shared" si="152"/>
        <v/>
      </c>
    </row>
    <row r="2363" spans="1:8" x14ac:dyDescent="0.3">
      <c r="A2363">
        <v>1</v>
      </c>
      <c r="B2363">
        <v>2016</v>
      </c>
      <c r="C2363">
        <v>227.8</v>
      </c>
      <c r="D2363">
        <v>5.00030517578125E-2</v>
      </c>
      <c r="E2363">
        <f t="shared" si="150"/>
        <v>1.344360723829253</v>
      </c>
      <c r="F2363">
        <f>(MAX(E$2:E2363) - E2363)/MAX(E$2:E2363)</f>
        <v>0.12208128945217531</v>
      </c>
      <c r="G2363">
        <f t="shared" si="151"/>
        <v>9.2000274658203018</v>
      </c>
      <c r="H2363" t="str">
        <f t="shared" si="152"/>
        <v/>
      </c>
    </row>
    <row r="2364" spans="1:8" x14ac:dyDescent="0.3">
      <c r="A2364">
        <v>1</v>
      </c>
      <c r="B2364">
        <v>2016</v>
      </c>
      <c r="C2364">
        <v>228.05</v>
      </c>
      <c r="D2364">
        <v>1.15000915527343</v>
      </c>
      <c r="E2364">
        <f t="shared" si="150"/>
        <v>1.3511332785902845</v>
      </c>
      <c r="F2364">
        <f>(MAX(E$2:E2364) - E2364)/MAX(E$2:E2364)</f>
        <v>0.11765855347251683</v>
      </c>
      <c r="G2364">
        <f t="shared" si="151"/>
        <v>10.350036621093732</v>
      </c>
      <c r="H2364" t="str">
        <f t="shared" si="152"/>
        <v/>
      </c>
    </row>
    <row r="2365" spans="1:8" x14ac:dyDescent="0.3">
      <c r="A2365">
        <v>1</v>
      </c>
      <c r="B2365">
        <v>2016</v>
      </c>
      <c r="C2365">
        <v>223.85</v>
      </c>
      <c r="D2365">
        <v>1.44999694824218</v>
      </c>
      <c r="E2365">
        <f t="shared" si="150"/>
        <v>1.3598765441319141</v>
      </c>
      <c r="F2365">
        <f>(MAX(E$2:E2365) - E2365)/MAX(E$2:E2365)</f>
        <v>0.11194886836030915</v>
      </c>
      <c r="G2365">
        <f t="shared" si="151"/>
        <v>11.800033569335913</v>
      </c>
      <c r="H2365" t="str">
        <f t="shared" si="152"/>
        <v/>
      </c>
    </row>
    <row r="2366" spans="1:8" x14ac:dyDescent="0.3">
      <c r="A2366">
        <v>1</v>
      </c>
      <c r="B2366">
        <v>2016</v>
      </c>
      <c r="C2366">
        <v>225.6</v>
      </c>
      <c r="D2366">
        <v>2</v>
      </c>
      <c r="E2366">
        <f t="shared" si="150"/>
        <v>1.3719201316105292</v>
      </c>
      <c r="F2366">
        <f>(MAX(E$2:E2366) - E2366)/MAX(E$2:E2366)</f>
        <v>0.10408394743381932</v>
      </c>
      <c r="G2366">
        <f t="shared" si="151"/>
        <v>13.800033569335913</v>
      </c>
      <c r="H2366" t="str">
        <f t="shared" si="152"/>
        <v/>
      </c>
    </row>
    <row r="2367" spans="1:8" x14ac:dyDescent="0.3">
      <c r="A2367">
        <v>1</v>
      </c>
      <c r="B2367">
        <v>2016</v>
      </c>
      <c r="C2367">
        <v>228.95</v>
      </c>
      <c r="D2367">
        <v>0.55000305175781194</v>
      </c>
      <c r="E2367">
        <f t="shared" si="150"/>
        <v>1.3752125784281515</v>
      </c>
      <c r="F2367">
        <f>(MAX(E$2:E2367) - E2367)/MAX(E$2:E2367)</f>
        <v>0.10193385437215875</v>
      </c>
      <c r="G2367">
        <f t="shared" si="151"/>
        <v>14.350036621093725</v>
      </c>
      <c r="H2367" t="str">
        <f t="shared" si="152"/>
        <v/>
      </c>
    </row>
    <row r="2368" spans="1:8" x14ac:dyDescent="0.3">
      <c r="A2368">
        <v>1</v>
      </c>
      <c r="B2368">
        <v>2016</v>
      </c>
      <c r="C2368">
        <v>228.1</v>
      </c>
      <c r="D2368">
        <v>-1.8000030517578101</v>
      </c>
      <c r="E2368">
        <f t="shared" si="150"/>
        <v>1.3643712305493771</v>
      </c>
      <c r="F2368">
        <f>(MAX(E$2:E2368) - E2368)/MAX(E$2:E2368)</f>
        <v>0.10901366709029854</v>
      </c>
      <c r="G2368">
        <f t="shared" si="151"/>
        <v>12.550033569335914</v>
      </c>
      <c r="H2368" t="str">
        <f t="shared" si="152"/>
        <v/>
      </c>
    </row>
    <row r="2369" spans="1:8" x14ac:dyDescent="0.3">
      <c r="A2369">
        <v>1</v>
      </c>
      <c r="B2369">
        <v>2016</v>
      </c>
      <c r="C2369">
        <v>228.5</v>
      </c>
      <c r="D2369">
        <v>2</v>
      </c>
      <c r="E2369">
        <f t="shared" si="150"/>
        <v>1.3763012687053406</v>
      </c>
      <c r="F2369">
        <f>(MAX(E$2:E2369) - E2369)/MAX(E$2:E2369)</f>
        <v>0.10122289819247103</v>
      </c>
      <c r="G2369">
        <f t="shared" si="151"/>
        <v>14.550033569335914</v>
      </c>
      <c r="H2369" t="str">
        <f t="shared" si="152"/>
        <v/>
      </c>
    </row>
    <row r="2370" spans="1:8" x14ac:dyDescent="0.3">
      <c r="A2370">
        <v>1</v>
      </c>
      <c r="B2370">
        <v>2016</v>
      </c>
      <c r="C2370">
        <v>227.7</v>
      </c>
      <c r="D2370">
        <v>-1.94999694824218</v>
      </c>
      <c r="E2370">
        <f t="shared" si="150"/>
        <v>1.3645265673853433</v>
      </c>
      <c r="F2370">
        <f>(MAX(E$2:E2370) - E2370)/MAX(E$2:E2370)</f>
        <v>0.10891222622527272</v>
      </c>
      <c r="G2370">
        <f t="shared" si="151"/>
        <v>12.600036621093734</v>
      </c>
      <c r="H2370" t="str">
        <f t="shared" si="152"/>
        <v/>
      </c>
    </row>
    <row r="2371" spans="1:8" x14ac:dyDescent="0.3">
      <c r="A2371">
        <v>1</v>
      </c>
      <c r="B2371">
        <v>2016</v>
      </c>
      <c r="C2371">
        <v>229.25</v>
      </c>
      <c r="D2371">
        <v>0.449996948242187</v>
      </c>
      <c r="E2371">
        <f t="shared" si="150"/>
        <v>1.3672023307804477</v>
      </c>
      <c r="F2371">
        <f>(MAX(E$2:E2371) - E2371)/MAX(E$2:E2371)</f>
        <v>0.1071648509055966</v>
      </c>
      <c r="G2371">
        <f t="shared" si="151"/>
        <v>13.050033569335922</v>
      </c>
      <c r="H2371" t="str">
        <f t="shared" si="152"/>
        <v/>
      </c>
    </row>
    <row r="2372" spans="1:8" x14ac:dyDescent="0.3">
      <c r="A2372">
        <v>2</v>
      </c>
      <c r="B2372">
        <v>2016</v>
      </c>
      <c r="C2372">
        <v>231.65</v>
      </c>
      <c r="D2372">
        <v>-0.649993896484375</v>
      </c>
      <c r="E2372">
        <f t="shared" ref="E2372:E2435" si="153">(D2372/C2372*$G$2+1)*E2371*$H$2+(1-$H$2)*E2371</f>
        <v>1.3633698917685926</v>
      </c>
      <c r="F2372">
        <f>(MAX(E$2:E2372) - E2372)/MAX(E$2:E2372)</f>
        <v>0.10966757941878721</v>
      </c>
      <c r="G2372">
        <f t="shared" si="151"/>
        <v>-0.649993896484375</v>
      </c>
      <c r="H2372" t="str">
        <f t="shared" si="152"/>
        <v/>
      </c>
    </row>
    <row r="2373" spans="1:8" x14ac:dyDescent="0.3">
      <c r="A2373">
        <v>2</v>
      </c>
      <c r="B2373">
        <v>2016</v>
      </c>
      <c r="C2373">
        <v>231.15</v>
      </c>
      <c r="D2373">
        <v>-1.0500030517578101</v>
      </c>
      <c r="E2373">
        <f t="shared" si="153"/>
        <v>1.3571829525322321</v>
      </c>
      <c r="F2373">
        <f>(MAX(E$2:E2373) - E2373)/MAX(E$2:E2373)</f>
        <v>0.11370788617600339</v>
      </c>
      <c r="G2373">
        <f t="shared" ref="G2373:G2436" si="154">IF(A2373&lt;&gt;A2372, D2373, D2373+G2372)</f>
        <v>-1.6999969482421851</v>
      </c>
      <c r="H2373" t="str">
        <f t="shared" si="152"/>
        <v/>
      </c>
    </row>
    <row r="2374" spans="1:8" x14ac:dyDescent="0.3">
      <c r="A2374">
        <v>2</v>
      </c>
      <c r="B2374">
        <v>2016</v>
      </c>
      <c r="C2374">
        <v>228.05</v>
      </c>
      <c r="D2374">
        <v>-2.5500030517578098</v>
      </c>
      <c r="E2374">
        <f t="shared" si="153"/>
        <v>1.34202241821923</v>
      </c>
      <c r="F2374">
        <f>(MAX(E$2:E2374) - E2374)/MAX(E$2:E2374)</f>
        <v>0.12360829199667904</v>
      </c>
      <c r="G2374">
        <f t="shared" si="154"/>
        <v>-4.2499999999999947</v>
      </c>
      <c r="H2374" t="str">
        <f t="shared" si="152"/>
        <v/>
      </c>
    </row>
    <row r="2375" spans="1:8" x14ac:dyDescent="0.3">
      <c r="A2375">
        <v>2</v>
      </c>
      <c r="B2375">
        <v>2016</v>
      </c>
      <c r="C2375">
        <v>229.7</v>
      </c>
      <c r="D2375">
        <v>2.1000061035156201</v>
      </c>
      <c r="E2375">
        <f t="shared" si="153"/>
        <v>1.3542794361297472</v>
      </c>
      <c r="F2375">
        <f>(MAX(E$2:E2375) - E2375)/MAX(E$2:E2375)</f>
        <v>0.11560399287634145</v>
      </c>
      <c r="G2375">
        <f t="shared" si="154"/>
        <v>-2.1499938964843746</v>
      </c>
      <c r="H2375" t="str">
        <f t="shared" si="152"/>
        <v/>
      </c>
    </row>
    <row r="2376" spans="1:8" x14ac:dyDescent="0.3">
      <c r="A2376">
        <v>2</v>
      </c>
      <c r="B2376">
        <v>2016</v>
      </c>
      <c r="C2376">
        <v>231.5</v>
      </c>
      <c r="D2376">
        <v>0.79998779296875</v>
      </c>
      <c r="E2376">
        <f t="shared" si="153"/>
        <v>1.3589547001044999</v>
      </c>
      <c r="F2376">
        <f>(MAX(E$2:E2376) - E2376)/MAX(E$2:E2376)</f>
        <v>0.11255086758977817</v>
      </c>
      <c r="G2376">
        <f t="shared" si="154"/>
        <v>-1.3500061035156246</v>
      </c>
      <c r="H2376" t="str">
        <f t="shared" si="152"/>
        <v/>
      </c>
    </row>
    <row r="2377" spans="1:8" x14ac:dyDescent="0.3">
      <c r="A2377">
        <v>2</v>
      </c>
      <c r="B2377">
        <v>2016</v>
      </c>
      <c r="C2377">
        <v>231.5</v>
      </c>
      <c r="D2377">
        <v>-1.19999694824218</v>
      </c>
      <c r="E2377">
        <f t="shared" si="153"/>
        <v>1.3519175046339518</v>
      </c>
      <c r="F2377">
        <f>(MAX(E$2:E2377) - E2377)/MAX(E$2:E2377)</f>
        <v>0.11714642402330673</v>
      </c>
      <c r="G2377">
        <f t="shared" si="154"/>
        <v>-2.5500030517578045</v>
      </c>
      <c r="H2377" t="str">
        <f t="shared" si="152"/>
        <v/>
      </c>
    </row>
    <row r="2378" spans="1:8" x14ac:dyDescent="0.3">
      <c r="A2378">
        <v>2</v>
      </c>
      <c r="B2378">
        <v>2016</v>
      </c>
      <c r="C2378">
        <v>231.5</v>
      </c>
      <c r="D2378">
        <v>-1.19999694824218</v>
      </c>
      <c r="E2378">
        <f t="shared" si="153"/>
        <v>1.3449167504959123</v>
      </c>
      <c r="F2378">
        <f>(MAX(E$2:E2378) - E2378)/MAX(E$2:E2378)</f>
        <v>0.12171818287997992</v>
      </c>
      <c r="G2378">
        <f t="shared" si="154"/>
        <v>-3.7499999999999845</v>
      </c>
      <c r="H2378" t="str">
        <f t="shared" si="152"/>
        <v/>
      </c>
    </row>
    <row r="2379" spans="1:8" x14ac:dyDescent="0.3">
      <c r="A2379">
        <v>2</v>
      </c>
      <c r="B2379">
        <v>2016</v>
      </c>
      <c r="C2379">
        <v>231.5</v>
      </c>
      <c r="D2379">
        <v>-1.19999694824218</v>
      </c>
      <c r="E2379">
        <f t="shared" si="153"/>
        <v>1.3379522489830025</v>
      </c>
      <c r="F2379">
        <f>(MAX(E$2:E2379) - E2379)/MAX(E$2:E2379)</f>
        <v>0.12626626739289726</v>
      </c>
      <c r="G2379">
        <f t="shared" si="154"/>
        <v>-4.9499969482421644</v>
      </c>
      <c r="H2379" t="str">
        <f t="shared" si="152"/>
        <v/>
      </c>
    </row>
    <row r="2380" spans="1:8" x14ac:dyDescent="0.3">
      <c r="A2380">
        <v>2</v>
      </c>
      <c r="B2380">
        <v>2016</v>
      </c>
      <c r="C2380">
        <v>227.05</v>
      </c>
      <c r="D2380">
        <v>-5.6500091552734304</v>
      </c>
      <c r="E2380">
        <f t="shared" si="153"/>
        <v>1.3046913680597849</v>
      </c>
      <c r="F2380">
        <f>(MAX(E$2:E2380) - E2380)/MAX(E$2:E2380)</f>
        <v>0.14798688833503706</v>
      </c>
      <c r="G2380">
        <f t="shared" si="154"/>
        <v>-10.600006103515595</v>
      </c>
      <c r="H2380" t="str">
        <f t="shared" si="152"/>
        <v/>
      </c>
    </row>
    <row r="2381" spans="1:8" x14ac:dyDescent="0.3">
      <c r="A2381">
        <v>2</v>
      </c>
      <c r="B2381">
        <v>2016</v>
      </c>
      <c r="C2381">
        <v>224.95</v>
      </c>
      <c r="D2381">
        <v>0.75</v>
      </c>
      <c r="E2381">
        <f t="shared" si="153"/>
        <v>1.3090369560016333</v>
      </c>
      <c r="F2381">
        <f>(MAX(E$2:E2381) - E2381)/MAX(E$2:E2381)</f>
        <v>0.14514905404335016</v>
      </c>
      <c r="G2381">
        <f t="shared" si="154"/>
        <v>-9.8500061035155948</v>
      </c>
      <c r="H2381" t="str">
        <f t="shared" si="152"/>
        <v/>
      </c>
    </row>
    <row r="2382" spans="1:8" x14ac:dyDescent="0.3">
      <c r="A2382">
        <v>2</v>
      </c>
      <c r="B2382">
        <v>2016</v>
      </c>
      <c r="C2382">
        <v>227.1</v>
      </c>
      <c r="D2382">
        <v>2.69999694824218</v>
      </c>
      <c r="E2382">
        <f t="shared" si="153"/>
        <v>1.3245845623008594</v>
      </c>
      <c r="F2382">
        <f>(MAX(E$2:E2382) - E2382)/MAX(E$2:E2382)</f>
        <v>0.13499587548615252</v>
      </c>
      <c r="G2382">
        <f t="shared" si="154"/>
        <v>-7.1500091552734144</v>
      </c>
      <c r="H2382" t="str">
        <f t="shared" si="152"/>
        <v/>
      </c>
    </row>
    <row r="2383" spans="1:8" x14ac:dyDescent="0.3">
      <c r="A2383">
        <v>2</v>
      </c>
      <c r="B2383">
        <v>2016</v>
      </c>
      <c r="C2383">
        <v>227.6</v>
      </c>
      <c r="D2383">
        <v>-0.149993896484375</v>
      </c>
      <c r="E2383">
        <f t="shared" si="153"/>
        <v>1.3237125020191247</v>
      </c>
      <c r="F2383">
        <f>(MAX(E$2:E2383) - E2383)/MAX(E$2:E2383)</f>
        <v>0.13556536403523761</v>
      </c>
      <c r="G2383">
        <f t="shared" si="154"/>
        <v>-7.3000030517577894</v>
      </c>
      <c r="H2383" t="str">
        <f t="shared" si="152"/>
        <v/>
      </c>
    </row>
    <row r="2384" spans="1:8" x14ac:dyDescent="0.3">
      <c r="A2384">
        <v>2</v>
      </c>
      <c r="B2384">
        <v>2016</v>
      </c>
      <c r="C2384">
        <v>230.15</v>
      </c>
      <c r="D2384">
        <v>-0.600006103515625</v>
      </c>
      <c r="E2384">
        <f t="shared" si="153"/>
        <v>1.320265005408519</v>
      </c>
      <c r="F2384">
        <f>(MAX(E$2:E2384) - E2384)/MAX(E$2:E2384)</f>
        <v>0.13781671051193325</v>
      </c>
      <c r="G2384">
        <f t="shared" si="154"/>
        <v>-7.9000091552734144</v>
      </c>
      <c r="H2384" t="str">
        <f t="shared" si="152"/>
        <v/>
      </c>
    </row>
    <row r="2385" spans="1:8" x14ac:dyDescent="0.3">
      <c r="A2385">
        <v>2</v>
      </c>
      <c r="B2385">
        <v>2016</v>
      </c>
      <c r="C2385">
        <v>234.4</v>
      </c>
      <c r="D2385">
        <v>3.19999694824218</v>
      </c>
      <c r="E2385">
        <f t="shared" si="153"/>
        <v>1.3382710597779304</v>
      </c>
      <c r="F2385">
        <f>(MAX(E$2:E2385) - E2385)/MAX(E$2:E2385)</f>
        <v>0.12605807181188192</v>
      </c>
      <c r="G2385">
        <f t="shared" si="154"/>
        <v>-4.700012207031234</v>
      </c>
      <c r="H2385" t="str">
        <f t="shared" si="152"/>
        <v/>
      </c>
    </row>
    <row r="2386" spans="1:8" x14ac:dyDescent="0.3">
      <c r="A2386">
        <v>2</v>
      </c>
      <c r="B2386">
        <v>2016</v>
      </c>
      <c r="C2386">
        <v>233.05</v>
      </c>
      <c r="D2386">
        <v>0.25</v>
      </c>
      <c r="E2386">
        <f t="shared" si="153"/>
        <v>1.3397052292573535</v>
      </c>
      <c r="F2386">
        <f>(MAX(E$2:E2386) - E2386)/MAX(E$2:E2386)</f>
        <v>0.12512150456637669</v>
      </c>
      <c r="G2386">
        <f t="shared" si="154"/>
        <v>-4.450012207031234</v>
      </c>
      <c r="H2386" t="str">
        <f t="shared" si="152"/>
        <v/>
      </c>
    </row>
    <row r="2387" spans="1:8" x14ac:dyDescent="0.3">
      <c r="A2387">
        <v>2</v>
      </c>
      <c r="B2387">
        <v>2016</v>
      </c>
      <c r="C2387">
        <v>233</v>
      </c>
      <c r="D2387">
        <v>-0.54998779296875</v>
      </c>
      <c r="E2387">
        <f t="shared" si="153"/>
        <v>1.3365460674515781</v>
      </c>
      <c r="F2387">
        <f>(MAX(E$2:E2387) - E2387)/MAX(E$2:E2387)</f>
        <v>0.12718455744331458</v>
      </c>
      <c r="G2387">
        <f t="shared" si="154"/>
        <v>-4.999999999999984</v>
      </c>
      <c r="H2387" t="str">
        <f t="shared" si="152"/>
        <v/>
      </c>
    </row>
    <row r="2388" spans="1:8" x14ac:dyDescent="0.3">
      <c r="A2388">
        <v>2</v>
      </c>
      <c r="B2388">
        <v>2016</v>
      </c>
      <c r="C2388">
        <v>235.25</v>
      </c>
      <c r="D2388">
        <v>0.80000305175781194</v>
      </c>
      <c r="E2388">
        <f t="shared" si="153"/>
        <v>1.3410866485008595</v>
      </c>
      <c r="F2388">
        <f>(MAX(E$2:E2388) - E2388)/MAX(E$2:E2388)</f>
        <v>0.12421938523226651</v>
      </c>
      <c r="G2388">
        <f t="shared" si="154"/>
        <v>-4.1999969482421724</v>
      </c>
      <c r="H2388" t="str">
        <f t="shared" si="152"/>
        <v/>
      </c>
    </row>
    <row r="2389" spans="1:8" x14ac:dyDescent="0.3">
      <c r="A2389">
        <v>2</v>
      </c>
      <c r="B2389">
        <v>2016</v>
      </c>
      <c r="C2389">
        <v>234.05</v>
      </c>
      <c r="D2389">
        <v>-0.65000915527343694</v>
      </c>
      <c r="E2389">
        <f t="shared" si="153"/>
        <v>1.3373658756705198</v>
      </c>
      <c r="F2389">
        <f>(MAX(E$2:E2389) - E2389)/MAX(E$2:E2389)</f>
        <v>0.12664919147961717</v>
      </c>
      <c r="G2389">
        <f t="shared" si="154"/>
        <v>-4.850006103515609</v>
      </c>
      <c r="H2389" t="str">
        <f t="shared" si="152"/>
        <v/>
      </c>
    </row>
    <row r="2390" spans="1:8" x14ac:dyDescent="0.3">
      <c r="A2390">
        <v>2</v>
      </c>
      <c r="B2390">
        <v>2016</v>
      </c>
      <c r="C2390">
        <v>234.8</v>
      </c>
      <c r="D2390">
        <v>0.84999084472656194</v>
      </c>
      <c r="E2390">
        <f t="shared" si="153"/>
        <v>1.342202383343515</v>
      </c>
      <c r="F2390">
        <f>(MAX(E$2:E2390) - E2390)/MAX(E$2:E2390)</f>
        <v>0.12349076792218368</v>
      </c>
      <c r="G2390">
        <f t="shared" si="154"/>
        <v>-4.0000152587890474</v>
      </c>
      <c r="H2390" t="str">
        <f t="shared" si="152"/>
        <v/>
      </c>
    </row>
    <row r="2391" spans="1:8" x14ac:dyDescent="0.3">
      <c r="A2391">
        <v>2</v>
      </c>
      <c r="B2391">
        <v>2016</v>
      </c>
      <c r="C2391">
        <v>235.6</v>
      </c>
      <c r="D2391">
        <v>-1.44999694824218</v>
      </c>
      <c r="E2391">
        <f t="shared" si="153"/>
        <v>1.3339500778663855</v>
      </c>
      <c r="F2391">
        <f>(MAX(E$2:E2391) - E2391)/MAX(E$2:E2391)</f>
        <v>0.12887983742943035</v>
      </c>
      <c r="G2391">
        <f t="shared" si="154"/>
        <v>-5.4500122070312269</v>
      </c>
      <c r="H2391" t="str">
        <f t="shared" si="152"/>
        <v/>
      </c>
    </row>
    <row r="2392" spans="1:8" x14ac:dyDescent="0.3">
      <c r="A2392">
        <v>2</v>
      </c>
      <c r="B2392">
        <v>2016</v>
      </c>
      <c r="C2392">
        <v>233.9</v>
      </c>
      <c r="D2392">
        <v>-0.600006103515625</v>
      </c>
      <c r="E2392">
        <f t="shared" si="153"/>
        <v>1.3305316177966271</v>
      </c>
      <c r="F2392">
        <f>(MAX(E$2:E2392) - E2392)/MAX(E$2:E2392)</f>
        <v>0.13111222194000516</v>
      </c>
      <c r="G2392">
        <f t="shared" si="154"/>
        <v>-6.0500183105468519</v>
      </c>
      <c r="H2392" t="str">
        <f t="shared" si="152"/>
        <v/>
      </c>
    </row>
    <row r="2393" spans="1:8" x14ac:dyDescent="0.3">
      <c r="A2393">
        <v>3</v>
      </c>
      <c r="B2393">
        <v>2016</v>
      </c>
      <c r="C2393">
        <v>233.9</v>
      </c>
      <c r="D2393">
        <v>0</v>
      </c>
      <c r="E2393">
        <f t="shared" si="153"/>
        <v>1.3305316177966271</v>
      </c>
      <c r="F2393">
        <f>(MAX(E$2:E2393) - E2393)/MAX(E$2:E2393)</f>
        <v>0.13111222194000516</v>
      </c>
      <c r="G2393">
        <f t="shared" si="154"/>
        <v>0</v>
      </c>
      <c r="H2393" t="str">
        <f t="shared" ref="H2393:H2456" si="155">IF(A2393=A2394, "", IF(-C2371*0.05 &gt; MIN(G2372:G2393), -C2371*0.05, ""))</f>
        <v/>
      </c>
    </row>
    <row r="2394" spans="1:8" x14ac:dyDescent="0.3">
      <c r="A2394">
        <v>3</v>
      </c>
      <c r="B2394">
        <v>2016</v>
      </c>
      <c r="C2394">
        <v>237.2</v>
      </c>
      <c r="D2394">
        <v>3.3000030517578098</v>
      </c>
      <c r="E2394">
        <f t="shared" si="153"/>
        <v>1.3490238928421159</v>
      </c>
      <c r="F2394">
        <f>(MAX(E$2:E2394) - E2394)/MAX(E$2:E2394)</f>
        <v>0.11903606263598401</v>
      </c>
      <c r="G2394">
        <f t="shared" si="154"/>
        <v>3.3000030517578098</v>
      </c>
      <c r="H2394" t="str">
        <f t="shared" si="155"/>
        <v/>
      </c>
    </row>
    <row r="2395" spans="1:8" x14ac:dyDescent="0.3">
      <c r="A2395">
        <v>3</v>
      </c>
      <c r="B2395">
        <v>2016</v>
      </c>
      <c r="C2395">
        <v>238.65</v>
      </c>
      <c r="D2395">
        <v>-0.399993896484375</v>
      </c>
      <c r="E2395">
        <f t="shared" si="153"/>
        <v>1.3467650966048434</v>
      </c>
      <c r="F2395">
        <f>(MAX(E$2:E2395) - E2395)/MAX(E$2:E2395)</f>
        <v>0.12051114253445654</v>
      </c>
      <c r="G2395">
        <f t="shared" si="154"/>
        <v>2.9000091552734348</v>
      </c>
      <c r="H2395" t="str">
        <f t="shared" si="155"/>
        <v/>
      </c>
    </row>
    <row r="2396" spans="1:8" x14ac:dyDescent="0.3">
      <c r="A2396">
        <v>3</v>
      </c>
      <c r="B2396">
        <v>2016</v>
      </c>
      <c r="C2396">
        <v>238.6</v>
      </c>
      <c r="D2396">
        <v>0.100006103515625</v>
      </c>
      <c r="E2396">
        <f t="shared" si="153"/>
        <v>1.3473290112944185</v>
      </c>
      <c r="F2396">
        <f>(MAX(E$2:E2396) - E2396)/MAX(E$2:E2396)</f>
        <v>0.12014288478312878</v>
      </c>
      <c r="G2396">
        <f t="shared" si="154"/>
        <v>3.0000152587890598</v>
      </c>
      <c r="H2396" t="str">
        <f t="shared" si="155"/>
        <v/>
      </c>
    </row>
    <row r="2397" spans="1:8" x14ac:dyDescent="0.3">
      <c r="A2397">
        <v>3</v>
      </c>
      <c r="B2397">
        <v>2016</v>
      </c>
      <c r="C2397">
        <v>239.4</v>
      </c>
      <c r="D2397">
        <v>0.5</v>
      </c>
      <c r="E2397">
        <f t="shared" si="153"/>
        <v>1.3501401676901645</v>
      </c>
      <c r="F2397">
        <f>(MAX(E$2:E2397) - E2397)/MAX(E$2:E2397)</f>
        <v>0.11830709268183032</v>
      </c>
      <c r="G2397">
        <f t="shared" si="154"/>
        <v>3.5000152587890598</v>
      </c>
      <c r="H2397" t="str">
        <f t="shared" si="155"/>
        <v/>
      </c>
    </row>
    <row r="2398" spans="1:8" x14ac:dyDescent="0.3">
      <c r="A2398">
        <v>3</v>
      </c>
      <c r="B2398">
        <v>2016</v>
      </c>
      <c r="C2398">
        <v>239.65</v>
      </c>
      <c r="D2398">
        <v>0.350006103515625</v>
      </c>
      <c r="E2398">
        <f t="shared" si="153"/>
        <v>1.3521100602083946</v>
      </c>
      <c r="F2398">
        <f>(MAX(E$2:E2398) - E2398)/MAX(E$2:E2398)</f>
        <v>0.11702067790574525</v>
      </c>
      <c r="G2398">
        <f t="shared" si="154"/>
        <v>3.8500213623046848</v>
      </c>
      <c r="H2398" t="str">
        <f t="shared" si="155"/>
        <v/>
      </c>
    </row>
    <row r="2399" spans="1:8" x14ac:dyDescent="0.3">
      <c r="A2399">
        <v>3</v>
      </c>
      <c r="B2399">
        <v>2016</v>
      </c>
      <c r="C2399">
        <v>236.95</v>
      </c>
      <c r="D2399">
        <v>0.349990844726562</v>
      </c>
      <c r="E2399">
        <f t="shared" si="153"/>
        <v>1.3541052191701735</v>
      </c>
      <c r="F2399">
        <f>(MAX(E$2:E2399) - E2399)/MAX(E$2:E2399)</f>
        <v>0.11571776318054143</v>
      </c>
      <c r="G2399">
        <f t="shared" si="154"/>
        <v>4.2000122070312464</v>
      </c>
      <c r="H2399" t="str">
        <f t="shared" si="155"/>
        <v/>
      </c>
    </row>
    <row r="2400" spans="1:8" x14ac:dyDescent="0.3">
      <c r="A2400">
        <v>3</v>
      </c>
      <c r="B2400">
        <v>2016</v>
      </c>
      <c r="C2400">
        <v>238.85</v>
      </c>
      <c r="D2400">
        <v>0.449996948242187</v>
      </c>
      <c r="E2400">
        <f t="shared" si="153"/>
        <v>1.3566538223646853</v>
      </c>
      <c r="F2400">
        <f>(MAX(E$2:E2400) - E2400)/MAX(E$2:E2400)</f>
        <v>0.1140534283107672</v>
      </c>
      <c r="G2400">
        <f t="shared" si="154"/>
        <v>4.6500091552734331</v>
      </c>
      <c r="H2400" t="str">
        <f t="shared" si="155"/>
        <v/>
      </c>
    </row>
    <row r="2401" spans="1:8" x14ac:dyDescent="0.3">
      <c r="A2401">
        <v>3</v>
      </c>
      <c r="B2401">
        <v>2016</v>
      </c>
      <c r="C2401">
        <v>240.85</v>
      </c>
      <c r="D2401">
        <v>1.0500030517578101</v>
      </c>
      <c r="E2401">
        <f t="shared" si="153"/>
        <v>1.3625623387151446</v>
      </c>
      <c r="F2401">
        <f>(MAX(E$2:E2401) - E2401)/MAX(E$2:E2401)</f>
        <v>0.11019494229306293</v>
      </c>
      <c r="G2401">
        <f t="shared" si="154"/>
        <v>5.7000122070312429</v>
      </c>
      <c r="H2401" t="str">
        <f t="shared" si="155"/>
        <v/>
      </c>
    </row>
    <row r="2402" spans="1:8" x14ac:dyDescent="0.3">
      <c r="A2402">
        <v>3</v>
      </c>
      <c r="B2402">
        <v>2016</v>
      </c>
      <c r="C2402">
        <v>242.85</v>
      </c>
      <c r="D2402">
        <v>1.1499938964843699</v>
      </c>
      <c r="E2402">
        <f t="shared" si="153"/>
        <v>1.3690081753827532</v>
      </c>
      <c r="F2402">
        <f>(MAX(E$2:E2402) - E2402)/MAX(E$2:E2402)</f>
        <v>0.10598556566123897</v>
      </c>
      <c r="G2402">
        <f t="shared" si="154"/>
        <v>6.8500061035156126</v>
      </c>
      <c r="H2402" t="str">
        <f t="shared" si="155"/>
        <v/>
      </c>
    </row>
    <row r="2403" spans="1:8" x14ac:dyDescent="0.3">
      <c r="A2403">
        <v>3</v>
      </c>
      <c r="B2403">
        <v>2016</v>
      </c>
      <c r="C2403">
        <v>241.45</v>
      </c>
      <c r="D2403">
        <v>0</v>
      </c>
      <c r="E2403">
        <f t="shared" si="153"/>
        <v>1.3690081753827532</v>
      </c>
      <c r="F2403">
        <f>(MAX(E$2:E2403) - E2403)/MAX(E$2:E2403)</f>
        <v>0.10598556566123897</v>
      </c>
      <c r="G2403">
        <f t="shared" si="154"/>
        <v>6.8500061035156126</v>
      </c>
      <c r="H2403" t="str">
        <f t="shared" si="155"/>
        <v/>
      </c>
    </row>
    <row r="2404" spans="1:8" x14ac:dyDescent="0.3">
      <c r="A2404">
        <v>3</v>
      </c>
      <c r="B2404">
        <v>2016</v>
      </c>
      <c r="C2404">
        <v>242</v>
      </c>
      <c r="D2404">
        <v>-0.65000915527343694</v>
      </c>
      <c r="E2404">
        <f t="shared" si="153"/>
        <v>1.3653347126563262</v>
      </c>
      <c r="F2404">
        <f>(MAX(E$2:E2404) - E2404)/MAX(E$2:E2404)</f>
        <v>0.10838447661041059</v>
      </c>
      <c r="G2404">
        <f t="shared" si="154"/>
        <v>6.199996948242176</v>
      </c>
      <c r="H2404" t="str">
        <f t="shared" si="155"/>
        <v/>
      </c>
    </row>
    <row r="2405" spans="1:8" x14ac:dyDescent="0.3">
      <c r="A2405">
        <v>3</v>
      </c>
      <c r="B2405">
        <v>2016</v>
      </c>
      <c r="C2405">
        <v>242.85</v>
      </c>
      <c r="D2405">
        <v>1.1499938964843699</v>
      </c>
      <c r="E2405">
        <f t="shared" si="153"/>
        <v>1.3717936645180797</v>
      </c>
      <c r="F2405">
        <f>(MAX(E$2:E2405) - E2405)/MAX(E$2:E2405)</f>
        <v>0.10416653525772845</v>
      </c>
      <c r="G2405">
        <f t="shared" si="154"/>
        <v>7.3499908447265456</v>
      </c>
      <c r="H2405" t="str">
        <f t="shared" si="155"/>
        <v/>
      </c>
    </row>
    <row r="2406" spans="1:8" x14ac:dyDescent="0.3">
      <c r="A2406">
        <v>3</v>
      </c>
      <c r="B2406">
        <v>2016</v>
      </c>
      <c r="C2406">
        <v>244.15</v>
      </c>
      <c r="D2406">
        <v>0.850006103515625</v>
      </c>
      <c r="E2406">
        <f t="shared" si="153"/>
        <v>1.3765647763534956</v>
      </c>
      <c r="F2406">
        <f>(MAX(E$2:E2406) - E2406)/MAX(E$2:E2406)</f>
        <v>0.10105081767078726</v>
      </c>
      <c r="G2406">
        <f t="shared" si="154"/>
        <v>8.1999969482421697</v>
      </c>
      <c r="H2406" t="str">
        <f t="shared" si="155"/>
        <v/>
      </c>
    </row>
    <row r="2407" spans="1:8" x14ac:dyDescent="0.3">
      <c r="A2407">
        <v>3</v>
      </c>
      <c r="B2407">
        <v>2016</v>
      </c>
      <c r="C2407">
        <v>244.3</v>
      </c>
      <c r="D2407">
        <v>0.84999084472656194</v>
      </c>
      <c r="E2407">
        <f t="shared" si="153"/>
        <v>1.3813494566220852</v>
      </c>
      <c r="F2407">
        <f>(MAX(E$2:E2407) - E2407)/MAX(E$2:E2407)</f>
        <v>9.79262393806547E-2</v>
      </c>
      <c r="G2407">
        <f t="shared" si="154"/>
        <v>9.0499877929687322</v>
      </c>
      <c r="H2407" t="str">
        <f t="shared" si="155"/>
        <v/>
      </c>
    </row>
    <row r="2408" spans="1:8" x14ac:dyDescent="0.3">
      <c r="A2408">
        <v>3</v>
      </c>
      <c r="B2408">
        <v>2016</v>
      </c>
      <c r="C2408">
        <v>243.6</v>
      </c>
      <c r="D2408">
        <v>0.649993896484375</v>
      </c>
      <c r="E2408">
        <f t="shared" si="153"/>
        <v>1.3850316029562422</v>
      </c>
      <c r="F2408">
        <f>(MAX(E$2:E2408) - E2408)/MAX(E$2:E2408)</f>
        <v>9.5521657705192067E-2</v>
      </c>
      <c r="G2408">
        <f t="shared" si="154"/>
        <v>9.6999816894531072</v>
      </c>
      <c r="H2408" t="str">
        <f t="shared" si="155"/>
        <v/>
      </c>
    </row>
    <row r="2409" spans="1:8" x14ac:dyDescent="0.3">
      <c r="A2409">
        <v>3</v>
      </c>
      <c r="B2409">
        <v>2016</v>
      </c>
      <c r="C2409">
        <v>244.45</v>
      </c>
      <c r="D2409">
        <v>-5.00030517578125E-2</v>
      </c>
      <c r="E2409">
        <f t="shared" si="153"/>
        <v>1.3847485734977767</v>
      </c>
      <c r="F2409">
        <f>(MAX(E$2:E2409) - E2409)/MAX(E$2:E2409)</f>
        <v>9.570648671188553E-2</v>
      </c>
      <c r="G2409">
        <f t="shared" si="154"/>
        <v>9.6499786376952947</v>
      </c>
      <c r="H2409" t="str">
        <f t="shared" si="155"/>
        <v/>
      </c>
    </row>
    <row r="2410" spans="1:8" x14ac:dyDescent="0.3">
      <c r="A2410">
        <v>3</v>
      </c>
      <c r="B2410">
        <v>2016</v>
      </c>
      <c r="C2410">
        <v>243.1</v>
      </c>
      <c r="D2410">
        <v>-0.80000305175781194</v>
      </c>
      <c r="E2410">
        <f t="shared" si="153"/>
        <v>1.3801961453544991</v>
      </c>
      <c r="F2410">
        <f>(MAX(E$2:E2410) - E2410)/MAX(E$2:E2410)</f>
        <v>9.8679395526138816E-2</v>
      </c>
      <c r="G2410">
        <f t="shared" si="154"/>
        <v>8.8499755859374822</v>
      </c>
      <c r="H2410" t="str">
        <f t="shared" si="155"/>
        <v/>
      </c>
    </row>
    <row r="2411" spans="1:8" x14ac:dyDescent="0.3">
      <c r="A2411">
        <v>3</v>
      </c>
      <c r="B2411">
        <v>2016</v>
      </c>
      <c r="C2411">
        <v>243.8</v>
      </c>
      <c r="D2411">
        <v>0.349990844726562</v>
      </c>
      <c r="E2411">
        <f t="shared" si="153"/>
        <v>1.3821755258253201</v>
      </c>
      <c r="F2411">
        <f>(MAX(E$2:E2411) - E2411)/MAX(E$2:E2411)</f>
        <v>9.7386784755960257E-2</v>
      </c>
      <c r="G2411">
        <f t="shared" si="154"/>
        <v>9.1999664306640447</v>
      </c>
      <c r="H2411" t="str">
        <f t="shared" si="155"/>
        <v/>
      </c>
    </row>
    <row r="2412" spans="1:8" x14ac:dyDescent="0.3">
      <c r="A2412">
        <v>3</v>
      </c>
      <c r="B2412">
        <v>2016</v>
      </c>
      <c r="C2412">
        <v>243.1</v>
      </c>
      <c r="D2412">
        <v>-5.00030517578125E-2</v>
      </c>
      <c r="E2412">
        <f t="shared" si="153"/>
        <v>1.3818915115046213</v>
      </c>
      <c r="F2412">
        <f>(MAX(E$2:E2412) - E2412)/MAX(E$2:E2412)</f>
        <v>9.7572256915169714E-2</v>
      </c>
      <c r="G2412">
        <f t="shared" si="154"/>
        <v>9.1499633789062322</v>
      </c>
      <c r="H2412" t="str">
        <f t="shared" si="155"/>
        <v/>
      </c>
    </row>
    <row r="2413" spans="1:8" x14ac:dyDescent="0.3">
      <c r="A2413">
        <v>3</v>
      </c>
      <c r="B2413">
        <v>2016</v>
      </c>
      <c r="C2413">
        <v>243.5</v>
      </c>
      <c r="D2413">
        <v>0</v>
      </c>
      <c r="E2413">
        <f t="shared" si="153"/>
        <v>1.3818915115046213</v>
      </c>
      <c r="F2413">
        <f>(MAX(E$2:E2413) - E2413)/MAX(E$2:E2413)</f>
        <v>9.7572256915169714E-2</v>
      </c>
      <c r="G2413">
        <f t="shared" si="154"/>
        <v>9.1499633789062322</v>
      </c>
      <c r="H2413" t="str">
        <f t="shared" si="155"/>
        <v/>
      </c>
    </row>
    <row r="2414" spans="1:8" x14ac:dyDescent="0.3">
      <c r="A2414">
        <v>3</v>
      </c>
      <c r="B2414">
        <v>2016</v>
      </c>
      <c r="C2414">
        <v>245.75</v>
      </c>
      <c r="D2414">
        <v>0.95001220703125</v>
      </c>
      <c r="E2414">
        <f t="shared" si="153"/>
        <v>1.3872282398501656</v>
      </c>
      <c r="F2414">
        <f>(MAX(E$2:E2414) - E2414)/MAX(E$2:E2414)</f>
        <v>9.4087170223318861E-2</v>
      </c>
      <c r="G2414">
        <f t="shared" si="154"/>
        <v>10.099975585937482</v>
      </c>
      <c r="H2414" t="str">
        <f t="shared" si="155"/>
        <v/>
      </c>
    </row>
    <row r="2415" spans="1:8" x14ac:dyDescent="0.3">
      <c r="A2415">
        <v>3</v>
      </c>
      <c r="B2415">
        <v>2016</v>
      </c>
      <c r="C2415">
        <v>246.35</v>
      </c>
      <c r="D2415">
        <v>0.449996948242187</v>
      </c>
      <c r="E2415">
        <f t="shared" si="153"/>
        <v>1.3897596960140524</v>
      </c>
      <c r="F2415">
        <f>(MAX(E$2:E2415) - E2415)/MAX(E$2:E2415)</f>
        <v>9.2434033017050665E-2</v>
      </c>
      <c r="G2415">
        <f t="shared" si="154"/>
        <v>10.54997253417967</v>
      </c>
      <c r="H2415" t="str">
        <f t="shared" si="155"/>
        <v/>
      </c>
    </row>
    <row r="2416" spans="1:8" x14ac:dyDescent="0.3">
      <c r="A2416">
        <v>4</v>
      </c>
      <c r="B2416">
        <v>2016</v>
      </c>
      <c r="C2416">
        <v>244.45</v>
      </c>
      <c r="D2416">
        <v>-5.00030517578125E-2</v>
      </c>
      <c r="E2416">
        <f t="shared" si="153"/>
        <v>1.389475700375743</v>
      </c>
      <c r="F2416">
        <f>(MAX(E$2:E2416) - E2416)/MAX(E$2:E2416)</f>
        <v>9.2619492975948917E-2</v>
      </c>
      <c r="G2416">
        <f t="shared" si="154"/>
        <v>-5.00030517578125E-2</v>
      </c>
      <c r="H2416" t="str">
        <f t="shared" si="155"/>
        <v/>
      </c>
    </row>
    <row r="2417" spans="1:8" x14ac:dyDescent="0.3">
      <c r="A2417">
        <v>4</v>
      </c>
      <c r="B2417">
        <v>2016</v>
      </c>
      <c r="C2417">
        <v>241.25</v>
      </c>
      <c r="D2417">
        <v>0.600006103515625</v>
      </c>
      <c r="E2417">
        <f t="shared" si="153"/>
        <v>1.3929279706638722</v>
      </c>
      <c r="F2417">
        <f>(MAX(E$2:E2417) - E2417)/MAX(E$2:E2417)</f>
        <v>9.0365029106174388E-2</v>
      </c>
      <c r="G2417">
        <f t="shared" si="154"/>
        <v>0.5500030517578125</v>
      </c>
      <c r="H2417" t="str">
        <f t="shared" si="155"/>
        <v/>
      </c>
    </row>
    <row r="2418" spans="1:8" x14ac:dyDescent="0.3">
      <c r="A2418">
        <v>4</v>
      </c>
      <c r="B2418">
        <v>2016</v>
      </c>
      <c r="C2418">
        <v>240.8</v>
      </c>
      <c r="D2418">
        <v>-0.80000305175781194</v>
      </c>
      <c r="E2418">
        <f t="shared" si="153"/>
        <v>1.3883049130194265</v>
      </c>
      <c r="F2418">
        <f>(MAX(E$2:E2418) - E2418)/MAX(E$2:E2418)</f>
        <v>9.3384061672403637E-2</v>
      </c>
      <c r="G2418">
        <f t="shared" si="154"/>
        <v>-0.24999999999999944</v>
      </c>
      <c r="H2418" t="str">
        <f t="shared" si="155"/>
        <v/>
      </c>
    </row>
    <row r="2419" spans="1:8" x14ac:dyDescent="0.3">
      <c r="A2419">
        <v>4</v>
      </c>
      <c r="B2419">
        <v>2016</v>
      </c>
      <c r="C2419">
        <v>239.65</v>
      </c>
      <c r="D2419">
        <v>0.25</v>
      </c>
      <c r="E2419">
        <f t="shared" si="153"/>
        <v>1.3897517277576972</v>
      </c>
      <c r="F2419">
        <f>(MAX(E$2:E2419) - E2419)/MAX(E$2:E2419)</f>
        <v>9.2439236591672178E-2</v>
      </c>
      <c r="G2419">
        <f t="shared" si="154"/>
        <v>5.5511151231257827E-16</v>
      </c>
      <c r="H2419" t="str">
        <f t="shared" si="155"/>
        <v/>
      </c>
    </row>
    <row r="2420" spans="1:8" x14ac:dyDescent="0.3">
      <c r="A2420">
        <v>4</v>
      </c>
      <c r="B2420">
        <v>2016</v>
      </c>
      <c r="C2420">
        <v>241.7</v>
      </c>
      <c r="D2420">
        <v>0.69999694824218694</v>
      </c>
      <c r="E2420">
        <f t="shared" si="153"/>
        <v>1.393772617895374</v>
      </c>
      <c r="F2420">
        <f>(MAX(E$2:E2420) - E2420)/MAX(E$2:E2420)</f>
        <v>8.9813442322059123E-2</v>
      </c>
      <c r="G2420">
        <f t="shared" si="154"/>
        <v>0.6999969482421875</v>
      </c>
      <c r="H2420" t="str">
        <f t="shared" si="155"/>
        <v/>
      </c>
    </row>
    <row r="2421" spans="1:8" x14ac:dyDescent="0.3">
      <c r="A2421">
        <v>4</v>
      </c>
      <c r="B2421">
        <v>2016</v>
      </c>
      <c r="C2421">
        <v>239.3</v>
      </c>
      <c r="D2421">
        <v>-1.8000030517578101</v>
      </c>
      <c r="E2421">
        <f t="shared" si="153"/>
        <v>1.3832992114152132</v>
      </c>
      <c r="F2421">
        <f>(MAX(E$2:E2421) - E2421)/MAX(E$2:E2421)</f>
        <v>9.6652975305376074E-2</v>
      </c>
      <c r="G2421">
        <f t="shared" si="154"/>
        <v>-1.1000061035156226</v>
      </c>
      <c r="H2421" t="str">
        <f t="shared" si="155"/>
        <v/>
      </c>
    </row>
    <row r="2422" spans="1:8" x14ac:dyDescent="0.3">
      <c r="A2422">
        <v>4</v>
      </c>
      <c r="B2422">
        <v>2016</v>
      </c>
      <c r="C2422">
        <v>240.05</v>
      </c>
      <c r="D2422">
        <v>-0.25</v>
      </c>
      <c r="E2422">
        <f t="shared" si="153"/>
        <v>1.3818600155058154</v>
      </c>
      <c r="F2422">
        <f>(MAX(E$2:E2422) - E2422)/MAX(E$2:E2422)</f>
        <v>9.7592825000928973E-2</v>
      </c>
      <c r="G2422">
        <f t="shared" si="154"/>
        <v>-1.3500061035156226</v>
      </c>
      <c r="H2422" t="str">
        <f t="shared" si="155"/>
        <v/>
      </c>
    </row>
    <row r="2423" spans="1:8" x14ac:dyDescent="0.3">
      <c r="A2423">
        <v>4</v>
      </c>
      <c r="B2423">
        <v>2016</v>
      </c>
      <c r="C2423">
        <v>240.7</v>
      </c>
      <c r="D2423">
        <v>-5.00030517578125E-2</v>
      </c>
      <c r="E2423">
        <f t="shared" si="153"/>
        <v>1.3815732347801837</v>
      </c>
      <c r="F2423">
        <f>(MAX(E$2:E2423) - E2423)/MAX(E$2:E2423)</f>
        <v>9.7780103727831552E-2</v>
      </c>
      <c r="G2423">
        <f t="shared" si="154"/>
        <v>-1.4000091552734351</v>
      </c>
      <c r="H2423" t="str">
        <f t="shared" si="155"/>
        <v/>
      </c>
    </row>
    <row r="2424" spans="1:8" x14ac:dyDescent="0.3">
      <c r="A2424">
        <v>4</v>
      </c>
      <c r="B2424">
        <v>2016</v>
      </c>
      <c r="C2424">
        <v>240.7</v>
      </c>
      <c r="D2424">
        <v>1.5999908447265601</v>
      </c>
      <c r="E2424">
        <f t="shared" si="153"/>
        <v>1.3907477010138378</v>
      </c>
      <c r="F2424">
        <f>(MAX(E$2:E2424) - E2424)/MAX(E$2:E2424)</f>
        <v>9.1788828154953983E-2</v>
      </c>
      <c r="G2424">
        <f t="shared" si="154"/>
        <v>0.199981689453125</v>
      </c>
      <c r="H2424" t="str">
        <f t="shared" si="155"/>
        <v/>
      </c>
    </row>
    <row r="2425" spans="1:8" x14ac:dyDescent="0.3">
      <c r="A2425">
        <v>4</v>
      </c>
      <c r="B2425">
        <v>2016</v>
      </c>
      <c r="C2425">
        <v>245.3</v>
      </c>
      <c r="D2425">
        <v>-3</v>
      </c>
      <c r="E2425">
        <f t="shared" si="153"/>
        <v>1.3737559730890989</v>
      </c>
      <c r="F2425">
        <f>(MAX(E$2:E2425) - E2425)/MAX(E$2:E2425)</f>
        <v>0.10288507308776927</v>
      </c>
      <c r="G2425">
        <f t="shared" si="154"/>
        <v>-2.800018310546875</v>
      </c>
      <c r="H2425" t="str">
        <f t="shared" si="155"/>
        <v/>
      </c>
    </row>
    <row r="2426" spans="1:8" x14ac:dyDescent="0.3">
      <c r="A2426">
        <v>4</v>
      </c>
      <c r="B2426">
        <v>2016</v>
      </c>
      <c r="C2426">
        <v>247.45</v>
      </c>
      <c r="D2426">
        <v>5.00030517578125E-2</v>
      </c>
      <c r="E2426">
        <f t="shared" si="153"/>
        <v>1.3740332949684035</v>
      </c>
      <c r="F2426">
        <f>(MAX(E$2:E2426) - E2426)/MAX(E$2:E2426)</f>
        <v>0.1027039713474623</v>
      </c>
      <c r="G2426">
        <f t="shared" si="154"/>
        <v>-2.7500152587890625</v>
      </c>
      <c r="H2426" t="str">
        <f t="shared" si="155"/>
        <v/>
      </c>
    </row>
    <row r="2427" spans="1:8" x14ac:dyDescent="0.3">
      <c r="A2427">
        <v>4</v>
      </c>
      <c r="B2427">
        <v>2016</v>
      </c>
      <c r="C2427">
        <v>245.3</v>
      </c>
      <c r="D2427">
        <v>-2.25</v>
      </c>
      <c r="E2427">
        <f t="shared" si="153"/>
        <v>1.3614426576314069</v>
      </c>
      <c r="F2427">
        <f>(MAX(E$2:E2427) - E2427)/MAX(E$2:E2427)</f>
        <v>0.11092613664874143</v>
      </c>
      <c r="G2427">
        <f t="shared" si="154"/>
        <v>-5.0000152587890625</v>
      </c>
      <c r="H2427" t="str">
        <f t="shared" si="155"/>
        <v/>
      </c>
    </row>
    <row r="2428" spans="1:8" x14ac:dyDescent="0.3">
      <c r="A2428">
        <v>4</v>
      </c>
      <c r="B2428">
        <v>2016</v>
      </c>
      <c r="C2428">
        <v>247.25</v>
      </c>
      <c r="D2428">
        <v>0.80000305175781194</v>
      </c>
      <c r="E2428">
        <f t="shared" si="153"/>
        <v>1.3658433416460378</v>
      </c>
      <c r="F2428">
        <f>(MAX(E$2:E2428) - E2428)/MAX(E$2:E2428)</f>
        <v>0.1080523225249186</v>
      </c>
      <c r="G2428">
        <f t="shared" si="154"/>
        <v>-4.2000122070312509</v>
      </c>
      <c r="H2428" t="str">
        <f t="shared" si="155"/>
        <v/>
      </c>
    </row>
    <row r="2429" spans="1:8" x14ac:dyDescent="0.3">
      <c r="A2429">
        <v>4</v>
      </c>
      <c r="B2429">
        <v>2016</v>
      </c>
      <c r="C2429">
        <v>247.35</v>
      </c>
      <c r="D2429">
        <v>-0.349990844726562</v>
      </c>
      <c r="E2429">
        <f t="shared" si="153"/>
        <v>1.3639126578690339</v>
      </c>
      <c r="F2429">
        <f>(MAX(E$2:E2429) - E2429)/MAX(E$2:E2429)</f>
        <v>0.10931313250094565</v>
      </c>
      <c r="G2429">
        <f t="shared" si="154"/>
        <v>-4.5500030517578125</v>
      </c>
      <c r="H2429" t="str">
        <f t="shared" si="155"/>
        <v/>
      </c>
    </row>
    <row r="2430" spans="1:8" x14ac:dyDescent="0.3">
      <c r="A2430">
        <v>4</v>
      </c>
      <c r="B2430">
        <v>2016</v>
      </c>
      <c r="C2430">
        <v>247.35</v>
      </c>
      <c r="D2430">
        <v>1.3000030517578101</v>
      </c>
      <c r="E2430">
        <f t="shared" si="153"/>
        <v>1.371073836469977</v>
      </c>
      <c r="F2430">
        <f>(MAX(E$2:E2430) - E2430)/MAX(E$2:E2430)</f>
        <v>0.10463661036525347</v>
      </c>
      <c r="G2430">
        <f t="shared" si="154"/>
        <v>-3.2500000000000027</v>
      </c>
      <c r="H2430" t="str">
        <f t="shared" si="155"/>
        <v/>
      </c>
    </row>
    <row r="2431" spans="1:8" x14ac:dyDescent="0.3">
      <c r="A2431">
        <v>4</v>
      </c>
      <c r="B2431">
        <v>2016</v>
      </c>
      <c r="C2431">
        <v>246.9</v>
      </c>
      <c r="D2431">
        <v>-1.1000061035156199</v>
      </c>
      <c r="E2431">
        <f t="shared" si="153"/>
        <v>1.3649714411726945</v>
      </c>
      <c r="F2431">
        <f>(MAX(E$2:E2431) - E2431)/MAX(E$2:E2431)</f>
        <v>0.1086217067130428</v>
      </c>
      <c r="G2431">
        <f t="shared" si="154"/>
        <v>-4.3500061035156223</v>
      </c>
      <c r="H2431" t="str">
        <f t="shared" si="155"/>
        <v/>
      </c>
    </row>
    <row r="2432" spans="1:8" x14ac:dyDescent="0.3">
      <c r="A2432">
        <v>4</v>
      </c>
      <c r="B2432">
        <v>2016</v>
      </c>
      <c r="C2432">
        <v>246.85</v>
      </c>
      <c r="D2432">
        <v>-5.00030517578125E-2</v>
      </c>
      <c r="E2432">
        <f t="shared" si="153"/>
        <v>1.3646952228827074</v>
      </c>
      <c r="F2432">
        <f>(MAX(E$2:E2432) - E2432)/MAX(E$2:E2432)</f>
        <v>0.10880208776752981</v>
      </c>
      <c r="G2432">
        <f t="shared" si="154"/>
        <v>-4.4000091552734348</v>
      </c>
      <c r="H2432" t="str">
        <f t="shared" si="155"/>
        <v/>
      </c>
    </row>
    <row r="2433" spans="1:8" x14ac:dyDescent="0.3">
      <c r="A2433">
        <v>4</v>
      </c>
      <c r="B2433">
        <v>2016</v>
      </c>
      <c r="C2433">
        <v>246.6</v>
      </c>
      <c r="D2433">
        <v>0</v>
      </c>
      <c r="E2433">
        <f t="shared" si="153"/>
        <v>1.3646952228827072</v>
      </c>
      <c r="F2433">
        <f>(MAX(E$2:E2433) - E2433)/MAX(E$2:E2433)</f>
        <v>0.10880208776752995</v>
      </c>
      <c r="G2433">
        <f t="shared" si="154"/>
        <v>-4.4000091552734348</v>
      </c>
      <c r="H2433" t="str">
        <f t="shared" si="155"/>
        <v/>
      </c>
    </row>
    <row r="2434" spans="1:8" x14ac:dyDescent="0.3">
      <c r="A2434">
        <v>4</v>
      </c>
      <c r="B2434">
        <v>2016</v>
      </c>
      <c r="C2434">
        <v>246.9</v>
      </c>
      <c r="D2434">
        <v>0.399993896484375</v>
      </c>
      <c r="E2434">
        <f t="shared" si="153"/>
        <v>1.3669039061146016</v>
      </c>
      <c r="F2434">
        <f>(MAX(E$2:E2434) - E2434)/MAX(E$2:E2434)</f>
        <v>0.10735973356855412</v>
      </c>
      <c r="G2434">
        <f t="shared" si="154"/>
        <v>-4.0000152587890598</v>
      </c>
      <c r="H2434" t="str">
        <f t="shared" si="155"/>
        <v/>
      </c>
    </row>
    <row r="2435" spans="1:8" x14ac:dyDescent="0.3">
      <c r="A2435">
        <v>4</v>
      </c>
      <c r="B2435">
        <v>2016</v>
      </c>
      <c r="C2435">
        <v>248.3</v>
      </c>
      <c r="D2435">
        <v>-1.04998779296875</v>
      </c>
      <c r="E2435">
        <f t="shared" si="153"/>
        <v>1.3611294510877547</v>
      </c>
      <c r="F2435">
        <f>(MAX(E$2:E2435) - E2435)/MAX(E$2:E2435)</f>
        <v>0.11113067244041128</v>
      </c>
      <c r="G2435">
        <f t="shared" si="154"/>
        <v>-5.0500030517578098</v>
      </c>
      <c r="H2435" t="str">
        <f t="shared" si="155"/>
        <v/>
      </c>
    </row>
    <row r="2436" spans="1:8" x14ac:dyDescent="0.3">
      <c r="A2436">
        <v>4</v>
      </c>
      <c r="B2436">
        <v>2016</v>
      </c>
      <c r="C2436">
        <v>244.7</v>
      </c>
      <c r="D2436">
        <v>0.150009155273437</v>
      </c>
      <c r="E2436">
        <f t="shared" ref="E2436:E2499" si="156">(D2436/C2436*$G$2+1)*E2435*$H$2+(1-$H$2)*E2435</f>
        <v>1.3619630338310988</v>
      </c>
      <c r="F2436">
        <f>(MAX(E$2:E2436) - E2436)/MAX(E$2:E2436)</f>
        <v>0.11058631118810759</v>
      </c>
      <c r="G2436">
        <f t="shared" si="154"/>
        <v>-4.8999938964843732</v>
      </c>
      <c r="H2436" t="str">
        <f t="shared" si="155"/>
        <v/>
      </c>
    </row>
    <row r="2437" spans="1:8" x14ac:dyDescent="0.3">
      <c r="A2437">
        <v>5</v>
      </c>
      <c r="B2437">
        <v>2016</v>
      </c>
      <c r="C2437">
        <v>242.95</v>
      </c>
      <c r="D2437">
        <v>0.5</v>
      </c>
      <c r="E2437">
        <f t="shared" si="156"/>
        <v>1.3647632006777695</v>
      </c>
      <c r="F2437">
        <f>(MAX(E$2:E2437) - E2437)/MAX(E$2:E2437)</f>
        <v>0.10875769568054829</v>
      </c>
      <c r="G2437">
        <f t="shared" ref="G2437:G2500" si="157">IF(A2437&lt;&gt;A2436, D2437, D2437+G2436)</f>
        <v>0.5</v>
      </c>
      <c r="H2437" t="str">
        <f t="shared" si="155"/>
        <v/>
      </c>
    </row>
    <row r="2438" spans="1:8" x14ac:dyDescent="0.3">
      <c r="A2438">
        <v>5</v>
      </c>
      <c r="B2438">
        <v>2016</v>
      </c>
      <c r="C2438">
        <v>243.1</v>
      </c>
      <c r="D2438">
        <v>0.75</v>
      </c>
      <c r="E2438">
        <f t="shared" si="156"/>
        <v>1.3689694895634454</v>
      </c>
      <c r="F2438">
        <f>(MAX(E$2:E2438) - E2438)/MAX(E$2:E2438)</f>
        <v>0.10601082897338515</v>
      </c>
      <c r="G2438">
        <f t="shared" si="157"/>
        <v>1.25</v>
      </c>
      <c r="H2438" t="str">
        <f t="shared" si="155"/>
        <v/>
      </c>
    </row>
    <row r="2439" spans="1:8" x14ac:dyDescent="0.3">
      <c r="A2439">
        <v>5</v>
      </c>
      <c r="B2439">
        <v>2016</v>
      </c>
      <c r="C2439">
        <v>241.3</v>
      </c>
      <c r="D2439">
        <v>1.25</v>
      </c>
      <c r="E2439">
        <f t="shared" si="156"/>
        <v>1.3760540343213914</v>
      </c>
      <c r="F2439">
        <f>(MAX(E$2:E2439) - E2439)/MAX(E$2:E2439)</f>
        <v>0.10138435165337069</v>
      </c>
      <c r="G2439">
        <f t="shared" si="157"/>
        <v>2.5</v>
      </c>
      <c r="H2439" t="str">
        <f t="shared" si="155"/>
        <v/>
      </c>
    </row>
    <row r="2440" spans="1:8" x14ac:dyDescent="0.3">
      <c r="A2440">
        <v>5</v>
      </c>
      <c r="B2440">
        <v>2016</v>
      </c>
      <c r="C2440">
        <v>241.3</v>
      </c>
      <c r="D2440">
        <v>-0.150009155273437</v>
      </c>
      <c r="E2440">
        <f t="shared" si="156"/>
        <v>1.3751994372115868</v>
      </c>
      <c r="F2440">
        <f>(MAX(E$2:E2440) - E2440)/MAX(E$2:E2440)</f>
        <v>0.1019424360866473</v>
      </c>
      <c r="G2440">
        <f t="shared" si="157"/>
        <v>2.3499908447265629</v>
      </c>
      <c r="H2440" t="str">
        <f t="shared" si="155"/>
        <v/>
      </c>
    </row>
    <row r="2441" spans="1:8" x14ac:dyDescent="0.3">
      <c r="A2441">
        <v>5</v>
      </c>
      <c r="B2441">
        <v>2016</v>
      </c>
      <c r="C2441">
        <v>241.3</v>
      </c>
      <c r="D2441">
        <v>-0.150009155273437</v>
      </c>
      <c r="E2441">
        <f t="shared" si="156"/>
        <v>1.374345370848542</v>
      </c>
      <c r="F2441">
        <f>(MAX(E$2:E2441) - E2441)/MAX(E$2:E2441)</f>
        <v>0.10250017392209282</v>
      </c>
      <c r="G2441">
        <f t="shared" si="157"/>
        <v>2.1999816894531259</v>
      </c>
      <c r="H2441" t="str">
        <f t="shared" si="155"/>
        <v/>
      </c>
    </row>
    <row r="2442" spans="1:8" x14ac:dyDescent="0.3">
      <c r="A2442">
        <v>5</v>
      </c>
      <c r="B2442">
        <v>2016</v>
      </c>
      <c r="C2442">
        <v>241.3</v>
      </c>
      <c r="D2442">
        <v>-0.150009155273437</v>
      </c>
      <c r="E2442">
        <f t="shared" si="156"/>
        <v>1.3734918349026373</v>
      </c>
      <c r="F2442">
        <f>(MAX(E$2:E2442) - E2442)/MAX(E$2:E2442)</f>
        <v>0.10305756537496161</v>
      </c>
      <c r="G2442">
        <f t="shared" si="157"/>
        <v>2.0499725341796888</v>
      </c>
      <c r="H2442" t="str">
        <f t="shared" si="155"/>
        <v/>
      </c>
    </row>
    <row r="2443" spans="1:8" x14ac:dyDescent="0.3">
      <c r="A2443">
        <v>5</v>
      </c>
      <c r="B2443">
        <v>2016</v>
      </c>
      <c r="C2443">
        <v>240.05</v>
      </c>
      <c r="D2443">
        <v>0.600006103515625</v>
      </c>
      <c r="E2443">
        <f t="shared" si="156"/>
        <v>1.3769214511516952</v>
      </c>
      <c r="F2443">
        <f>(MAX(E$2:E2443) - E2443)/MAX(E$2:E2443)</f>
        <v>0.10081789545477046</v>
      </c>
      <c r="G2443">
        <f t="shared" si="157"/>
        <v>2.6499786376953138</v>
      </c>
      <c r="H2443" t="str">
        <f t="shared" si="155"/>
        <v/>
      </c>
    </row>
    <row r="2444" spans="1:8" x14ac:dyDescent="0.3">
      <c r="A2444">
        <v>5</v>
      </c>
      <c r="B2444">
        <v>2016</v>
      </c>
      <c r="C2444">
        <v>242.4</v>
      </c>
      <c r="D2444">
        <v>-0.5</v>
      </c>
      <c r="E2444">
        <f t="shared" si="156"/>
        <v>1.3740841068247551</v>
      </c>
      <c r="F2444">
        <f>(MAX(E$2:E2444) - E2444)/MAX(E$2:E2444)</f>
        <v>0.10267078927168605</v>
      </c>
      <c r="G2444">
        <f t="shared" si="157"/>
        <v>2.1499786376953138</v>
      </c>
      <c r="H2444" t="str">
        <f t="shared" si="155"/>
        <v/>
      </c>
    </row>
    <row r="2445" spans="1:8" x14ac:dyDescent="0.3">
      <c r="A2445">
        <v>5</v>
      </c>
      <c r="B2445">
        <v>2016</v>
      </c>
      <c r="C2445">
        <v>240.5</v>
      </c>
      <c r="D2445">
        <v>-0.399993896484375</v>
      </c>
      <c r="E2445">
        <f t="shared" si="156"/>
        <v>1.3718010480691207</v>
      </c>
      <c r="F2445">
        <f>(MAX(E$2:E2445) - E2445)/MAX(E$2:E2445)</f>
        <v>0.1041617135179273</v>
      </c>
      <c r="G2445">
        <f t="shared" si="157"/>
        <v>1.7499847412109388</v>
      </c>
      <c r="H2445" t="str">
        <f t="shared" si="155"/>
        <v/>
      </c>
    </row>
    <row r="2446" spans="1:8" x14ac:dyDescent="0.3">
      <c r="A2446">
        <v>5</v>
      </c>
      <c r="B2446">
        <v>2016</v>
      </c>
      <c r="C2446">
        <v>240.5</v>
      </c>
      <c r="D2446">
        <v>-0.5</v>
      </c>
      <c r="E2446">
        <f t="shared" si="156"/>
        <v>1.3689519228154388</v>
      </c>
      <c r="F2446">
        <f>(MAX(E$2:E2446) - E2446)/MAX(E$2:E2446)</f>
        <v>0.1060223007283131</v>
      </c>
      <c r="G2446">
        <f t="shared" si="157"/>
        <v>1.2499847412109388</v>
      </c>
      <c r="H2446" t="str">
        <f t="shared" si="155"/>
        <v/>
      </c>
    </row>
    <row r="2447" spans="1:8" x14ac:dyDescent="0.3">
      <c r="A2447">
        <v>5</v>
      </c>
      <c r="B2447">
        <v>2016</v>
      </c>
      <c r="C2447">
        <v>238.05</v>
      </c>
      <c r="D2447">
        <v>0.45001220703125</v>
      </c>
      <c r="E2447">
        <f t="shared" si="156"/>
        <v>1.3715372159514596</v>
      </c>
      <c r="F2447">
        <f>(MAX(E$2:E2447) - E2447)/MAX(E$2:E2447)</f>
        <v>0.10433400593054584</v>
      </c>
      <c r="G2447">
        <f t="shared" si="157"/>
        <v>1.6999969482421888</v>
      </c>
      <c r="H2447" t="str">
        <f t="shared" si="155"/>
        <v/>
      </c>
    </row>
    <row r="2448" spans="1:8" x14ac:dyDescent="0.3">
      <c r="A2448">
        <v>5</v>
      </c>
      <c r="B2448">
        <v>2016</v>
      </c>
      <c r="C2448">
        <v>239.3</v>
      </c>
      <c r="D2448">
        <v>0</v>
      </c>
      <c r="E2448">
        <f t="shared" si="156"/>
        <v>1.3715372159514596</v>
      </c>
      <c r="F2448">
        <f>(MAX(E$2:E2448) - E2448)/MAX(E$2:E2448)</f>
        <v>0.10433400593054584</v>
      </c>
      <c r="G2448">
        <f t="shared" si="157"/>
        <v>1.6999969482421888</v>
      </c>
      <c r="H2448" t="str">
        <f t="shared" si="155"/>
        <v/>
      </c>
    </row>
    <row r="2449" spans="1:8" x14ac:dyDescent="0.3">
      <c r="A2449">
        <v>5</v>
      </c>
      <c r="B2449">
        <v>2016</v>
      </c>
      <c r="C2449">
        <v>238.6</v>
      </c>
      <c r="D2449">
        <v>-0.75</v>
      </c>
      <c r="E2449">
        <f t="shared" si="156"/>
        <v>1.3672303246729531</v>
      </c>
      <c r="F2449">
        <f>(MAX(E$2:E2449) - E2449)/MAX(E$2:E2449)</f>
        <v>0.10714656982851964</v>
      </c>
      <c r="G2449">
        <f t="shared" si="157"/>
        <v>0.94999694824218883</v>
      </c>
      <c r="H2449" t="str">
        <f t="shared" si="155"/>
        <v/>
      </c>
    </row>
    <row r="2450" spans="1:8" x14ac:dyDescent="0.3">
      <c r="A2450">
        <v>5</v>
      </c>
      <c r="B2450">
        <v>2016</v>
      </c>
      <c r="C2450">
        <v>237.1</v>
      </c>
      <c r="D2450">
        <v>0.300003051757812</v>
      </c>
      <c r="E2450">
        <f t="shared" si="156"/>
        <v>1.3689585536758542</v>
      </c>
      <c r="F2450">
        <f>(MAX(E$2:E2450) - E2450)/MAX(E$2:E2450)</f>
        <v>0.10601797052413313</v>
      </c>
      <c r="G2450">
        <f t="shared" si="157"/>
        <v>1.2500000000000009</v>
      </c>
      <c r="H2450" t="str">
        <f t="shared" si="155"/>
        <v/>
      </c>
    </row>
    <row r="2451" spans="1:8" x14ac:dyDescent="0.3">
      <c r="A2451">
        <v>5</v>
      </c>
      <c r="B2451">
        <v>2016</v>
      </c>
      <c r="C2451">
        <v>237.05</v>
      </c>
      <c r="D2451">
        <v>4.998779296875E-2</v>
      </c>
      <c r="E2451">
        <f t="shared" si="156"/>
        <v>1.3692469434060679</v>
      </c>
      <c r="F2451">
        <f>(MAX(E$2:E2451) - E2451)/MAX(E$2:E2451)</f>
        <v>0.10582964105600995</v>
      </c>
      <c r="G2451">
        <f t="shared" si="157"/>
        <v>1.2999877929687509</v>
      </c>
      <c r="H2451" t="str">
        <f t="shared" si="155"/>
        <v/>
      </c>
    </row>
    <row r="2452" spans="1:8" x14ac:dyDescent="0.3">
      <c r="A2452">
        <v>5</v>
      </c>
      <c r="B2452">
        <v>2016</v>
      </c>
      <c r="C2452">
        <v>237.45</v>
      </c>
      <c r="D2452">
        <v>-0.300003051757812</v>
      </c>
      <c r="E2452">
        <f t="shared" si="156"/>
        <v>1.3675187164809457</v>
      </c>
      <c r="F2452">
        <f>(MAX(E$2:E2452) - E2452)/MAX(E$2:E2452)</f>
        <v>0.1069582390035278</v>
      </c>
      <c r="G2452">
        <f t="shared" si="157"/>
        <v>0.99998474121093883</v>
      </c>
      <c r="H2452" t="str">
        <f t="shared" si="155"/>
        <v/>
      </c>
    </row>
    <row r="2453" spans="1:8" x14ac:dyDescent="0.3">
      <c r="A2453">
        <v>5</v>
      </c>
      <c r="B2453">
        <v>2016</v>
      </c>
      <c r="C2453">
        <v>237.3</v>
      </c>
      <c r="D2453">
        <v>0.55000305175781194</v>
      </c>
      <c r="E2453">
        <f t="shared" si="156"/>
        <v>1.3706851190428211</v>
      </c>
      <c r="F2453">
        <f>(MAX(E$2:E2453) - E2453)/MAX(E$2:E2453)</f>
        <v>0.10489045763731909</v>
      </c>
      <c r="G2453">
        <f t="shared" si="157"/>
        <v>1.5499877929687509</v>
      </c>
      <c r="H2453" t="str">
        <f t="shared" si="155"/>
        <v/>
      </c>
    </row>
    <row r="2454" spans="1:8" x14ac:dyDescent="0.3">
      <c r="A2454">
        <v>5</v>
      </c>
      <c r="B2454">
        <v>2016</v>
      </c>
      <c r="C2454">
        <v>237.85</v>
      </c>
      <c r="D2454">
        <v>1.6499938964843699</v>
      </c>
      <c r="E2454">
        <f t="shared" si="156"/>
        <v>1.3801842170387941</v>
      </c>
      <c r="F2454">
        <f>(MAX(E$2:E2454) - E2454)/MAX(E$2:E2454)</f>
        <v>9.8687185170210592E-2</v>
      </c>
      <c r="G2454">
        <f t="shared" si="157"/>
        <v>3.1999816894531206</v>
      </c>
      <c r="H2454" t="str">
        <f t="shared" si="155"/>
        <v/>
      </c>
    </row>
    <row r="2455" spans="1:8" x14ac:dyDescent="0.3">
      <c r="A2455">
        <v>5</v>
      </c>
      <c r="B2455">
        <v>2016</v>
      </c>
      <c r="C2455">
        <v>239.45</v>
      </c>
      <c r="D2455">
        <v>-5.00030517578125E-2</v>
      </c>
      <c r="E2455">
        <f t="shared" si="156"/>
        <v>1.3798962888307462</v>
      </c>
      <c r="F2455">
        <f>(MAX(E$2:E2455) - E2455)/MAX(E$2:E2455)</f>
        <v>9.8875213246796878E-2</v>
      </c>
      <c r="G2455">
        <f t="shared" si="157"/>
        <v>3.1499786376953081</v>
      </c>
      <c r="H2455" t="str">
        <f t="shared" si="155"/>
        <v/>
      </c>
    </row>
    <row r="2456" spans="1:8" x14ac:dyDescent="0.3">
      <c r="A2456">
        <v>5</v>
      </c>
      <c r="B2456">
        <v>2016</v>
      </c>
      <c r="C2456">
        <v>239.7</v>
      </c>
      <c r="D2456">
        <v>0.400009155273437</v>
      </c>
      <c r="E2456">
        <f t="shared" si="156"/>
        <v>1.3821967443072221</v>
      </c>
      <c r="F2456">
        <f>(MAX(E$2:E2456) - E2456)/MAX(E$2:E2456)</f>
        <v>9.7372928279836721E-2</v>
      </c>
      <c r="G2456">
        <f t="shared" si="157"/>
        <v>3.5499877929687451</v>
      </c>
      <c r="H2456" t="str">
        <f t="shared" si="155"/>
        <v/>
      </c>
    </row>
    <row r="2457" spans="1:8" x14ac:dyDescent="0.3">
      <c r="A2457">
        <v>5</v>
      </c>
      <c r="B2457">
        <v>2016</v>
      </c>
      <c r="C2457">
        <v>240.2</v>
      </c>
      <c r="D2457">
        <v>5.00030517578125E-2</v>
      </c>
      <c r="E2457">
        <f t="shared" si="156"/>
        <v>1.3824841920228328</v>
      </c>
      <c r="F2457">
        <f>(MAX(E$2:E2457) - E2457)/MAX(E$2:E2457)</f>
        <v>9.7185213983096416E-2</v>
      </c>
      <c r="G2457">
        <f t="shared" si="157"/>
        <v>3.5999908447265576</v>
      </c>
      <c r="H2457" t="str">
        <f t="shared" ref="H2457:H2520" si="158">IF(A2457=A2458, "", IF(-C2435*0.05 &gt; MIN(G2436:G2457), -C2435*0.05, ""))</f>
        <v/>
      </c>
    </row>
    <row r="2458" spans="1:8" x14ac:dyDescent="0.3">
      <c r="A2458">
        <v>5</v>
      </c>
      <c r="B2458">
        <v>2016</v>
      </c>
      <c r="C2458">
        <v>239.6</v>
      </c>
      <c r="D2458">
        <v>0.25</v>
      </c>
      <c r="E2458">
        <f t="shared" si="156"/>
        <v>1.3839252413840919</v>
      </c>
      <c r="F2458">
        <f>(MAX(E$2:E2458) - E2458)/MAX(E$2:E2458)</f>
        <v>9.6244153912947383E-2</v>
      </c>
      <c r="G2458">
        <f t="shared" si="157"/>
        <v>3.8499908447265576</v>
      </c>
      <c r="H2458" t="str">
        <f t="shared" si="158"/>
        <v/>
      </c>
    </row>
    <row r="2459" spans="1:8" x14ac:dyDescent="0.3">
      <c r="A2459">
        <v>6</v>
      </c>
      <c r="B2459">
        <v>2016</v>
      </c>
      <c r="C2459">
        <v>240.75</v>
      </c>
      <c r="D2459">
        <v>-0.69999694824218694</v>
      </c>
      <c r="E2459">
        <f t="shared" si="156"/>
        <v>1.3799054087688536</v>
      </c>
      <c r="F2459">
        <f>(MAX(E$2:E2459) - E2459)/MAX(E$2:E2459)</f>
        <v>9.8869257580165459E-2</v>
      </c>
      <c r="G2459">
        <f t="shared" si="157"/>
        <v>-0.69999694824218694</v>
      </c>
      <c r="H2459" t="str">
        <f t="shared" si="158"/>
        <v/>
      </c>
    </row>
    <row r="2460" spans="1:8" x14ac:dyDescent="0.3">
      <c r="A2460">
        <v>6</v>
      </c>
      <c r="B2460">
        <v>2016</v>
      </c>
      <c r="C2460">
        <v>241.8</v>
      </c>
      <c r="D2460">
        <v>0</v>
      </c>
      <c r="E2460">
        <f t="shared" si="156"/>
        <v>1.3799054087688536</v>
      </c>
      <c r="F2460">
        <f>(MAX(E$2:E2460) - E2460)/MAX(E$2:E2460)</f>
        <v>9.8869257580165459E-2</v>
      </c>
      <c r="G2460">
        <f t="shared" si="157"/>
        <v>-0.69999694824218694</v>
      </c>
      <c r="H2460" t="str">
        <f t="shared" si="158"/>
        <v/>
      </c>
    </row>
    <row r="2461" spans="1:8" x14ac:dyDescent="0.3">
      <c r="A2461">
        <v>6</v>
      </c>
      <c r="B2461">
        <v>2016</v>
      </c>
      <c r="C2461">
        <v>242.8</v>
      </c>
      <c r="D2461">
        <v>0.5</v>
      </c>
      <c r="E2461">
        <f t="shared" si="156"/>
        <v>1.3827442174660531</v>
      </c>
      <c r="F2461">
        <f>(MAX(E$2:E2461) - E2461)/MAX(E$2:E2461)</f>
        <v>9.7015407473745721E-2</v>
      </c>
      <c r="G2461">
        <f t="shared" si="157"/>
        <v>-0.19999694824218694</v>
      </c>
      <c r="H2461" t="str">
        <f t="shared" si="158"/>
        <v/>
      </c>
    </row>
    <row r="2462" spans="1:8" x14ac:dyDescent="0.3">
      <c r="A2462">
        <v>6</v>
      </c>
      <c r="B2462">
        <v>2016</v>
      </c>
      <c r="C2462">
        <v>242.8</v>
      </c>
      <c r="D2462">
        <v>-9.99908447265625E-2</v>
      </c>
      <c r="E2462">
        <f t="shared" si="156"/>
        <v>1.3821753397865519</v>
      </c>
      <c r="F2462">
        <f>(MAX(E$2:E2462) - E2462)/MAX(E$2:E2462)</f>
        <v>9.738690624635532E-2</v>
      </c>
      <c r="G2462">
        <f t="shared" si="157"/>
        <v>-0.29998779296874944</v>
      </c>
      <c r="H2462" t="str">
        <f t="shared" si="158"/>
        <v/>
      </c>
    </row>
    <row r="2463" spans="1:8" x14ac:dyDescent="0.3">
      <c r="A2463">
        <v>6</v>
      </c>
      <c r="B2463">
        <v>2016</v>
      </c>
      <c r="C2463">
        <v>243.55</v>
      </c>
      <c r="D2463">
        <v>0.84999084472656194</v>
      </c>
      <c r="E2463">
        <f t="shared" si="156"/>
        <v>1.3869943155543234</v>
      </c>
      <c r="F2463">
        <f>(MAX(E$2:E2463) - E2463)/MAX(E$2:E2463)</f>
        <v>9.4239931690186671E-2</v>
      </c>
      <c r="G2463">
        <f t="shared" si="157"/>
        <v>0.5500030517578125</v>
      </c>
      <c r="H2463" t="str">
        <f t="shared" si="158"/>
        <v/>
      </c>
    </row>
    <row r="2464" spans="1:8" x14ac:dyDescent="0.3">
      <c r="A2464">
        <v>6</v>
      </c>
      <c r="B2464">
        <v>2016</v>
      </c>
      <c r="C2464">
        <v>246.15</v>
      </c>
      <c r="D2464">
        <v>0.149993896484375</v>
      </c>
      <c r="E2464">
        <f t="shared" si="156"/>
        <v>1.38783864885154</v>
      </c>
      <c r="F2464">
        <f>(MAX(E$2:E2464) - E2464)/MAX(E$2:E2464)</f>
        <v>9.3688549917106026E-2</v>
      </c>
      <c r="G2464">
        <f t="shared" si="157"/>
        <v>0.6999969482421875</v>
      </c>
      <c r="H2464" t="str">
        <f t="shared" si="158"/>
        <v/>
      </c>
    </row>
    <row r="2465" spans="1:8" x14ac:dyDescent="0.3">
      <c r="A2465">
        <v>6</v>
      </c>
      <c r="B2465">
        <v>2016</v>
      </c>
      <c r="C2465">
        <v>248.15</v>
      </c>
      <c r="D2465">
        <v>0.199996948242187</v>
      </c>
      <c r="E2465">
        <f t="shared" si="156"/>
        <v>1.3889560614283218</v>
      </c>
      <c r="F2465">
        <f>(MAX(E$2:E2465) - E2465)/MAX(E$2:E2465)</f>
        <v>9.2958836982794751E-2</v>
      </c>
      <c r="G2465">
        <f t="shared" si="157"/>
        <v>0.89999389648437456</v>
      </c>
      <c r="H2465" t="str">
        <f t="shared" si="158"/>
        <v/>
      </c>
    </row>
    <row r="2466" spans="1:8" x14ac:dyDescent="0.3">
      <c r="A2466">
        <v>6</v>
      </c>
      <c r="B2466">
        <v>2016</v>
      </c>
      <c r="C2466">
        <v>247.35</v>
      </c>
      <c r="D2466">
        <v>0.25</v>
      </c>
      <c r="E2466">
        <f t="shared" si="156"/>
        <v>1.3903584943223657</v>
      </c>
      <c r="F2466">
        <f>(MAX(E$2:E2466) - E2466)/MAX(E$2:E2466)</f>
        <v>9.2042994935236391E-2</v>
      </c>
      <c r="G2466">
        <f t="shared" si="157"/>
        <v>1.1499938964843746</v>
      </c>
      <c r="H2466" t="str">
        <f t="shared" si="158"/>
        <v/>
      </c>
    </row>
    <row r="2467" spans="1:8" x14ac:dyDescent="0.3">
      <c r="A2467">
        <v>6</v>
      </c>
      <c r="B2467">
        <v>2016</v>
      </c>
      <c r="C2467">
        <v>244.45</v>
      </c>
      <c r="D2467">
        <v>-2.0500030517578098</v>
      </c>
      <c r="E2467">
        <f t="shared" si="156"/>
        <v>1.3787103498460234</v>
      </c>
      <c r="F2467">
        <f>(MAX(E$2:E2467) - E2467)/MAX(E$2:E2467)</f>
        <v>9.9649676533176343E-2</v>
      </c>
      <c r="G2467">
        <f t="shared" si="157"/>
        <v>-0.90000915527343528</v>
      </c>
      <c r="H2467" t="str">
        <f t="shared" si="158"/>
        <v/>
      </c>
    </row>
    <row r="2468" spans="1:8" x14ac:dyDescent="0.3">
      <c r="A2468">
        <v>6</v>
      </c>
      <c r="B2468">
        <v>2016</v>
      </c>
      <c r="C2468">
        <v>240.75</v>
      </c>
      <c r="D2468">
        <v>-0.199996948242187</v>
      </c>
      <c r="E2468">
        <f t="shared" si="156"/>
        <v>1.3775661665662033</v>
      </c>
      <c r="F2468">
        <f>(MAX(E$2:E2468) - E2468)/MAX(E$2:E2468)</f>
        <v>0.10039687175529557</v>
      </c>
      <c r="G2468">
        <f t="shared" si="157"/>
        <v>-1.1000061035156223</v>
      </c>
      <c r="H2468" t="str">
        <f t="shared" si="158"/>
        <v/>
      </c>
    </row>
    <row r="2469" spans="1:8" x14ac:dyDescent="0.3">
      <c r="A2469">
        <v>6</v>
      </c>
      <c r="B2469">
        <v>2016</v>
      </c>
      <c r="C2469">
        <v>239.8</v>
      </c>
      <c r="D2469">
        <v>-0.45001220703125</v>
      </c>
      <c r="E2469">
        <f t="shared" si="156"/>
        <v>1.374983590797408</v>
      </c>
      <c r="F2469">
        <f>(MAX(E$2:E2469) - E2469)/MAX(E$2:E2469)</f>
        <v>0.10208339200885877</v>
      </c>
      <c r="G2469">
        <f t="shared" si="157"/>
        <v>-1.5500183105468723</v>
      </c>
      <c r="H2469" t="str">
        <f t="shared" si="158"/>
        <v/>
      </c>
    </row>
    <row r="2470" spans="1:8" x14ac:dyDescent="0.3">
      <c r="A2470">
        <v>6</v>
      </c>
      <c r="B2470">
        <v>2016</v>
      </c>
      <c r="C2470">
        <v>240.3</v>
      </c>
      <c r="D2470">
        <v>5.00030517578125E-2</v>
      </c>
      <c r="E2470">
        <f t="shared" si="156"/>
        <v>1.3752694194377788</v>
      </c>
      <c r="F2470">
        <f>(MAX(E$2:E2470) - E2470)/MAX(E$2:E2470)</f>
        <v>0.10189673502986189</v>
      </c>
      <c r="G2470">
        <f t="shared" si="157"/>
        <v>-1.5000152587890598</v>
      </c>
      <c r="H2470" t="str">
        <f t="shared" si="158"/>
        <v/>
      </c>
    </row>
    <row r="2471" spans="1:8" x14ac:dyDescent="0.3">
      <c r="A2471">
        <v>6</v>
      </c>
      <c r="B2471">
        <v>2016</v>
      </c>
      <c r="C2471">
        <v>240.1</v>
      </c>
      <c r="D2471">
        <v>1.8499908447265601</v>
      </c>
      <c r="E2471">
        <f t="shared" si="156"/>
        <v>1.3858553902797501</v>
      </c>
      <c r="F2471">
        <f>(MAX(E$2:E2471) - E2471)/MAX(E$2:E2471)</f>
        <v>9.4983693234793276E-2</v>
      </c>
      <c r="G2471">
        <f t="shared" si="157"/>
        <v>0.34997558593750022</v>
      </c>
      <c r="H2471" t="str">
        <f t="shared" si="158"/>
        <v/>
      </c>
    </row>
    <row r="2472" spans="1:8" x14ac:dyDescent="0.3">
      <c r="A2472">
        <v>6</v>
      </c>
      <c r="B2472">
        <v>2016</v>
      </c>
      <c r="C2472">
        <v>241.8</v>
      </c>
      <c r="D2472">
        <v>2.8499908447265598</v>
      </c>
      <c r="E2472">
        <f t="shared" si="156"/>
        <v>1.4021735271665896</v>
      </c>
      <c r="F2472">
        <f>(MAX(E$2:E2472) - E2472)/MAX(E$2:E2472)</f>
        <v>8.4327328882351393E-2</v>
      </c>
      <c r="G2472">
        <f t="shared" si="157"/>
        <v>3.1999664306640598</v>
      </c>
      <c r="H2472" t="str">
        <f t="shared" si="158"/>
        <v/>
      </c>
    </row>
    <row r="2473" spans="1:8" x14ac:dyDescent="0.3">
      <c r="A2473">
        <v>6</v>
      </c>
      <c r="B2473">
        <v>2016</v>
      </c>
      <c r="C2473">
        <v>241.6</v>
      </c>
      <c r="D2473">
        <v>0.300003051757812</v>
      </c>
      <c r="E2473">
        <f t="shared" si="156"/>
        <v>1.4039129132630579</v>
      </c>
      <c r="F2473">
        <f>(MAX(E$2:E2473) - E2473)/MAX(E$2:E2473)</f>
        <v>8.3191443571296889E-2</v>
      </c>
      <c r="G2473">
        <f t="shared" si="157"/>
        <v>3.4999694824218719</v>
      </c>
      <c r="H2473" t="str">
        <f t="shared" si="158"/>
        <v/>
      </c>
    </row>
    <row r="2474" spans="1:8" x14ac:dyDescent="0.3">
      <c r="A2474">
        <v>6</v>
      </c>
      <c r="B2474">
        <v>2016</v>
      </c>
      <c r="C2474">
        <v>241.95</v>
      </c>
      <c r="D2474">
        <v>0</v>
      </c>
      <c r="E2474">
        <f t="shared" si="156"/>
        <v>1.4039129132630579</v>
      </c>
      <c r="F2474">
        <f>(MAX(E$2:E2474) - E2474)/MAX(E$2:E2474)</f>
        <v>8.3191443571296889E-2</v>
      </c>
      <c r="G2474">
        <f t="shared" si="157"/>
        <v>3.4999694824218719</v>
      </c>
      <c r="H2474" t="str">
        <f t="shared" si="158"/>
        <v/>
      </c>
    </row>
    <row r="2475" spans="1:8" x14ac:dyDescent="0.3">
      <c r="A2475">
        <v>6</v>
      </c>
      <c r="B2475">
        <v>2016</v>
      </c>
      <c r="C2475">
        <v>243.4</v>
      </c>
      <c r="D2475">
        <v>-0.199996948242187</v>
      </c>
      <c r="E2475">
        <f t="shared" si="156"/>
        <v>1.4027604994588174</v>
      </c>
      <c r="F2475">
        <f>(MAX(E$2:E2475) - E2475)/MAX(E$2:E2475)</f>
        <v>8.3944013639064508E-2</v>
      </c>
      <c r="G2475">
        <f t="shared" si="157"/>
        <v>3.2999725341796848</v>
      </c>
      <c r="H2475" t="str">
        <f t="shared" si="158"/>
        <v/>
      </c>
    </row>
    <row r="2476" spans="1:8" x14ac:dyDescent="0.3">
      <c r="A2476">
        <v>6</v>
      </c>
      <c r="B2476">
        <v>2016</v>
      </c>
      <c r="C2476">
        <v>244.2</v>
      </c>
      <c r="D2476">
        <v>-0.80000305175781194</v>
      </c>
      <c r="E2476">
        <f t="shared" si="156"/>
        <v>1.3981696294024215</v>
      </c>
      <c r="F2476">
        <f>(MAX(E$2:E2476) - E2476)/MAX(E$2:E2476)</f>
        <v>8.6942026485440721E-2</v>
      </c>
      <c r="G2476">
        <f t="shared" si="157"/>
        <v>2.4999694824218728</v>
      </c>
      <c r="H2476" t="str">
        <f t="shared" si="158"/>
        <v/>
      </c>
    </row>
    <row r="2477" spans="1:8" x14ac:dyDescent="0.3">
      <c r="A2477">
        <v>6</v>
      </c>
      <c r="B2477">
        <v>2016</v>
      </c>
      <c r="C2477">
        <v>234.45</v>
      </c>
      <c r="D2477">
        <v>-0.69999694824218694</v>
      </c>
      <c r="E2477">
        <f t="shared" si="156"/>
        <v>1.3939992913378751</v>
      </c>
      <c r="F2477">
        <f>(MAX(E$2:E2477) - E2477)/MAX(E$2:E2477)</f>
        <v>8.9665415938344775E-2</v>
      </c>
      <c r="G2477">
        <f t="shared" si="157"/>
        <v>1.7999725341796857</v>
      </c>
      <c r="H2477" t="str">
        <f t="shared" si="158"/>
        <v/>
      </c>
    </row>
    <row r="2478" spans="1:8" x14ac:dyDescent="0.3">
      <c r="A2478">
        <v>6</v>
      </c>
      <c r="B2478">
        <v>2016</v>
      </c>
      <c r="C2478">
        <v>233.65</v>
      </c>
      <c r="D2478">
        <v>-2.3500061035156201</v>
      </c>
      <c r="E2478">
        <f t="shared" si="156"/>
        <v>1.3799927390755273</v>
      </c>
      <c r="F2478">
        <f>(MAX(E$2:E2478) - E2478)/MAX(E$2:E2478)</f>
        <v>9.8812227566667021E-2</v>
      </c>
      <c r="G2478">
        <f t="shared" si="157"/>
        <v>-0.55003356933593439</v>
      </c>
      <c r="H2478" t="str">
        <f t="shared" si="158"/>
        <v/>
      </c>
    </row>
    <row r="2479" spans="1:8" x14ac:dyDescent="0.3">
      <c r="A2479">
        <v>6</v>
      </c>
      <c r="B2479">
        <v>2016</v>
      </c>
      <c r="C2479">
        <v>237.7</v>
      </c>
      <c r="D2479">
        <v>0.90000915527343694</v>
      </c>
      <c r="E2479">
        <f t="shared" si="156"/>
        <v>1.3852126132584448</v>
      </c>
      <c r="F2479">
        <f>(MAX(E$2:E2479) - E2479)/MAX(E$2:E2479)</f>
        <v>9.5403451089743685E-2</v>
      </c>
      <c r="G2479">
        <f t="shared" si="157"/>
        <v>0.34997558593750255</v>
      </c>
      <c r="H2479" t="str">
        <f t="shared" si="158"/>
        <v/>
      </c>
    </row>
    <row r="2480" spans="1:8" x14ac:dyDescent="0.3">
      <c r="A2480">
        <v>6</v>
      </c>
      <c r="B2480">
        <v>2016</v>
      </c>
      <c r="C2480">
        <v>240.85</v>
      </c>
      <c r="D2480">
        <v>1.75</v>
      </c>
      <c r="E2480">
        <f t="shared" si="156"/>
        <v>1.3952674106473966</v>
      </c>
      <c r="F2480">
        <f>(MAX(E$2:E2480) - E2480)/MAX(E$2:E2480)</f>
        <v>8.8837285772607175E-2</v>
      </c>
      <c r="G2480">
        <f t="shared" si="157"/>
        <v>2.0999755859375027</v>
      </c>
      <c r="H2480" t="str">
        <f t="shared" si="158"/>
        <v/>
      </c>
    </row>
    <row r="2481" spans="1:8" x14ac:dyDescent="0.3">
      <c r="A2481">
        <v>7</v>
      </c>
      <c r="B2481">
        <v>2016</v>
      </c>
      <c r="C2481">
        <v>241</v>
      </c>
      <c r="D2481">
        <v>0.55000305175781194</v>
      </c>
      <c r="E2481">
        <f t="shared" si="156"/>
        <v>1.39844846430939</v>
      </c>
      <c r="F2481">
        <f>(MAX(E$2:E2481) - E2481)/MAX(E$2:E2481)</f>
        <v>8.6759936680492977E-2</v>
      </c>
      <c r="G2481">
        <f t="shared" si="157"/>
        <v>0.55000305175781194</v>
      </c>
      <c r="H2481" t="str">
        <f t="shared" si="158"/>
        <v/>
      </c>
    </row>
    <row r="2482" spans="1:8" x14ac:dyDescent="0.3">
      <c r="A2482">
        <v>7</v>
      </c>
      <c r="B2482">
        <v>2016</v>
      </c>
      <c r="C2482">
        <v>243.25</v>
      </c>
      <c r="D2482">
        <v>-0.100006103515625</v>
      </c>
      <c r="E2482">
        <f t="shared" si="156"/>
        <v>1.3978741024244932</v>
      </c>
      <c r="F2482">
        <f>(MAX(E$2:E2482) - E2482)/MAX(E$2:E2482)</f>
        <v>8.7135016847920174E-2</v>
      </c>
      <c r="G2482">
        <f t="shared" si="157"/>
        <v>0.44999694824218694</v>
      </c>
      <c r="H2482" t="str">
        <f t="shared" si="158"/>
        <v/>
      </c>
    </row>
    <row r="2483" spans="1:8" x14ac:dyDescent="0.3">
      <c r="A2483">
        <v>7</v>
      </c>
      <c r="B2483">
        <v>2016</v>
      </c>
      <c r="C2483">
        <v>243.8</v>
      </c>
      <c r="D2483">
        <v>0.45001220703125</v>
      </c>
      <c r="E2483">
        <f t="shared" si="156"/>
        <v>1.4004517535712278</v>
      </c>
      <c r="F2483">
        <f>(MAX(E$2:E2483) - E2483)/MAX(E$2:E2483)</f>
        <v>8.5451712559962728E-2</v>
      </c>
      <c r="G2483">
        <f t="shared" si="157"/>
        <v>0.90000915527343694</v>
      </c>
      <c r="H2483" t="str">
        <f t="shared" si="158"/>
        <v/>
      </c>
    </row>
    <row r="2484" spans="1:8" x14ac:dyDescent="0.3">
      <c r="A2484">
        <v>7</v>
      </c>
      <c r="B2484">
        <v>2016</v>
      </c>
      <c r="C2484">
        <v>242.55</v>
      </c>
      <c r="D2484">
        <v>-1.0500030517578101</v>
      </c>
      <c r="E2484">
        <f t="shared" si="156"/>
        <v>1.3943952368263328</v>
      </c>
      <c r="F2484">
        <f>(MAX(E$2:E2484) - E2484)/MAX(E$2:E2484)</f>
        <v>8.9406848467194724E-2</v>
      </c>
      <c r="G2484">
        <f t="shared" si="157"/>
        <v>-0.14999389648437311</v>
      </c>
      <c r="H2484" t="str">
        <f t="shared" si="158"/>
        <v/>
      </c>
    </row>
    <row r="2485" spans="1:8" x14ac:dyDescent="0.3">
      <c r="A2485">
        <v>7</v>
      </c>
      <c r="B2485">
        <v>2016</v>
      </c>
      <c r="C2485">
        <v>239.9</v>
      </c>
      <c r="D2485">
        <v>-1.5500030517578101</v>
      </c>
      <c r="E2485">
        <f t="shared" si="156"/>
        <v>1.3853950052483215</v>
      </c>
      <c r="F2485">
        <f>(MAX(E$2:E2485) - E2485)/MAX(E$2:E2485)</f>
        <v>9.5284342179665818E-2</v>
      </c>
      <c r="G2485">
        <f t="shared" si="157"/>
        <v>-1.6999969482421831</v>
      </c>
      <c r="H2485" t="str">
        <f t="shared" si="158"/>
        <v/>
      </c>
    </row>
    <row r="2486" spans="1:8" x14ac:dyDescent="0.3">
      <c r="A2486">
        <v>7</v>
      </c>
      <c r="B2486">
        <v>2016</v>
      </c>
      <c r="C2486">
        <v>240.65</v>
      </c>
      <c r="D2486">
        <v>0.449996948242187</v>
      </c>
      <c r="E2486">
        <f t="shared" si="156"/>
        <v>1.3879829965258916</v>
      </c>
      <c r="F2486">
        <f>(MAX(E$2:E2486) - E2486)/MAX(E$2:E2486)</f>
        <v>9.3594285392792617E-2</v>
      </c>
      <c r="G2486">
        <f t="shared" si="157"/>
        <v>-1.249999999999996</v>
      </c>
      <c r="H2486" t="str">
        <f t="shared" si="158"/>
        <v/>
      </c>
    </row>
    <row r="2487" spans="1:8" x14ac:dyDescent="0.3">
      <c r="A2487">
        <v>7</v>
      </c>
      <c r="B2487">
        <v>2016</v>
      </c>
      <c r="C2487">
        <v>242.4</v>
      </c>
      <c r="D2487">
        <v>-2.0500030517578098</v>
      </c>
      <c r="E2487">
        <f t="shared" si="156"/>
        <v>1.3762564123291614</v>
      </c>
      <c r="F2487">
        <f>(MAX(E$2:E2487) - E2487)/MAX(E$2:E2487)</f>
        <v>0.10125219111306674</v>
      </c>
      <c r="G2487">
        <f t="shared" si="157"/>
        <v>-3.3000030517578058</v>
      </c>
      <c r="H2487" t="str">
        <f t="shared" si="158"/>
        <v/>
      </c>
    </row>
    <row r="2488" spans="1:8" x14ac:dyDescent="0.3">
      <c r="A2488">
        <v>7</v>
      </c>
      <c r="B2488">
        <v>2016</v>
      </c>
      <c r="C2488">
        <v>244.05</v>
      </c>
      <c r="D2488">
        <v>-0.54998779296875</v>
      </c>
      <c r="E2488">
        <f t="shared" si="156"/>
        <v>1.3731580009276074</v>
      </c>
      <c r="F2488">
        <f>(MAX(E$2:E2488) - E2488)/MAX(E$2:E2488)</f>
        <v>0.10327557166427097</v>
      </c>
      <c r="G2488">
        <f t="shared" si="157"/>
        <v>-3.8499908447265558</v>
      </c>
      <c r="H2488" t="str">
        <f t="shared" si="158"/>
        <v/>
      </c>
    </row>
    <row r="2489" spans="1:8" x14ac:dyDescent="0.3">
      <c r="A2489">
        <v>7</v>
      </c>
      <c r="B2489">
        <v>2016</v>
      </c>
      <c r="C2489">
        <v>245.75</v>
      </c>
      <c r="D2489">
        <v>2</v>
      </c>
      <c r="E2489">
        <f t="shared" si="156"/>
        <v>1.3843220688252813</v>
      </c>
      <c r="F2489">
        <f>(MAX(E$2:E2489) - E2489)/MAX(E$2:E2489)</f>
        <v>9.5985010493101958E-2</v>
      </c>
      <c r="G2489">
        <f t="shared" si="157"/>
        <v>-1.8499908447265558</v>
      </c>
      <c r="H2489" t="str">
        <f t="shared" si="158"/>
        <v/>
      </c>
    </row>
    <row r="2490" spans="1:8" x14ac:dyDescent="0.3">
      <c r="A2490">
        <v>7</v>
      </c>
      <c r="B2490">
        <v>2016</v>
      </c>
      <c r="C2490">
        <v>245.55</v>
      </c>
      <c r="D2490">
        <v>0</v>
      </c>
      <c r="E2490">
        <f t="shared" si="156"/>
        <v>1.3843220688252813</v>
      </c>
      <c r="F2490">
        <f>(MAX(E$2:E2490) - E2490)/MAX(E$2:E2490)</f>
        <v>9.5985010493101958E-2</v>
      </c>
      <c r="G2490">
        <f t="shared" si="157"/>
        <v>-1.8499908447265558</v>
      </c>
      <c r="H2490" t="str">
        <f t="shared" si="158"/>
        <v/>
      </c>
    </row>
    <row r="2491" spans="1:8" x14ac:dyDescent="0.3">
      <c r="A2491">
        <v>7</v>
      </c>
      <c r="B2491">
        <v>2016</v>
      </c>
      <c r="C2491">
        <v>247.2</v>
      </c>
      <c r="D2491">
        <v>-1</v>
      </c>
      <c r="E2491">
        <f t="shared" si="156"/>
        <v>1.3787276604646159</v>
      </c>
      <c r="F2491">
        <f>(MAX(E$2:E2491) - E2491)/MAX(E$2:E2491)</f>
        <v>9.9638372040502479E-2</v>
      </c>
      <c r="G2491">
        <f t="shared" si="157"/>
        <v>-2.8499908447265558</v>
      </c>
      <c r="H2491" t="str">
        <f t="shared" si="158"/>
        <v/>
      </c>
    </row>
    <row r="2492" spans="1:8" x14ac:dyDescent="0.3">
      <c r="A2492">
        <v>7</v>
      </c>
      <c r="B2492">
        <v>2016</v>
      </c>
      <c r="C2492">
        <v>247.45</v>
      </c>
      <c r="D2492">
        <v>0</v>
      </c>
      <c r="E2492">
        <f t="shared" si="156"/>
        <v>1.3787276604646159</v>
      </c>
      <c r="F2492">
        <f>(MAX(E$2:E2492) - E2492)/MAX(E$2:E2492)</f>
        <v>9.9638372040502479E-2</v>
      </c>
      <c r="G2492">
        <f t="shared" si="157"/>
        <v>-2.8499908447265558</v>
      </c>
      <c r="H2492" t="str">
        <f t="shared" si="158"/>
        <v/>
      </c>
    </row>
    <row r="2493" spans="1:8" x14ac:dyDescent="0.3">
      <c r="A2493">
        <v>7</v>
      </c>
      <c r="B2493">
        <v>2016</v>
      </c>
      <c r="C2493">
        <v>248.1</v>
      </c>
      <c r="D2493">
        <v>0.25</v>
      </c>
      <c r="E2493">
        <f t="shared" si="156"/>
        <v>1.3801155574142372</v>
      </c>
      <c r="F2493">
        <f>(MAX(E$2:E2493) - E2493)/MAX(E$2:E2493)</f>
        <v>9.873202251779839E-2</v>
      </c>
      <c r="G2493">
        <f t="shared" si="157"/>
        <v>-2.5999908447265558</v>
      </c>
      <c r="H2493" t="str">
        <f t="shared" si="158"/>
        <v/>
      </c>
    </row>
    <row r="2494" spans="1:8" x14ac:dyDescent="0.3">
      <c r="A2494">
        <v>7</v>
      </c>
      <c r="B2494">
        <v>2016</v>
      </c>
      <c r="C2494">
        <v>247.2</v>
      </c>
      <c r="D2494">
        <v>0</v>
      </c>
      <c r="E2494">
        <f t="shared" si="156"/>
        <v>1.380115557414237</v>
      </c>
      <c r="F2494">
        <f>(MAX(E$2:E2494) - E2494)/MAX(E$2:E2494)</f>
        <v>9.8732022517798529E-2</v>
      </c>
      <c r="G2494">
        <f t="shared" si="157"/>
        <v>-2.5999908447265558</v>
      </c>
      <c r="H2494" t="str">
        <f t="shared" si="158"/>
        <v/>
      </c>
    </row>
    <row r="2495" spans="1:8" x14ac:dyDescent="0.3">
      <c r="A2495">
        <v>7</v>
      </c>
      <c r="B2495">
        <v>2016</v>
      </c>
      <c r="C2495">
        <v>247.9</v>
      </c>
      <c r="D2495">
        <v>0.80000305175781194</v>
      </c>
      <c r="E2495">
        <f t="shared" si="156"/>
        <v>1.3845649021542616</v>
      </c>
      <c r="F2495">
        <f>(MAX(E$2:E2495) - E2495)/MAX(E$2:E2495)</f>
        <v>9.5826431088573374E-2</v>
      </c>
      <c r="G2495">
        <f t="shared" si="157"/>
        <v>-1.7999877929687438</v>
      </c>
      <c r="H2495" t="str">
        <f t="shared" si="158"/>
        <v/>
      </c>
    </row>
    <row r="2496" spans="1:8" x14ac:dyDescent="0.3">
      <c r="A2496">
        <v>7</v>
      </c>
      <c r="B2496">
        <v>2016</v>
      </c>
      <c r="C2496">
        <v>245.95</v>
      </c>
      <c r="D2496">
        <v>-1.1499938964843699</v>
      </c>
      <c r="E2496">
        <f t="shared" si="156"/>
        <v>1.3780975350244502</v>
      </c>
      <c r="F2496">
        <f>(MAX(E$2:E2496) - E2496)/MAX(E$2:E2496)</f>
        <v>0.10004986793152935</v>
      </c>
      <c r="G2496">
        <f t="shared" si="157"/>
        <v>-2.9499816894531135</v>
      </c>
      <c r="H2496" t="str">
        <f t="shared" si="158"/>
        <v/>
      </c>
    </row>
    <row r="2497" spans="1:8" x14ac:dyDescent="0.3">
      <c r="A2497">
        <v>7</v>
      </c>
      <c r="B2497">
        <v>2016</v>
      </c>
      <c r="C2497">
        <v>247.55</v>
      </c>
      <c r="D2497">
        <v>0.59999084472656194</v>
      </c>
      <c r="E2497">
        <f t="shared" si="156"/>
        <v>1.3814343116685657</v>
      </c>
      <c r="F2497">
        <f>(MAX(E$2:E2497) - E2497)/MAX(E$2:E2497)</f>
        <v>9.7870825806255238E-2</v>
      </c>
      <c r="G2497">
        <f t="shared" si="157"/>
        <v>-2.3499908447265514</v>
      </c>
      <c r="H2497" t="str">
        <f t="shared" si="158"/>
        <v/>
      </c>
    </row>
    <row r="2498" spans="1:8" x14ac:dyDescent="0.3">
      <c r="A2498">
        <v>7</v>
      </c>
      <c r="B2498">
        <v>2016</v>
      </c>
      <c r="C2498">
        <v>246.9</v>
      </c>
      <c r="D2498">
        <v>-0.149993896484375</v>
      </c>
      <c r="E2498">
        <f t="shared" si="156"/>
        <v>1.3805959175477505</v>
      </c>
      <c r="F2498">
        <f>(MAX(E$2:E2498) - E2498)/MAX(E$2:E2498)</f>
        <v>9.8418329071138219E-2</v>
      </c>
      <c r="G2498">
        <f t="shared" si="157"/>
        <v>-2.4999847412109264</v>
      </c>
      <c r="H2498" t="str">
        <f t="shared" si="158"/>
        <v/>
      </c>
    </row>
    <row r="2499" spans="1:8" x14ac:dyDescent="0.3">
      <c r="A2499">
        <v>7</v>
      </c>
      <c r="B2499">
        <v>2016</v>
      </c>
      <c r="C2499">
        <v>249.5</v>
      </c>
      <c r="D2499">
        <v>0</v>
      </c>
      <c r="E2499">
        <f t="shared" si="156"/>
        <v>1.3805959175477502</v>
      </c>
      <c r="F2499">
        <f>(MAX(E$2:E2499) - E2499)/MAX(E$2:E2499)</f>
        <v>9.8418329071138372E-2</v>
      </c>
      <c r="G2499">
        <f t="shared" si="157"/>
        <v>-2.4999847412109264</v>
      </c>
      <c r="H2499" t="str">
        <f t="shared" si="158"/>
        <v/>
      </c>
    </row>
    <row r="2500" spans="1:8" x14ac:dyDescent="0.3">
      <c r="A2500">
        <v>7</v>
      </c>
      <c r="B2500">
        <v>2016</v>
      </c>
      <c r="C2500">
        <v>249.45</v>
      </c>
      <c r="D2500">
        <v>-9.99908447265625E-2</v>
      </c>
      <c r="E2500">
        <f t="shared" ref="E2500:E2563" si="159">(D2500/C2500*$G$2+1)*E2499*$H$2+(1-$H$2)*E2499</f>
        <v>1.3800430656533038</v>
      </c>
      <c r="F2500">
        <f>(MAX(E$2:E2500) - E2500)/MAX(E$2:E2500)</f>
        <v>9.8779362396266945E-2</v>
      </c>
      <c r="G2500">
        <f t="shared" si="157"/>
        <v>-2.5999755859374889</v>
      </c>
      <c r="H2500" t="str">
        <f t="shared" si="158"/>
        <v/>
      </c>
    </row>
    <row r="2501" spans="1:8" x14ac:dyDescent="0.3">
      <c r="A2501">
        <v>7</v>
      </c>
      <c r="B2501">
        <v>2016</v>
      </c>
      <c r="C2501">
        <v>248.5</v>
      </c>
      <c r="D2501">
        <v>0.300003051757812</v>
      </c>
      <c r="E2501">
        <f t="shared" si="159"/>
        <v>1.3817074645028891</v>
      </c>
      <c r="F2501">
        <f>(MAX(E$2:E2501) - E2501)/MAX(E$2:E2501)</f>
        <v>9.769244661096857E-2</v>
      </c>
      <c r="G2501">
        <f t="shared" ref="G2501:G2564" si="160">IF(A2501&lt;&gt;A2500, D2501, D2501+G2500)</f>
        <v>-2.2999725341796768</v>
      </c>
      <c r="H2501" t="str">
        <f t="shared" si="158"/>
        <v/>
      </c>
    </row>
    <row r="2502" spans="1:8" x14ac:dyDescent="0.3">
      <c r="A2502">
        <v>8</v>
      </c>
      <c r="B2502">
        <v>2016</v>
      </c>
      <c r="C2502">
        <v>249.3</v>
      </c>
      <c r="D2502">
        <v>-0.69999694824218694</v>
      </c>
      <c r="E2502">
        <f t="shared" si="159"/>
        <v>1.3778317171402457</v>
      </c>
      <c r="F2502">
        <f>(MAX(E$2:E2502) - E2502)/MAX(E$2:E2502)</f>
        <v>0.10022345712526651</v>
      </c>
      <c r="G2502">
        <f t="shared" si="160"/>
        <v>-0.69999694824218694</v>
      </c>
      <c r="H2502" t="str">
        <f t="shared" si="158"/>
        <v/>
      </c>
    </row>
    <row r="2503" spans="1:8" x14ac:dyDescent="0.3">
      <c r="A2503">
        <v>8</v>
      </c>
      <c r="B2503">
        <v>2016</v>
      </c>
      <c r="C2503">
        <v>249.75</v>
      </c>
      <c r="D2503">
        <v>-0.75</v>
      </c>
      <c r="E2503">
        <f t="shared" si="159"/>
        <v>1.373698221988825</v>
      </c>
      <c r="F2503">
        <f>(MAX(E$2:E2503) - E2503)/MAX(E$2:E2503)</f>
        <v>0.10292278675389067</v>
      </c>
      <c r="G2503">
        <f t="shared" si="160"/>
        <v>-1.4499969482421871</v>
      </c>
      <c r="H2503" t="str">
        <f t="shared" si="158"/>
        <v/>
      </c>
    </row>
    <row r="2504" spans="1:8" x14ac:dyDescent="0.3">
      <c r="A2504">
        <v>8</v>
      </c>
      <c r="B2504">
        <v>2016</v>
      </c>
      <c r="C2504">
        <v>246.7</v>
      </c>
      <c r="D2504">
        <v>1.69999694824218</v>
      </c>
      <c r="E2504">
        <f t="shared" si="159"/>
        <v>1.3831548393475663</v>
      </c>
      <c r="F2504">
        <f>(MAX(E$2:E2504) - E2504)/MAX(E$2:E2504)</f>
        <v>9.6747255759439488E-2</v>
      </c>
      <c r="G2504">
        <f t="shared" si="160"/>
        <v>0.24999999999999289</v>
      </c>
      <c r="H2504" t="str">
        <f t="shared" si="158"/>
        <v/>
      </c>
    </row>
    <row r="2505" spans="1:8" x14ac:dyDescent="0.3">
      <c r="A2505">
        <v>8</v>
      </c>
      <c r="B2505">
        <v>2016</v>
      </c>
      <c r="C2505">
        <v>246.3</v>
      </c>
      <c r="D2505">
        <v>1.0999908447265601</v>
      </c>
      <c r="E2505">
        <f t="shared" si="159"/>
        <v>1.3893259160932481</v>
      </c>
      <c r="F2505">
        <f>(MAX(E$2:E2505) - E2505)/MAX(E$2:E2505)</f>
        <v>9.2717307812262853E-2</v>
      </c>
      <c r="G2505">
        <f t="shared" si="160"/>
        <v>1.349990844726553</v>
      </c>
      <c r="H2505" t="str">
        <f t="shared" si="158"/>
        <v/>
      </c>
    </row>
    <row r="2506" spans="1:8" x14ac:dyDescent="0.3">
      <c r="A2506">
        <v>8</v>
      </c>
      <c r="B2506">
        <v>2016</v>
      </c>
      <c r="C2506">
        <v>246.2</v>
      </c>
      <c r="D2506">
        <v>-0.400009155273437</v>
      </c>
      <c r="E2506">
        <f t="shared" si="159"/>
        <v>1.3870708903296012</v>
      </c>
      <c r="F2506">
        <f>(MAX(E$2:E2506) - E2506)/MAX(E$2:E2506)</f>
        <v>9.4189925447977454E-2</v>
      </c>
      <c r="G2506">
        <f t="shared" si="160"/>
        <v>0.9499816894531159</v>
      </c>
      <c r="H2506" t="str">
        <f t="shared" si="158"/>
        <v/>
      </c>
    </row>
    <row r="2507" spans="1:8" x14ac:dyDescent="0.3">
      <c r="A2507">
        <v>8</v>
      </c>
      <c r="B2507">
        <v>2016</v>
      </c>
      <c r="C2507">
        <v>250.15</v>
      </c>
      <c r="D2507">
        <v>1.25</v>
      </c>
      <c r="E2507">
        <f t="shared" si="159"/>
        <v>1.3939951548680745</v>
      </c>
      <c r="F2507">
        <f>(MAX(E$2:E2507) - E2507)/MAX(E$2:E2507)</f>
        <v>8.9668117210532569E-2</v>
      </c>
      <c r="G2507">
        <f t="shared" si="160"/>
        <v>2.1999816894531161</v>
      </c>
      <c r="H2507" t="str">
        <f t="shared" si="158"/>
        <v/>
      </c>
    </row>
    <row r="2508" spans="1:8" x14ac:dyDescent="0.3">
      <c r="A2508">
        <v>8</v>
      </c>
      <c r="B2508">
        <v>2016</v>
      </c>
      <c r="C2508">
        <v>250.8</v>
      </c>
      <c r="D2508">
        <v>-0.399993896484375</v>
      </c>
      <c r="E2508">
        <f t="shared" si="159"/>
        <v>1.391774134277475</v>
      </c>
      <c r="F2508">
        <f>(MAX(E$2:E2508) - E2508)/MAX(E$2:E2508)</f>
        <v>9.1118528174224861E-2</v>
      </c>
      <c r="G2508">
        <f t="shared" si="160"/>
        <v>1.7999877929687411</v>
      </c>
      <c r="H2508" t="str">
        <f t="shared" si="158"/>
        <v/>
      </c>
    </row>
    <row r="2509" spans="1:8" x14ac:dyDescent="0.3">
      <c r="A2509">
        <v>8</v>
      </c>
      <c r="B2509">
        <v>2016</v>
      </c>
      <c r="C2509">
        <v>252.1</v>
      </c>
      <c r="D2509">
        <v>-0.100006103515625</v>
      </c>
      <c r="E2509">
        <f t="shared" si="159"/>
        <v>1.3912225804407641</v>
      </c>
      <c r="F2509">
        <f>(MAX(E$2:E2509) - E2509)/MAX(E$2:E2509)</f>
        <v>9.1478713818256258E-2</v>
      </c>
      <c r="G2509">
        <f t="shared" si="160"/>
        <v>1.6999816894531161</v>
      </c>
      <c r="H2509" t="str">
        <f t="shared" si="158"/>
        <v/>
      </c>
    </row>
    <row r="2510" spans="1:8" x14ac:dyDescent="0.3">
      <c r="A2510">
        <v>8</v>
      </c>
      <c r="B2510">
        <v>2016</v>
      </c>
      <c r="C2510">
        <v>251.7</v>
      </c>
      <c r="D2510">
        <v>-0.300003051757812</v>
      </c>
      <c r="E2510">
        <f t="shared" si="159"/>
        <v>1.3895660303859894</v>
      </c>
      <c r="F2510">
        <f>(MAX(E$2:E2510) - E2510)/MAX(E$2:E2510)</f>
        <v>9.2560504041867747E-2</v>
      </c>
      <c r="G2510">
        <f t="shared" si="160"/>
        <v>1.3999786376953041</v>
      </c>
      <c r="H2510" t="str">
        <f t="shared" si="158"/>
        <v/>
      </c>
    </row>
    <row r="2511" spans="1:8" x14ac:dyDescent="0.3">
      <c r="A2511">
        <v>8</v>
      </c>
      <c r="B2511">
        <v>2016</v>
      </c>
      <c r="C2511">
        <v>252.9</v>
      </c>
      <c r="D2511">
        <v>-0.649993896484375</v>
      </c>
      <c r="E2511">
        <f t="shared" si="159"/>
        <v>1.3859981923904401</v>
      </c>
      <c r="F2511">
        <f>(MAX(E$2:E2511) - E2511)/MAX(E$2:E2511)</f>
        <v>9.4890438022365367E-2</v>
      </c>
      <c r="G2511">
        <f t="shared" si="160"/>
        <v>0.74998474121092906</v>
      </c>
      <c r="H2511" t="str">
        <f t="shared" si="158"/>
        <v/>
      </c>
    </row>
    <row r="2512" spans="1:8" x14ac:dyDescent="0.3">
      <c r="A2512">
        <v>8</v>
      </c>
      <c r="B2512">
        <v>2016</v>
      </c>
      <c r="C2512">
        <v>252.9</v>
      </c>
      <c r="D2512">
        <v>0.449996948242187</v>
      </c>
      <c r="E2512">
        <f t="shared" si="159"/>
        <v>1.3884618984477277</v>
      </c>
      <c r="F2512">
        <f>(MAX(E$2:E2512) - E2512)/MAX(E$2:E2512)</f>
        <v>9.3281544213847989E-2</v>
      </c>
      <c r="G2512">
        <f t="shared" si="160"/>
        <v>1.1999816894531161</v>
      </c>
      <c r="H2512" t="str">
        <f t="shared" si="158"/>
        <v/>
      </c>
    </row>
    <row r="2513" spans="1:8" x14ac:dyDescent="0.3">
      <c r="A2513">
        <v>8</v>
      </c>
      <c r="B2513">
        <v>2016</v>
      </c>
      <c r="C2513">
        <v>253.65</v>
      </c>
      <c r="D2513">
        <v>1.19999694824218</v>
      </c>
      <c r="E2513">
        <f t="shared" si="159"/>
        <v>1.3950240269351983</v>
      </c>
      <c r="F2513">
        <f>(MAX(E$2:E2513) - E2513)/MAX(E$2:E2513)</f>
        <v>8.8996224598321155E-2</v>
      </c>
      <c r="G2513">
        <f t="shared" si="160"/>
        <v>2.3999786376952961</v>
      </c>
      <c r="H2513" t="str">
        <f t="shared" si="158"/>
        <v/>
      </c>
    </row>
    <row r="2514" spans="1:8" x14ac:dyDescent="0.3">
      <c r="A2514">
        <v>8</v>
      </c>
      <c r="B2514">
        <v>2016</v>
      </c>
      <c r="C2514">
        <v>252.3</v>
      </c>
      <c r="D2514">
        <v>-0.45001220703125</v>
      </c>
      <c r="E2514">
        <f t="shared" si="159"/>
        <v>1.3925382954116887</v>
      </c>
      <c r="F2514">
        <f>(MAX(E$2:E2514) - E2514)/MAX(E$2:E2514)</f>
        <v>9.0619501874431768E-2</v>
      </c>
      <c r="G2514">
        <f t="shared" si="160"/>
        <v>1.9499664306640461</v>
      </c>
      <c r="H2514" t="str">
        <f t="shared" si="158"/>
        <v/>
      </c>
    </row>
    <row r="2515" spans="1:8" x14ac:dyDescent="0.3">
      <c r="A2515">
        <v>8</v>
      </c>
      <c r="B2515">
        <v>2016</v>
      </c>
      <c r="C2515">
        <v>252.45</v>
      </c>
      <c r="D2515">
        <v>-5.00030517578125E-2</v>
      </c>
      <c r="E2515">
        <f t="shared" si="159"/>
        <v>1.3922627496271938</v>
      </c>
      <c r="F2515">
        <f>(MAX(E$2:E2515) - E2515)/MAX(E$2:E2515)</f>
        <v>9.0799443757241055E-2</v>
      </c>
      <c r="G2515">
        <f t="shared" si="160"/>
        <v>1.8999633789062336</v>
      </c>
      <c r="H2515" t="str">
        <f t="shared" si="158"/>
        <v/>
      </c>
    </row>
    <row r="2516" spans="1:8" x14ac:dyDescent="0.3">
      <c r="A2516">
        <v>8</v>
      </c>
      <c r="B2516">
        <v>2016</v>
      </c>
      <c r="C2516">
        <v>254.6</v>
      </c>
      <c r="D2516">
        <v>-0.100006103515625</v>
      </c>
      <c r="E2516">
        <f t="shared" si="159"/>
        <v>1.3917164199418539</v>
      </c>
      <c r="F2516">
        <f>(MAX(E$2:E2516) - E2516)/MAX(E$2:E2516)</f>
        <v>9.1156217831628902E-2</v>
      </c>
      <c r="G2516">
        <f t="shared" si="160"/>
        <v>1.7999572753906086</v>
      </c>
      <c r="H2516" t="str">
        <f t="shared" si="158"/>
        <v/>
      </c>
    </row>
    <row r="2517" spans="1:8" x14ac:dyDescent="0.3">
      <c r="A2517">
        <v>8</v>
      </c>
      <c r="B2517">
        <v>2016</v>
      </c>
      <c r="C2517">
        <v>254.55</v>
      </c>
      <c r="D2517">
        <v>0.100006103515625</v>
      </c>
      <c r="E2517">
        <f t="shared" si="159"/>
        <v>1.3922626425158895</v>
      </c>
      <c r="F2517">
        <f>(MAX(E$2:E2517) - E2517)/MAX(E$2:E2517)</f>
        <v>9.0799513704998724E-2</v>
      </c>
      <c r="G2517">
        <f t="shared" si="160"/>
        <v>1.8999633789062336</v>
      </c>
      <c r="H2517" t="str">
        <f t="shared" si="158"/>
        <v/>
      </c>
    </row>
    <row r="2518" spans="1:8" x14ac:dyDescent="0.3">
      <c r="A2518">
        <v>8</v>
      </c>
      <c r="B2518">
        <v>2016</v>
      </c>
      <c r="C2518">
        <v>253.6</v>
      </c>
      <c r="D2518">
        <v>-0.199996948242187</v>
      </c>
      <c r="E2518">
        <f t="shared" si="159"/>
        <v>1.3911657583227699</v>
      </c>
      <c r="F2518">
        <f>(MAX(E$2:E2518) - E2518)/MAX(E$2:E2518)</f>
        <v>9.1515820823597757E-2</v>
      </c>
      <c r="G2518">
        <f t="shared" si="160"/>
        <v>1.6999664306640465</v>
      </c>
      <c r="H2518" t="str">
        <f t="shared" si="158"/>
        <v/>
      </c>
    </row>
    <row r="2519" spans="1:8" x14ac:dyDescent="0.3">
      <c r="A2519">
        <v>8</v>
      </c>
      <c r="B2519">
        <v>2016</v>
      </c>
      <c r="C2519">
        <v>254.45</v>
      </c>
      <c r="D2519">
        <v>-9.99908447265625E-2</v>
      </c>
      <c r="E2519">
        <f t="shared" si="159"/>
        <v>1.3906196206317105</v>
      </c>
      <c r="F2519">
        <f>(MAX(E$2:E2519) - E2519)/MAX(E$2:E2519)</f>
        <v>9.1872469518414379E-2</v>
      </c>
      <c r="G2519">
        <f t="shared" si="160"/>
        <v>1.599975585937484</v>
      </c>
      <c r="H2519" t="str">
        <f t="shared" si="158"/>
        <v/>
      </c>
    </row>
    <row r="2520" spans="1:8" x14ac:dyDescent="0.3">
      <c r="A2520">
        <v>8</v>
      </c>
      <c r="B2520">
        <v>2016</v>
      </c>
      <c r="C2520">
        <v>253.2</v>
      </c>
      <c r="D2520">
        <v>-5.00030517578125E-2</v>
      </c>
      <c r="E2520">
        <f t="shared" si="159"/>
        <v>1.3903452695667775</v>
      </c>
      <c r="F2520">
        <f>(MAX(E$2:E2520) - E2520)/MAX(E$2:E2520)</f>
        <v>9.2051631203886222E-2</v>
      </c>
      <c r="G2520">
        <f t="shared" si="160"/>
        <v>1.5499725341796715</v>
      </c>
      <c r="H2520" t="str">
        <f t="shared" si="158"/>
        <v/>
      </c>
    </row>
    <row r="2521" spans="1:8" x14ac:dyDescent="0.3">
      <c r="A2521">
        <v>8</v>
      </c>
      <c r="B2521">
        <v>2016</v>
      </c>
      <c r="C2521">
        <v>252.8</v>
      </c>
      <c r="D2521">
        <v>-0.80000305175781194</v>
      </c>
      <c r="E2521">
        <f t="shared" si="159"/>
        <v>1.38594982582393</v>
      </c>
      <c r="F2521">
        <f>(MAX(E$2:E2521) - E2521)/MAX(E$2:E2521)</f>
        <v>9.4922023230822813E-2</v>
      </c>
      <c r="G2521">
        <f t="shared" si="160"/>
        <v>0.74996948242185957</v>
      </c>
      <c r="H2521" t="str">
        <f t="shared" ref="H2521:H2584" si="161">IF(A2521=A2522, "", IF(-C2499*0.05 &gt; MIN(G2500:G2521), -C2499*0.05, ""))</f>
        <v/>
      </c>
    </row>
    <row r="2522" spans="1:8" x14ac:dyDescent="0.3">
      <c r="A2522">
        <v>8</v>
      </c>
      <c r="B2522">
        <v>2016</v>
      </c>
      <c r="C2522">
        <v>251.2</v>
      </c>
      <c r="D2522">
        <v>-1.69999694824218</v>
      </c>
      <c r="E2522">
        <f t="shared" si="159"/>
        <v>1.3765797845665928</v>
      </c>
      <c r="F2522">
        <f>(MAX(E$2:E2522) - E2522)/MAX(E$2:E2522)</f>
        <v>0.1010410167365169</v>
      </c>
      <c r="G2522">
        <f t="shared" si="160"/>
        <v>-0.95002746582032038</v>
      </c>
      <c r="H2522" t="str">
        <f t="shared" si="161"/>
        <v/>
      </c>
    </row>
    <row r="2523" spans="1:8" x14ac:dyDescent="0.3">
      <c r="A2523">
        <v>8</v>
      </c>
      <c r="B2523">
        <v>2016</v>
      </c>
      <c r="C2523">
        <v>253.6</v>
      </c>
      <c r="D2523">
        <v>-0.80000305175781194</v>
      </c>
      <c r="E2523">
        <f t="shared" si="159"/>
        <v>1.3722415875610219</v>
      </c>
      <c r="F2523">
        <f>(MAX(E$2:E2523) - E2523)/MAX(E$2:E2523)</f>
        <v>0.10387402446556224</v>
      </c>
      <c r="G2523">
        <f t="shared" si="160"/>
        <v>-1.7500305175781323</v>
      </c>
      <c r="H2523" t="str">
        <f t="shared" si="161"/>
        <v/>
      </c>
    </row>
    <row r="2524" spans="1:8" x14ac:dyDescent="0.3">
      <c r="A2524">
        <v>8</v>
      </c>
      <c r="B2524">
        <v>2016</v>
      </c>
      <c r="C2524">
        <v>253.85</v>
      </c>
      <c r="D2524">
        <v>0.300003051757812</v>
      </c>
      <c r="E2524">
        <f t="shared" si="159"/>
        <v>1.3738616978125611</v>
      </c>
      <c r="F2524">
        <f>(MAX(E$2:E2524) - E2524)/MAX(E$2:E2524)</f>
        <v>0.10281603082013255</v>
      </c>
      <c r="G2524">
        <f t="shared" si="160"/>
        <v>-1.4500274658203203</v>
      </c>
      <c r="H2524" t="str">
        <f t="shared" si="161"/>
        <v/>
      </c>
    </row>
    <row r="2525" spans="1:8" x14ac:dyDescent="0.3">
      <c r="A2525">
        <v>9</v>
      </c>
      <c r="B2525">
        <v>2016</v>
      </c>
      <c r="C2525">
        <v>251.35</v>
      </c>
      <c r="D2525">
        <v>1.3500061035156199</v>
      </c>
      <c r="E2525">
        <f t="shared" si="159"/>
        <v>1.3812333586669707</v>
      </c>
      <c r="F2525">
        <f>(MAX(E$2:E2525) - E2525)/MAX(E$2:E2525)</f>
        <v>9.8002055763300136E-2</v>
      </c>
      <c r="G2525">
        <f t="shared" si="160"/>
        <v>1.3500061035156199</v>
      </c>
      <c r="H2525" t="str">
        <f t="shared" si="161"/>
        <v/>
      </c>
    </row>
    <row r="2526" spans="1:8" x14ac:dyDescent="0.3">
      <c r="A2526">
        <v>9</v>
      </c>
      <c r="B2526">
        <v>2016</v>
      </c>
      <c r="C2526">
        <v>252.4</v>
      </c>
      <c r="D2526">
        <v>-5.00030517578125E-2</v>
      </c>
      <c r="E2526">
        <f t="shared" si="159"/>
        <v>1.3809599956826604</v>
      </c>
      <c r="F2526">
        <f>(MAX(E$2:E2526) - E2526)/MAX(E$2:E2526)</f>
        <v>9.8180572194525279E-2</v>
      </c>
      <c r="G2526">
        <f t="shared" si="160"/>
        <v>1.3000030517578074</v>
      </c>
      <c r="H2526" t="str">
        <f t="shared" si="161"/>
        <v/>
      </c>
    </row>
    <row r="2527" spans="1:8" x14ac:dyDescent="0.3">
      <c r="A2527">
        <v>9</v>
      </c>
      <c r="B2527">
        <v>2016</v>
      </c>
      <c r="C2527">
        <v>254</v>
      </c>
      <c r="D2527">
        <v>-1.25</v>
      </c>
      <c r="E2527">
        <f t="shared" si="159"/>
        <v>1.374170728774752</v>
      </c>
      <c r="F2527">
        <f>(MAX(E$2:E2527) - E2527)/MAX(E$2:E2527)</f>
        <v>0.1026142218420532</v>
      </c>
      <c r="G2527">
        <f t="shared" si="160"/>
        <v>5.0003051757807393E-2</v>
      </c>
      <c r="H2527" t="str">
        <f t="shared" si="161"/>
        <v/>
      </c>
    </row>
    <row r="2528" spans="1:8" x14ac:dyDescent="0.3">
      <c r="A2528">
        <v>9</v>
      </c>
      <c r="B2528">
        <v>2016</v>
      </c>
      <c r="C2528">
        <v>255.9</v>
      </c>
      <c r="D2528">
        <v>0.100006103515625</v>
      </c>
      <c r="E2528">
        <f t="shared" si="159"/>
        <v>1.3747072197270374</v>
      </c>
      <c r="F2528">
        <f>(MAX(E$2:E2528) - E2528)/MAX(E$2:E2528)</f>
        <v>0.10226387283475002</v>
      </c>
      <c r="G2528">
        <f t="shared" si="160"/>
        <v>0.15000915527343239</v>
      </c>
      <c r="H2528" t="str">
        <f t="shared" si="161"/>
        <v/>
      </c>
    </row>
    <row r="2529" spans="1:8" x14ac:dyDescent="0.3">
      <c r="A2529">
        <v>9</v>
      </c>
      <c r="B2529">
        <v>2016</v>
      </c>
      <c r="C2529">
        <v>257.05</v>
      </c>
      <c r="D2529">
        <v>0</v>
      </c>
      <c r="E2529">
        <f t="shared" si="159"/>
        <v>1.3747072197270371</v>
      </c>
      <c r="F2529">
        <f>(MAX(E$2:E2529) - E2529)/MAX(E$2:E2529)</f>
        <v>0.10226387283475018</v>
      </c>
      <c r="G2529">
        <f t="shared" si="160"/>
        <v>0.15000915527343239</v>
      </c>
      <c r="H2529" t="str">
        <f t="shared" si="161"/>
        <v/>
      </c>
    </row>
    <row r="2530" spans="1:8" x14ac:dyDescent="0.3">
      <c r="A2530">
        <v>9</v>
      </c>
      <c r="B2530">
        <v>2016</v>
      </c>
      <c r="C2530">
        <v>256.89999999999998</v>
      </c>
      <c r="D2530">
        <v>-0.75</v>
      </c>
      <c r="E2530">
        <f t="shared" si="159"/>
        <v>1.3706978799668952</v>
      </c>
      <c r="F2530">
        <f>(MAX(E$2:E2530) - E2530)/MAX(E$2:E2530)</f>
        <v>0.10488212426829846</v>
      </c>
      <c r="G2530">
        <f t="shared" si="160"/>
        <v>-0.59999084472656761</v>
      </c>
      <c r="H2530" t="str">
        <f t="shared" si="161"/>
        <v/>
      </c>
    </row>
    <row r="2531" spans="1:8" x14ac:dyDescent="0.3">
      <c r="A2531">
        <v>9</v>
      </c>
      <c r="B2531">
        <v>2016</v>
      </c>
      <c r="C2531">
        <v>256.10000000000002</v>
      </c>
      <c r="D2531">
        <v>-1.19999694824218</v>
      </c>
      <c r="E2531">
        <f t="shared" si="159"/>
        <v>1.3642816814520595</v>
      </c>
      <c r="F2531">
        <f>(MAX(E$2:E2531) - E2531)/MAX(E$2:E2531)</f>
        <v>0.1090721460585206</v>
      </c>
      <c r="G2531">
        <f t="shared" si="160"/>
        <v>-1.7999877929687476</v>
      </c>
      <c r="H2531" t="str">
        <f t="shared" si="161"/>
        <v/>
      </c>
    </row>
    <row r="2532" spans="1:8" x14ac:dyDescent="0.3">
      <c r="A2532">
        <v>9</v>
      </c>
      <c r="B2532">
        <v>2016</v>
      </c>
      <c r="C2532">
        <v>250.4</v>
      </c>
      <c r="D2532">
        <v>4.5</v>
      </c>
      <c r="E2532">
        <f t="shared" si="159"/>
        <v>1.3887750053297263</v>
      </c>
      <c r="F2532">
        <f>(MAX(E$2:E2532) - E2532)/MAX(E$2:E2532)</f>
        <v>9.307707350503043E-2</v>
      </c>
      <c r="G2532">
        <f t="shared" si="160"/>
        <v>2.7000122070312527</v>
      </c>
      <c r="H2532" t="str">
        <f t="shared" si="161"/>
        <v/>
      </c>
    </row>
    <row r="2533" spans="1:8" x14ac:dyDescent="0.3">
      <c r="A2533">
        <v>9</v>
      </c>
      <c r="B2533">
        <v>2016</v>
      </c>
      <c r="C2533">
        <v>251.5</v>
      </c>
      <c r="D2533">
        <v>2.90000915527343</v>
      </c>
      <c r="E2533">
        <f t="shared" si="159"/>
        <v>1.4047727499414204</v>
      </c>
      <c r="F2533">
        <f>(MAX(E$2:E2533) - E2533)/MAX(E$2:E2533)</f>
        <v>8.2629937500367054E-2</v>
      </c>
      <c r="G2533">
        <f t="shared" si="160"/>
        <v>5.6000213623046822</v>
      </c>
      <c r="H2533" t="str">
        <f t="shared" si="161"/>
        <v/>
      </c>
    </row>
    <row r="2534" spans="1:8" x14ac:dyDescent="0.3">
      <c r="A2534">
        <v>9</v>
      </c>
      <c r="B2534">
        <v>2016</v>
      </c>
      <c r="C2534">
        <v>251.5</v>
      </c>
      <c r="D2534">
        <v>-2.5500030517578098</v>
      </c>
      <c r="E2534">
        <f t="shared" si="159"/>
        <v>1.3905437534222258</v>
      </c>
      <c r="F2534">
        <f>(MAX(E$2:E2534) - E2534)/MAX(E$2:E2534)</f>
        <v>9.192201369323523E-2</v>
      </c>
      <c r="G2534">
        <f t="shared" si="160"/>
        <v>3.0500183105468723</v>
      </c>
      <c r="H2534" t="str">
        <f t="shared" si="161"/>
        <v/>
      </c>
    </row>
    <row r="2535" spans="1:8" x14ac:dyDescent="0.3">
      <c r="A2535">
        <v>9</v>
      </c>
      <c r="B2535">
        <v>2016</v>
      </c>
      <c r="C2535">
        <v>251.5</v>
      </c>
      <c r="D2535">
        <v>2.5500030517578098</v>
      </c>
      <c r="E2535">
        <f t="shared" si="159"/>
        <v>1.4046286238954448</v>
      </c>
      <c r="F2535">
        <f>(MAX(E$2:E2535) - E2535)/MAX(E$2:E2535)</f>
        <v>8.2724057292917097E-2</v>
      </c>
      <c r="G2535">
        <f t="shared" si="160"/>
        <v>5.6000213623046822</v>
      </c>
      <c r="H2535" t="str">
        <f t="shared" si="161"/>
        <v/>
      </c>
    </row>
    <row r="2536" spans="1:8" x14ac:dyDescent="0.3">
      <c r="A2536">
        <v>9</v>
      </c>
      <c r="B2536">
        <v>2016</v>
      </c>
      <c r="C2536">
        <v>251.5</v>
      </c>
      <c r="D2536">
        <v>2.5500030517578098</v>
      </c>
      <c r="E2536">
        <f t="shared" si="159"/>
        <v>1.4188561605564476</v>
      </c>
      <c r="F2536">
        <f>(MAX(E$2:E2536) - E2536)/MAX(E$2:E2536)</f>
        <v>7.343293444300121E-2</v>
      </c>
      <c r="G2536">
        <f t="shared" si="160"/>
        <v>8.1500244140624929</v>
      </c>
      <c r="H2536" t="str">
        <f t="shared" si="161"/>
        <v/>
      </c>
    </row>
    <row r="2537" spans="1:8" x14ac:dyDescent="0.3">
      <c r="A2537">
        <v>9</v>
      </c>
      <c r="B2537">
        <v>2016</v>
      </c>
      <c r="C2537">
        <v>247.95</v>
      </c>
      <c r="D2537">
        <v>-1</v>
      </c>
      <c r="E2537">
        <f t="shared" si="159"/>
        <v>1.4131395350093778</v>
      </c>
      <c r="F2537">
        <f>(MAX(E$2:E2537) - E2537)/MAX(E$2:E2537)</f>
        <v>7.7166108463938801E-2</v>
      </c>
      <c r="G2537">
        <f t="shared" si="160"/>
        <v>7.1500244140624929</v>
      </c>
      <c r="H2537" t="str">
        <f t="shared" si="161"/>
        <v/>
      </c>
    </row>
    <row r="2538" spans="1:8" x14ac:dyDescent="0.3">
      <c r="A2538">
        <v>9</v>
      </c>
      <c r="B2538">
        <v>2016</v>
      </c>
      <c r="C2538">
        <v>250.7</v>
      </c>
      <c r="D2538">
        <v>0.80000305175781194</v>
      </c>
      <c r="E2538">
        <f t="shared" si="159"/>
        <v>1.4176444629097629</v>
      </c>
      <c r="F2538">
        <f>(MAX(E$2:E2538) - E2538)/MAX(E$2:E2538)</f>
        <v>7.4224219115853932E-2</v>
      </c>
      <c r="G2538">
        <f t="shared" si="160"/>
        <v>7.9500274658203045</v>
      </c>
      <c r="H2538" t="str">
        <f t="shared" si="161"/>
        <v/>
      </c>
    </row>
    <row r="2539" spans="1:8" x14ac:dyDescent="0.3">
      <c r="A2539">
        <v>9</v>
      </c>
      <c r="B2539">
        <v>2016</v>
      </c>
      <c r="C2539">
        <v>251.8</v>
      </c>
      <c r="D2539">
        <v>-0.20001220703125</v>
      </c>
      <c r="E2539">
        <f t="shared" si="159"/>
        <v>1.4165195119502141</v>
      </c>
      <c r="F2539">
        <f>(MAX(E$2:E2539) - E2539)/MAX(E$2:E2539)</f>
        <v>7.4958854900975286E-2</v>
      </c>
      <c r="G2539">
        <f t="shared" si="160"/>
        <v>7.7500152587890545</v>
      </c>
      <c r="H2539" t="str">
        <f t="shared" si="161"/>
        <v/>
      </c>
    </row>
    <row r="2540" spans="1:8" x14ac:dyDescent="0.3">
      <c r="A2540">
        <v>9</v>
      </c>
      <c r="B2540">
        <v>2016</v>
      </c>
      <c r="C2540">
        <v>255.5</v>
      </c>
      <c r="D2540">
        <v>2</v>
      </c>
      <c r="E2540">
        <f t="shared" si="159"/>
        <v>1.427596639092588</v>
      </c>
      <c r="F2540">
        <f>(MAX(E$2:E2540) - E2540)/MAX(E$2:E2540)</f>
        <v>6.7725069351433742E-2</v>
      </c>
      <c r="G2540">
        <f t="shared" si="160"/>
        <v>9.7500152587890554</v>
      </c>
      <c r="H2540" t="str">
        <f t="shared" si="161"/>
        <v/>
      </c>
    </row>
    <row r="2541" spans="1:8" x14ac:dyDescent="0.3">
      <c r="A2541">
        <v>9</v>
      </c>
      <c r="B2541">
        <v>2016</v>
      </c>
      <c r="C2541">
        <v>256.7</v>
      </c>
      <c r="D2541">
        <v>0.69999694824218694</v>
      </c>
      <c r="E2541">
        <f t="shared" si="159"/>
        <v>1.4314856690006321</v>
      </c>
      <c r="F2541">
        <f>(MAX(E$2:E2541) - E2541)/MAX(E$2:E2541)</f>
        <v>6.5185384829539283E-2</v>
      </c>
      <c r="G2541">
        <f t="shared" si="160"/>
        <v>10.450012207031243</v>
      </c>
      <c r="H2541" t="str">
        <f t="shared" si="161"/>
        <v/>
      </c>
    </row>
    <row r="2542" spans="1:8" x14ac:dyDescent="0.3">
      <c r="A2542">
        <v>9</v>
      </c>
      <c r="B2542">
        <v>2016</v>
      </c>
      <c r="C2542">
        <v>255.95</v>
      </c>
      <c r="D2542">
        <v>-5.00030517578125E-2</v>
      </c>
      <c r="E2542">
        <f t="shared" si="159"/>
        <v>1.4312062899291509</v>
      </c>
      <c r="F2542">
        <f>(MAX(E$2:E2542) - E2542)/MAX(E$2:E2542)</f>
        <v>6.5367829994621332E-2</v>
      </c>
      <c r="G2542">
        <f t="shared" si="160"/>
        <v>10.40000915527343</v>
      </c>
      <c r="H2542" t="str">
        <f t="shared" si="161"/>
        <v/>
      </c>
    </row>
    <row r="2543" spans="1:8" x14ac:dyDescent="0.3">
      <c r="A2543">
        <v>9</v>
      </c>
      <c r="B2543">
        <v>2016</v>
      </c>
      <c r="C2543">
        <v>254.2</v>
      </c>
      <c r="D2543">
        <v>-1</v>
      </c>
      <c r="E2543">
        <f t="shared" si="159"/>
        <v>1.4255816829911523</v>
      </c>
      <c r="F2543">
        <f>(MAX(E$2:E2543) - E2543)/MAX(E$2:E2543)</f>
        <v>6.9040912362187776E-2</v>
      </c>
      <c r="G2543">
        <f t="shared" si="160"/>
        <v>9.4000091552734304</v>
      </c>
      <c r="H2543" t="str">
        <f t="shared" si="161"/>
        <v/>
      </c>
    </row>
    <row r="2544" spans="1:8" x14ac:dyDescent="0.3">
      <c r="A2544">
        <v>9</v>
      </c>
      <c r="B2544">
        <v>2016</v>
      </c>
      <c r="C2544">
        <v>256.5</v>
      </c>
      <c r="D2544">
        <v>0.79998779296875</v>
      </c>
      <c r="E2544">
        <f t="shared" si="159"/>
        <v>1.4300234276162145</v>
      </c>
      <c r="F2544">
        <f>(MAX(E$2:E2544) - E2544)/MAX(E$2:E2544)</f>
        <v>6.6140284097245539E-2</v>
      </c>
      <c r="G2544">
        <f t="shared" si="160"/>
        <v>10.19999694824218</v>
      </c>
      <c r="H2544" t="str">
        <f t="shared" si="161"/>
        <v/>
      </c>
    </row>
    <row r="2545" spans="1:8" x14ac:dyDescent="0.3">
      <c r="A2545">
        <v>9</v>
      </c>
      <c r="B2545">
        <v>2016</v>
      </c>
      <c r="C2545">
        <v>257.05</v>
      </c>
      <c r="D2545">
        <v>1.25</v>
      </c>
      <c r="E2545">
        <f t="shared" si="159"/>
        <v>1.4369704875471061</v>
      </c>
      <c r="F2545">
        <f>(MAX(E$2:E2545) - E2545)/MAX(E$2:E2545)</f>
        <v>6.1603589601102654E-2</v>
      </c>
      <c r="G2545">
        <f t="shared" si="160"/>
        <v>11.44999694824218</v>
      </c>
      <c r="H2545" t="str">
        <f t="shared" si="161"/>
        <v/>
      </c>
    </row>
    <row r="2546" spans="1:8" x14ac:dyDescent="0.3">
      <c r="A2546">
        <v>9</v>
      </c>
      <c r="B2546">
        <v>2016</v>
      </c>
      <c r="C2546">
        <v>255.9</v>
      </c>
      <c r="D2546">
        <v>-2.0500030517578098</v>
      </c>
      <c r="E2546">
        <f t="shared" si="159"/>
        <v>1.4254704950075487</v>
      </c>
      <c r="F2546">
        <f>(MAX(E$2:E2546) - E2546)/MAX(E$2:E2546)</f>
        <v>6.9113522346594042E-2</v>
      </c>
      <c r="G2546">
        <f t="shared" si="160"/>
        <v>9.3999938964843714</v>
      </c>
      <c r="H2546" t="str">
        <f t="shared" si="161"/>
        <v/>
      </c>
    </row>
    <row r="2547" spans="1:8" x14ac:dyDescent="0.3">
      <c r="A2547">
        <v>10</v>
      </c>
      <c r="B2547">
        <v>2016</v>
      </c>
      <c r="C2547">
        <v>255.9</v>
      </c>
      <c r="D2547">
        <v>0.80000305175781194</v>
      </c>
      <c r="E2547">
        <f t="shared" si="159"/>
        <v>1.4299223917072383</v>
      </c>
      <c r="F2547">
        <f>(MAX(E$2:E2547) - E2547)/MAX(E$2:E2547)</f>
        <v>6.6206264390596195E-2</v>
      </c>
      <c r="G2547">
        <f t="shared" si="160"/>
        <v>0.80000305175781194</v>
      </c>
      <c r="H2547" t="str">
        <f t="shared" si="161"/>
        <v/>
      </c>
    </row>
    <row r="2548" spans="1:8" x14ac:dyDescent="0.3">
      <c r="A2548">
        <v>10</v>
      </c>
      <c r="B2548">
        <v>2016</v>
      </c>
      <c r="C2548">
        <v>256.35000000000002</v>
      </c>
      <c r="D2548">
        <v>1.25</v>
      </c>
      <c r="E2548">
        <f t="shared" si="159"/>
        <v>1.4368879293965084</v>
      </c>
      <c r="F2548">
        <f>(MAX(E$2:E2548) - E2548)/MAX(E$2:E2548)</f>
        <v>6.1657503215085264E-2</v>
      </c>
      <c r="G2548">
        <f t="shared" si="160"/>
        <v>2.0500030517578121</v>
      </c>
      <c r="H2548" t="str">
        <f t="shared" si="161"/>
        <v/>
      </c>
    </row>
    <row r="2549" spans="1:8" x14ac:dyDescent="0.3">
      <c r="A2549">
        <v>10</v>
      </c>
      <c r="B2549">
        <v>2016</v>
      </c>
      <c r="C2549">
        <v>254.65</v>
      </c>
      <c r="D2549">
        <v>-1.75</v>
      </c>
      <c r="E2549">
        <f t="shared" si="159"/>
        <v>1.4270232550491004</v>
      </c>
      <c r="F2549">
        <f>(MAX(E$2:E2549) - E2549)/MAX(E$2:E2549)</f>
        <v>6.8099510951210251E-2</v>
      </c>
      <c r="G2549">
        <f t="shared" si="160"/>
        <v>0.30000305175781206</v>
      </c>
      <c r="H2549" t="str">
        <f t="shared" si="161"/>
        <v/>
      </c>
    </row>
    <row r="2550" spans="1:8" x14ac:dyDescent="0.3">
      <c r="A2550">
        <v>10</v>
      </c>
      <c r="B2550">
        <v>2016</v>
      </c>
      <c r="C2550">
        <v>258.25</v>
      </c>
      <c r="D2550">
        <v>-1.8000030517578101</v>
      </c>
      <c r="E2550">
        <f t="shared" si="159"/>
        <v>1.4170868462676727</v>
      </c>
      <c r="F2550">
        <f>(MAX(E$2:E2550) - E2550)/MAX(E$2:E2550)</f>
        <v>7.4588364002510121E-2</v>
      </c>
      <c r="G2550">
        <f t="shared" si="160"/>
        <v>-1.499999999999998</v>
      </c>
      <c r="H2550" t="str">
        <f t="shared" si="161"/>
        <v/>
      </c>
    </row>
    <row r="2551" spans="1:8" x14ac:dyDescent="0.3">
      <c r="A2551">
        <v>10</v>
      </c>
      <c r="B2551">
        <v>2016</v>
      </c>
      <c r="C2551">
        <v>258.05</v>
      </c>
      <c r="D2551">
        <v>4.998779296875E-2</v>
      </c>
      <c r="E2551">
        <f t="shared" si="159"/>
        <v>1.4173610807448906</v>
      </c>
      <c r="F2551">
        <f>(MAX(E$2:E2551) - E2551)/MAX(E$2:E2551)</f>
        <v>7.4409278453252778E-2</v>
      </c>
      <c r="G2551">
        <f t="shared" si="160"/>
        <v>-1.450012207031248</v>
      </c>
      <c r="H2551" t="str">
        <f t="shared" si="161"/>
        <v/>
      </c>
    </row>
    <row r="2552" spans="1:8" x14ac:dyDescent="0.3">
      <c r="A2552">
        <v>10</v>
      </c>
      <c r="B2552">
        <v>2016</v>
      </c>
      <c r="C2552">
        <v>256.45</v>
      </c>
      <c r="D2552">
        <v>-1</v>
      </c>
      <c r="E2552">
        <f t="shared" si="159"/>
        <v>1.4118397560435292</v>
      </c>
      <c r="F2552">
        <f>(MAX(E$2:E2552) - E2552)/MAX(E$2:E2552)</f>
        <v>7.8014913590024867E-2</v>
      </c>
      <c r="G2552">
        <f t="shared" si="160"/>
        <v>-2.4500122070312482</v>
      </c>
      <c r="H2552" t="str">
        <f t="shared" si="161"/>
        <v/>
      </c>
    </row>
    <row r="2553" spans="1:8" x14ac:dyDescent="0.3">
      <c r="A2553">
        <v>10</v>
      </c>
      <c r="B2553">
        <v>2016</v>
      </c>
      <c r="C2553">
        <v>257.25</v>
      </c>
      <c r="D2553">
        <v>0.649993896484375</v>
      </c>
      <c r="E2553">
        <f t="shared" si="159"/>
        <v>1.4154034860222193</v>
      </c>
      <c r="F2553">
        <f>(MAX(E$2:E2553) - E2553)/MAX(E$2:E2553)</f>
        <v>7.5687662300861464E-2</v>
      </c>
      <c r="G2553">
        <f t="shared" si="160"/>
        <v>-1.8000183105468732</v>
      </c>
      <c r="H2553" t="str">
        <f t="shared" si="161"/>
        <v/>
      </c>
    </row>
    <row r="2554" spans="1:8" x14ac:dyDescent="0.3">
      <c r="A2554">
        <v>10</v>
      </c>
      <c r="B2554">
        <v>2016</v>
      </c>
      <c r="C2554">
        <v>252.4</v>
      </c>
      <c r="D2554">
        <v>-1.5</v>
      </c>
      <c r="E2554">
        <f t="shared" si="159"/>
        <v>1.4070002287963703</v>
      </c>
      <c r="F2554">
        <f>(MAX(E$2:E2554) - E2554)/MAX(E$2:E2554)</f>
        <v>8.117530904429314E-2</v>
      </c>
      <c r="G2554">
        <f t="shared" si="160"/>
        <v>-3.3000183105468732</v>
      </c>
      <c r="H2554" t="str">
        <f t="shared" si="161"/>
        <v/>
      </c>
    </row>
    <row r="2555" spans="1:8" x14ac:dyDescent="0.3">
      <c r="A2555">
        <v>10</v>
      </c>
      <c r="B2555">
        <v>2016</v>
      </c>
      <c r="C2555">
        <v>253.3</v>
      </c>
      <c r="D2555">
        <v>0</v>
      </c>
      <c r="E2555">
        <f t="shared" si="159"/>
        <v>1.4070002287963701</v>
      </c>
      <c r="F2555">
        <f>(MAX(E$2:E2555) - E2555)/MAX(E$2:E2555)</f>
        <v>8.1175309044293278E-2</v>
      </c>
      <c r="G2555">
        <f t="shared" si="160"/>
        <v>-3.3000183105468732</v>
      </c>
      <c r="H2555" t="str">
        <f t="shared" si="161"/>
        <v/>
      </c>
    </row>
    <row r="2556" spans="1:8" x14ac:dyDescent="0.3">
      <c r="A2556">
        <v>10</v>
      </c>
      <c r="B2556">
        <v>2016</v>
      </c>
      <c r="C2556">
        <v>251.95</v>
      </c>
      <c r="D2556">
        <v>0.75</v>
      </c>
      <c r="E2556">
        <f t="shared" si="159"/>
        <v>1.4111843721638069</v>
      </c>
      <c r="F2556">
        <f>(MAX(E$2:E2556) - E2556)/MAX(E$2:E2556)</f>
        <v>7.8442904203259056E-2</v>
      </c>
      <c r="G2556">
        <f t="shared" si="160"/>
        <v>-2.5500183105468732</v>
      </c>
      <c r="H2556" t="str">
        <f t="shared" si="161"/>
        <v/>
      </c>
    </row>
    <row r="2557" spans="1:8" x14ac:dyDescent="0.3">
      <c r="A2557">
        <v>10</v>
      </c>
      <c r="B2557">
        <v>2016</v>
      </c>
      <c r="C2557">
        <v>253.1</v>
      </c>
      <c r="D2557">
        <v>0.5</v>
      </c>
      <c r="E2557">
        <f t="shared" si="159"/>
        <v>1.4139693843878125</v>
      </c>
      <c r="F2557">
        <f>(MAX(E$2:E2557) - E2557)/MAX(E$2:E2557)</f>
        <v>7.6624185240989309E-2</v>
      </c>
      <c r="G2557">
        <f t="shared" si="160"/>
        <v>-2.0500183105468732</v>
      </c>
      <c r="H2557" t="str">
        <f t="shared" si="161"/>
        <v/>
      </c>
    </row>
    <row r="2558" spans="1:8" x14ac:dyDescent="0.3">
      <c r="A2558">
        <v>10</v>
      </c>
      <c r="B2558">
        <v>2016</v>
      </c>
      <c r="C2558">
        <v>253.3</v>
      </c>
      <c r="D2558">
        <v>0.199996948242187</v>
      </c>
      <c r="E2558">
        <f t="shared" si="159"/>
        <v>1.4150846894498879</v>
      </c>
      <c r="F2558">
        <f>(MAX(E$2:E2558) - E2558)/MAX(E$2:E2558)</f>
        <v>7.5895848593980103E-2</v>
      </c>
      <c r="G2558">
        <f t="shared" si="160"/>
        <v>-1.8500213623046862</v>
      </c>
      <c r="H2558" t="str">
        <f t="shared" si="161"/>
        <v/>
      </c>
    </row>
    <row r="2559" spans="1:8" x14ac:dyDescent="0.3">
      <c r="A2559">
        <v>10</v>
      </c>
      <c r="B2559">
        <v>2016</v>
      </c>
      <c r="C2559">
        <v>254.4</v>
      </c>
      <c r="D2559">
        <v>-0.600006103515625</v>
      </c>
      <c r="E2559">
        <f t="shared" si="159"/>
        <v>1.4117505291070782</v>
      </c>
      <c r="F2559">
        <f>(MAX(E$2:E2559) - E2559)/MAX(E$2:E2559)</f>
        <v>7.8073182174941608E-2</v>
      </c>
      <c r="G2559">
        <f t="shared" si="160"/>
        <v>-2.4500274658203112</v>
      </c>
      <c r="H2559" t="str">
        <f t="shared" si="161"/>
        <v/>
      </c>
    </row>
    <row r="2560" spans="1:8" x14ac:dyDescent="0.3">
      <c r="A2560">
        <v>10</v>
      </c>
      <c r="B2560">
        <v>2016</v>
      </c>
      <c r="C2560">
        <v>255.5</v>
      </c>
      <c r="D2560">
        <v>-0.350006103515625</v>
      </c>
      <c r="E2560">
        <f t="shared" si="159"/>
        <v>1.4098185244866199</v>
      </c>
      <c r="F2560">
        <f>(MAX(E$2:E2560) - E2560)/MAX(E$2:E2560)</f>
        <v>7.9334854712007338E-2</v>
      </c>
      <c r="G2560">
        <f t="shared" si="160"/>
        <v>-2.8000335693359362</v>
      </c>
      <c r="H2560" t="str">
        <f t="shared" si="161"/>
        <v/>
      </c>
    </row>
    <row r="2561" spans="1:8" x14ac:dyDescent="0.3">
      <c r="A2561">
        <v>10</v>
      </c>
      <c r="B2561">
        <v>2016</v>
      </c>
      <c r="C2561">
        <v>255.4</v>
      </c>
      <c r="D2561">
        <v>5.00030517578125E-2</v>
      </c>
      <c r="E2561">
        <f t="shared" si="159"/>
        <v>1.4100942673739354</v>
      </c>
      <c r="F2561">
        <f>(MAX(E$2:E2561) - E2561)/MAX(E$2:E2561)</f>
        <v>7.9154784113555754E-2</v>
      </c>
      <c r="G2561">
        <f t="shared" si="160"/>
        <v>-2.7500305175781237</v>
      </c>
      <c r="H2561" t="str">
        <f t="shared" si="161"/>
        <v/>
      </c>
    </row>
    <row r="2562" spans="1:8" x14ac:dyDescent="0.3">
      <c r="A2562">
        <v>10</v>
      </c>
      <c r="B2562">
        <v>2016</v>
      </c>
      <c r="C2562">
        <v>255.15</v>
      </c>
      <c r="D2562">
        <v>0.600006103515625</v>
      </c>
      <c r="E2562">
        <f t="shared" si="159"/>
        <v>1.413406903477364</v>
      </c>
      <c r="F2562">
        <f>(MAX(E$2:E2562) - E2562)/MAX(E$2:E2562)</f>
        <v>7.6991506679986846E-2</v>
      </c>
      <c r="G2562">
        <f t="shared" si="160"/>
        <v>-2.1500244140624987</v>
      </c>
      <c r="H2562" t="str">
        <f t="shared" si="161"/>
        <v/>
      </c>
    </row>
    <row r="2563" spans="1:8" x14ac:dyDescent="0.3">
      <c r="A2563">
        <v>10</v>
      </c>
      <c r="B2563">
        <v>2016</v>
      </c>
      <c r="C2563">
        <v>255.75</v>
      </c>
      <c r="D2563">
        <v>0.69999694824218694</v>
      </c>
      <c r="E2563">
        <f t="shared" si="159"/>
        <v>1.4172715804609006</v>
      </c>
      <c r="F2563">
        <f>(MAX(E$2:E2563) - E2563)/MAX(E$2:E2563)</f>
        <v>7.446772554451439E-2</v>
      </c>
      <c r="G2563">
        <f t="shared" si="160"/>
        <v>-1.4500274658203116</v>
      </c>
      <c r="H2563" t="str">
        <f t="shared" si="161"/>
        <v/>
      </c>
    </row>
    <row r="2564" spans="1:8" x14ac:dyDescent="0.3">
      <c r="A2564">
        <v>10</v>
      </c>
      <c r="B2564">
        <v>2016</v>
      </c>
      <c r="C2564">
        <v>254.5</v>
      </c>
      <c r="D2564">
        <v>-1.19999694824218</v>
      </c>
      <c r="E2564">
        <f t="shared" ref="E2564:E2627" si="162">(D2564/C2564*$G$2+1)*E2563*$H$2+(1-$H$2)*E2563</f>
        <v>1.4105956635657648</v>
      </c>
      <c r="F2564">
        <f>(MAX(E$2:E2564) - E2564)/MAX(E$2:E2564)</f>
        <v>7.8827353320315485E-2</v>
      </c>
      <c r="G2564">
        <f t="shared" si="160"/>
        <v>-2.6500244140624916</v>
      </c>
      <c r="H2564" t="str">
        <f t="shared" si="161"/>
        <v/>
      </c>
    </row>
    <row r="2565" spans="1:8" x14ac:dyDescent="0.3">
      <c r="A2565">
        <v>10</v>
      </c>
      <c r="B2565">
        <v>2016</v>
      </c>
      <c r="C2565">
        <v>253.35</v>
      </c>
      <c r="D2565">
        <v>-0.75</v>
      </c>
      <c r="E2565">
        <f t="shared" si="162"/>
        <v>1.4064240085394113</v>
      </c>
      <c r="F2565">
        <f>(MAX(E$2:E2565) - E2565)/MAX(E$2:E2565)</f>
        <v>8.1551602799394871E-2</v>
      </c>
      <c r="G2565">
        <f t="shared" ref="G2565:G2628" si="163">IF(A2565&lt;&gt;A2564, D2565, D2565+G2564)</f>
        <v>-3.4000244140624916</v>
      </c>
      <c r="H2565" t="str">
        <f t="shared" si="161"/>
        <v/>
      </c>
    </row>
    <row r="2566" spans="1:8" x14ac:dyDescent="0.3">
      <c r="A2566">
        <v>10</v>
      </c>
      <c r="B2566">
        <v>2016</v>
      </c>
      <c r="C2566">
        <v>253.1</v>
      </c>
      <c r="D2566">
        <v>-0.69999694824218694</v>
      </c>
      <c r="E2566">
        <f t="shared" si="162"/>
        <v>1.4025381609637564</v>
      </c>
      <c r="F2566">
        <f>(MAX(E$2:E2566) - E2566)/MAX(E$2:E2566)</f>
        <v>8.4089209137139714E-2</v>
      </c>
      <c r="G2566">
        <f t="shared" si="163"/>
        <v>-4.1000213623046786</v>
      </c>
      <c r="H2566" t="str">
        <f t="shared" si="161"/>
        <v/>
      </c>
    </row>
    <row r="2567" spans="1:8" x14ac:dyDescent="0.3">
      <c r="A2567">
        <v>10</v>
      </c>
      <c r="B2567">
        <v>2016</v>
      </c>
      <c r="C2567">
        <v>252.65</v>
      </c>
      <c r="D2567">
        <v>1.3999938964843699</v>
      </c>
      <c r="E2567">
        <f t="shared" si="162"/>
        <v>1.4103021875620969</v>
      </c>
      <c r="F2567">
        <f>(MAX(E$2:E2567) - E2567)/MAX(E$2:E2567)</f>
        <v>7.9019004318555727E-2</v>
      </c>
      <c r="G2567">
        <f t="shared" si="163"/>
        <v>-2.7000274658203089</v>
      </c>
      <c r="H2567" t="str">
        <f t="shared" si="161"/>
        <v/>
      </c>
    </row>
    <row r="2568" spans="1:8" x14ac:dyDescent="0.3">
      <c r="A2568">
        <v>11</v>
      </c>
      <c r="B2568">
        <v>2016</v>
      </c>
      <c r="C2568">
        <v>252.95</v>
      </c>
      <c r="D2568">
        <v>0.449996948242187</v>
      </c>
      <c r="E2568">
        <f t="shared" si="162"/>
        <v>1.4128086000895599</v>
      </c>
      <c r="F2568">
        <f>(MAX(E$2:E2568) - E2568)/MAX(E$2:E2568)</f>
        <v>7.738222155987505E-2</v>
      </c>
      <c r="G2568">
        <f t="shared" si="163"/>
        <v>0.449996948242187</v>
      </c>
      <c r="H2568" t="str">
        <f t="shared" si="161"/>
        <v/>
      </c>
    </row>
    <row r="2569" spans="1:8" x14ac:dyDescent="0.3">
      <c r="A2569">
        <v>11</v>
      </c>
      <c r="B2569">
        <v>2016</v>
      </c>
      <c r="C2569">
        <v>251.4</v>
      </c>
      <c r="D2569">
        <v>-2</v>
      </c>
      <c r="E2569">
        <f t="shared" si="162"/>
        <v>1.4015803121699937</v>
      </c>
      <c r="F2569">
        <f>(MAX(E$2:E2569) - E2569)/MAX(E$2:E2569)</f>
        <v>8.4714720849148606E-2</v>
      </c>
      <c r="G2569">
        <f t="shared" si="163"/>
        <v>-1.5500030517578129</v>
      </c>
      <c r="H2569" t="str">
        <f t="shared" si="161"/>
        <v/>
      </c>
    </row>
    <row r="2570" spans="1:8" x14ac:dyDescent="0.3">
      <c r="A2570">
        <v>11</v>
      </c>
      <c r="B2570">
        <v>2016</v>
      </c>
      <c r="C2570">
        <v>249.6</v>
      </c>
      <c r="D2570">
        <v>-0.449996948242187</v>
      </c>
      <c r="E2570">
        <f t="shared" si="162"/>
        <v>1.3990559685949551</v>
      </c>
      <c r="F2570">
        <f>(MAX(E$2:E2570) - E2570)/MAX(E$2:E2570)</f>
        <v>8.6363213264238722E-2</v>
      </c>
      <c r="G2570">
        <f t="shared" si="163"/>
        <v>-2</v>
      </c>
      <c r="H2570" t="str">
        <f t="shared" si="161"/>
        <v/>
      </c>
    </row>
    <row r="2571" spans="1:8" x14ac:dyDescent="0.3">
      <c r="A2571">
        <v>11</v>
      </c>
      <c r="B2571">
        <v>2016</v>
      </c>
      <c r="C2571">
        <v>249.95</v>
      </c>
      <c r="D2571">
        <v>0.649993896484375</v>
      </c>
      <c r="E2571">
        <f t="shared" si="162"/>
        <v>1.4026905693654546</v>
      </c>
      <c r="F2571">
        <f>(MAX(E$2:E2571) - E2571)/MAX(E$2:E2571)</f>
        <v>8.398968065112862E-2</v>
      </c>
      <c r="G2571">
        <f t="shared" si="163"/>
        <v>-1.350006103515625</v>
      </c>
      <c r="H2571" t="str">
        <f t="shared" si="161"/>
        <v/>
      </c>
    </row>
    <row r="2572" spans="1:8" x14ac:dyDescent="0.3">
      <c r="A2572">
        <v>11</v>
      </c>
      <c r="B2572">
        <v>2016</v>
      </c>
      <c r="C2572">
        <v>252.7</v>
      </c>
      <c r="D2572">
        <v>-2.75</v>
      </c>
      <c r="E2572">
        <f t="shared" si="162"/>
        <v>1.3874410970002418</v>
      </c>
      <c r="F2572">
        <f>(MAX(E$2:E2572) - E2572)/MAX(E$2:E2572)</f>
        <v>9.3948166404318981E-2</v>
      </c>
      <c r="G2572">
        <f t="shared" si="163"/>
        <v>-4.100006103515625</v>
      </c>
      <c r="H2572" t="str">
        <f t="shared" si="161"/>
        <v/>
      </c>
    </row>
    <row r="2573" spans="1:8" x14ac:dyDescent="0.3">
      <c r="A2573">
        <v>11</v>
      </c>
      <c r="B2573">
        <v>2016</v>
      </c>
      <c r="C2573">
        <v>253.15</v>
      </c>
      <c r="D2573">
        <v>-1.1000061035156199</v>
      </c>
      <c r="E2573">
        <f t="shared" si="162"/>
        <v>1.3814183141391172</v>
      </c>
      <c r="F2573">
        <f>(MAX(E$2:E2573) - E2573)/MAX(E$2:E2573)</f>
        <v>9.788127280175013E-2</v>
      </c>
      <c r="G2573">
        <f t="shared" si="163"/>
        <v>-5.2000122070312447</v>
      </c>
      <c r="H2573" t="str">
        <f t="shared" si="161"/>
        <v/>
      </c>
    </row>
    <row r="2574" spans="1:8" x14ac:dyDescent="0.3">
      <c r="A2574">
        <v>11</v>
      </c>
      <c r="B2574">
        <v>2016</v>
      </c>
      <c r="C2574">
        <v>253.7</v>
      </c>
      <c r="D2574">
        <v>0.80000305175781194</v>
      </c>
      <c r="E2574">
        <f t="shared" si="162"/>
        <v>1.3857700434579914</v>
      </c>
      <c r="F2574">
        <f>(MAX(E$2:E2574) - E2574)/MAX(E$2:E2574)</f>
        <v>9.5039427957163303E-2</v>
      </c>
      <c r="G2574">
        <f t="shared" si="163"/>
        <v>-4.4000091552734331</v>
      </c>
      <c r="H2574" t="str">
        <f t="shared" si="161"/>
        <v/>
      </c>
    </row>
    <row r="2575" spans="1:8" x14ac:dyDescent="0.3">
      <c r="A2575">
        <v>11</v>
      </c>
      <c r="B2575">
        <v>2016</v>
      </c>
      <c r="C2575">
        <v>250.8</v>
      </c>
      <c r="D2575">
        <v>4</v>
      </c>
      <c r="E2575">
        <f t="shared" si="162"/>
        <v>1.4078495374518436</v>
      </c>
      <c r="F2575">
        <f>(MAX(E$2:E2575) - E2575)/MAX(E$2:E2575)</f>
        <v>8.0620678172940108E-2</v>
      </c>
      <c r="G2575">
        <f t="shared" si="163"/>
        <v>-0.40000915527343306</v>
      </c>
      <c r="H2575" t="str">
        <f t="shared" si="161"/>
        <v/>
      </c>
    </row>
    <row r="2576" spans="1:8" x14ac:dyDescent="0.3">
      <c r="A2576">
        <v>11</v>
      </c>
      <c r="B2576">
        <v>2016</v>
      </c>
      <c r="C2576">
        <v>250.3</v>
      </c>
      <c r="D2576">
        <v>1.90000915527343</v>
      </c>
      <c r="E2576">
        <f t="shared" si="162"/>
        <v>1.4185257343491491</v>
      </c>
      <c r="F2576">
        <f>(MAX(E$2:E2576) - E2576)/MAX(E$2:E2576)</f>
        <v>7.3648715330303857E-2</v>
      </c>
      <c r="G2576">
        <f t="shared" si="163"/>
        <v>1.4999999999999969</v>
      </c>
      <c r="H2576" t="str">
        <f t="shared" si="161"/>
        <v/>
      </c>
    </row>
    <row r="2577" spans="1:8" x14ac:dyDescent="0.3">
      <c r="A2577">
        <v>11</v>
      </c>
      <c r="B2577">
        <v>2016</v>
      </c>
      <c r="C2577">
        <v>249.1</v>
      </c>
      <c r="D2577">
        <v>-0.5</v>
      </c>
      <c r="E2577">
        <f t="shared" si="162"/>
        <v>1.4156812798958878</v>
      </c>
      <c r="F2577">
        <f>(MAX(E$2:E2577) - E2577)/MAX(E$2:E2577)</f>
        <v>7.550625233027379E-2</v>
      </c>
      <c r="G2577">
        <f t="shared" si="163"/>
        <v>0.99999999999999689</v>
      </c>
      <c r="H2577" t="str">
        <f t="shared" si="161"/>
        <v/>
      </c>
    </row>
    <row r="2578" spans="1:8" x14ac:dyDescent="0.3">
      <c r="A2578">
        <v>11</v>
      </c>
      <c r="B2578">
        <v>2016</v>
      </c>
      <c r="C2578">
        <v>247.25</v>
      </c>
      <c r="D2578">
        <v>0.29998779296875</v>
      </c>
      <c r="E2578">
        <f t="shared" si="162"/>
        <v>1.4173972047314811</v>
      </c>
      <c r="F2578">
        <f>(MAX(E$2:E2578) - E2578)/MAX(E$2:E2578)</f>
        <v>7.4385688115358187E-2</v>
      </c>
      <c r="G2578">
        <f t="shared" si="163"/>
        <v>1.2999877929687469</v>
      </c>
      <c r="H2578" t="str">
        <f t="shared" si="161"/>
        <v/>
      </c>
    </row>
    <row r="2579" spans="1:8" x14ac:dyDescent="0.3">
      <c r="A2579">
        <v>11</v>
      </c>
      <c r="B2579">
        <v>2016</v>
      </c>
      <c r="C2579">
        <v>248.05</v>
      </c>
      <c r="D2579">
        <v>-1.5999908447265601</v>
      </c>
      <c r="E2579">
        <f t="shared" si="162"/>
        <v>1.408263744830814</v>
      </c>
      <c r="F2579">
        <f>(MAX(E$2:E2579) - E2579)/MAX(E$2:E2579)</f>
        <v>8.0350184992352927E-2</v>
      </c>
      <c r="G2579">
        <f t="shared" si="163"/>
        <v>-0.30000305175781317</v>
      </c>
      <c r="H2579" t="str">
        <f t="shared" si="161"/>
        <v/>
      </c>
    </row>
    <row r="2580" spans="1:8" x14ac:dyDescent="0.3">
      <c r="A2580">
        <v>11</v>
      </c>
      <c r="B2580">
        <v>2016</v>
      </c>
      <c r="C2580">
        <v>246.8</v>
      </c>
      <c r="D2580">
        <v>-0.55000305175781194</v>
      </c>
      <c r="E2580">
        <f t="shared" si="162"/>
        <v>1.4051285146526151</v>
      </c>
      <c r="F2580">
        <f>(MAX(E$2:E2580) - E2580)/MAX(E$2:E2580)</f>
        <v>8.239760960579659E-2</v>
      </c>
      <c r="G2580">
        <f t="shared" si="163"/>
        <v>-0.85000610351562511</v>
      </c>
      <c r="H2580" t="str">
        <f t="shared" si="161"/>
        <v/>
      </c>
    </row>
    <row r="2581" spans="1:8" x14ac:dyDescent="0.3">
      <c r="A2581">
        <v>11</v>
      </c>
      <c r="B2581">
        <v>2016</v>
      </c>
      <c r="C2581">
        <v>247.85</v>
      </c>
      <c r="D2581">
        <v>-0.69999694824218694</v>
      </c>
      <c r="E2581">
        <f t="shared" si="162"/>
        <v>1.4011640115803021</v>
      </c>
      <c r="F2581">
        <f>(MAX(E$2:E2581) - E2581)/MAX(E$2:E2581)</f>
        <v>8.4986580975991113E-2</v>
      </c>
      <c r="G2581">
        <f t="shared" si="163"/>
        <v>-1.5500030517578121</v>
      </c>
      <c r="H2581" t="str">
        <f t="shared" si="161"/>
        <v/>
      </c>
    </row>
    <row r="2582" spans="1:8" x14ac:dyDescent="0.3">
      <c r="A2582">
        <v>11</v>
      </c>
      <c r="B2582">
        <v>2016</v>
      </c>
      <c r="C2582">
        <v>246.7</v>
      </c>
      <c r="D2582">
        <v>0.59999084472656194</v>
      </c>
      <c r="E2582">
        <f t="shared" si="162"/>
        <v>1.4045683281321042</v>
      </c>
      <c r="F2582">
        <f>(MAX(E$2:E2582) - E2582)/MAX(E$2:E2582)</f>
        <v>8.2763432720854874E-2</v>
      </c>
      <c r="G2582">
        <f t="shared" si="163"/>
        <v>-0.95001220703125011</v>
      </c>
      <c r="H2582" t="str">
        <f t="shared" si="161"/>
        <v/>
      </c>
    </row>
    <row r="2583" spans="1:8" x14ac:dyDescent="0.3">
      <c r="A2583">
        <v>11</v>
      </c>
      <c r="B2583">
        <v>2016</v>
      </c>
      <c r="C2583">
        <v>247.4</v>
      </c>
      <c r="D2583">
        <v>-0.69999694824218694</v>
      </c>
      <c r="E2583">
        <f t="shared" si="162"/>
        <v>1.4005981973732244</v>
      </c>
      <c r="F2583">
        <f>(MAX(E$2:E2583) - E2583)/MAX(E$2:E2583)</f>
        <v>8.5356079184531725E-2</v>
      </c>
      <c r="G2583">
        <f t="shared" si="163"/>
        <v>-1.6500091552734371</v>
      </c>
      <c r="H2583" t="str">
        <f t="shared" si="161"/>
        <v/>
      </c>
    </row>
    <row r="2584" spans="1:8" x14ac:dyDescent="0.3">
      <c r="A2584">
        <v>11</v>
      </c>
      <c r="B2584">
        <v>2016</v>
      </c>
      <c r="C2584">
        <v>249.6</v>
      </c>
      <c r="D2584">
        <v>0.149993896484375</v>
      </c>
      <c r="E2584">
        <f t="shared" si="162"/>
        <v>1.4014390271001955</v>
      </c>
      <c r="F2584">
        <f>(MAX(E$2:E2584) - E2584)/MAX(E$2:E2584)</f>
        <v>8.4806985376145158E-2</v>
      </c>
      <c r="G2584">
        <f t="shared" si="163"/>
        <v>-1.5000152587890621</v>
      </c>
      <c r="H2584" t="str">
        <f t="shared" si="161"/>
        <v/>
      </c>
    </row>
    <row r="2585" spans="1:8" x14ac:dyDescent="0.3">
      <c r="A2585">
        <v>11</v>
      </c>
      <c r="B2585">
        <v>2016</v>
      </c>
      <c r="C2585">
        <v>250.55</v>
      </c>
      <c r="D2585">
        <v>-9.99908447265625E-2</v>
      </c>
      <c r="E2585">
        <f t="shared" si="162"/>
        <v>1.4008802925518802</v>
      </c>
      <c r="F2585">
        <f>(MAX(E$2:E2585) - E2585)/MAX(E$2:E2585)</f>
        <v>8.5171860298106819E-2</v>
      </c>
      <c r="G2585">
        <f t="shared" si="163"/>
        <v>-1.6000061035156246</v>
      </c>
      <c r="H2585" t="str">
        <f t="shared" ref="H2585:H2648" si="164">IF(A2585=A2586, "", IF(-C2563*0.05 &gt; MIN(G2564:G2585), -C2563*0.05, ""))</f>
        <v/>
      </c>
    </row>
    <row r="2586" spans="1:8" x14ac:dyDescent="0.3">
      <c r="A2586">
        <v>11</v>
      </c>
      <c r="B2586">
        <v>2016</v>
      </c>
      <c r="C2586">
        <v>249.7</v>
      </c>
      <c r="D2586">
        <v>-0.350006103515625</v>
      </c>
      <c r="E2586">
        <f t="shared" si="162"/>
        <v>1.3989186332165369</v>
      </c>
      <c r="F2586">
        <f>(MAX(E$2:E2586) - E2586)/MAX(E$2:E2586)</f>
        <v>8.6452898492463834E-2</v>
      </c>
      <c r="G2586">
        <f t="shared" si="163"/>
        <v>-1.9500122070312496</v>
      </c>
      <c r="H2586" t="str">
        <f t="shared" si="164"/>
        <v/>
      </c>
    </row>
    <row r="2587" spans="1:8" x14ac:dyDescent="0.3">
      <c r="A2587">
        <v>11</v>
      </c>
      <c r="B2587">
        <v>2016</v>
      </c>
      <c r="C2587">
        <v>249.2</v>
      </c>
      <c r="D2587">
        <v>-0.100006103515625</v>
      </c>
      <c r="E2587">
        <f t="shared" si="162"/>
        <v>1.3983577965341862</v>
      </c>
      <c r="F2587">
        <f>(MAX(E$2:E2587) - E2587)/MAX(E$2:E2587)</f>
        <v>8.6819146187944493E-2</v>
      </c>
      <c r="G2587">
        <f t="shared" si="163"/>
        <v>-2.0500183105468746</v>
      </c>
      <c r="H2587" t="str">
        <f t="shared" si="164"/>
        <v/>
      </c>
    </row>
    <row r="2588" spans="1:8" x14ac:dyDescent="0.3">
      <c r="A2588">
        <v>11</v>
      </c>
      <c r="B2588">
        <v>2016</v>
      </c>
      <c r="C2588">
        <v>250.05</v>
      </c>
      <c r="D2588">
        <v>0</v>
      </c>
      <c r="E2588">
        <f t="shared" si="162"/>
        <v>1.3983577965341862</v>
      </c>
      <c r="F2588">
        <f>(MAX(E$2:E2588) - E2588)/MAX(E$2:E2588)</f>
        <v>8.6819146187944493E-2</v>
      </c>
      <c r="G2588">
        <f t="shared" si="163"/>
        <v>-2.0500183105468746</v>
      </c>
      <c r="H2588" t="str">
        <f t="shared" si="164"/>
        <v/>
      </c>
    </row>
    <row r="2589" spans="1:8" x14ac:dyDescent="0.3">
      <c r="A2589">
        <v>11</v>
      </c>
      <c r="B2589">
        <v>2016</v>
      </c>
      <c r="C2589">
        <v>249.95</v>
      </c>
      <c r="D2589">
        <v>0.25</v>
      </c>
      <c r="E2589">
        <f t="shared" si="162"/>
        <v>1.3997550354207013</v>
      </c>
      <c r="F2589">
        <f>(MAX(E$2:E2589) - E2589)/MAX(E$2:E2589)</f>
        <v>8.5906696024953558E-2</v>
      </c>
      <c r="G2589">
        <f t="shared" si="163"/>
        <v>-1.8000183105468746</v>
      </c>
      <c r="H2589" t="str">
        <f t="shared" si="164"/>
        <v/>
      </c>
    </row>
    <row r="2590" spans="1:8" x14ac:dyDescent="0.3">
      <c r="A2590">
        <v>12</v>
      </c>
      <c r="B2590">
        <v>2016</v>
      </c>
      <c r="C2590">
        <v>251.45</v>
      </c>
      <c r="D2590">
        <v>0.400009155273437</v>
      </c>
      <c r="E2590">
        <f t="shared" si="162"/>
        <v>1.4019795528773689</v>
      </c>
      <c r="F2590">
        <f>(MAX(E$2:E2590) - E2590)/MAX(E$2:E2590)</f>
        <v>8.4454001474650167E-2</v>
      </c>
      <c r="G2590">
        <f t="shared" si="163"/>
        <v>0.400009155273437</v>
      </c>
      <c r="H2590" t="str">
        <f t="shared" si="164"/>
        <v/>
      </c>
    </row>
    <row r="2591" spans="1:8" x14ac:dyDescent="0.3">
      <c r="A2591">
        <v>12</v>
      </c>
      <c r="B2591">
        <v>2016</v>
      </c>
      <c r="C2591">
        <v>250.3</v>
      </c>
      <c r="D2591">
        <v>-0.80000305175781194</v>
      </c>
      <c r="E2591">
        <f t="shared" si="162"/>
        <v>1.3975030593380835</v>
      </c>
      <c r="F2591">
        <f>(MAX(E$2:E2591) - E2591)/MAX(E$2:E2591)</f>
        <v>8.7377322102904567E-2</v>
      </c>
      <c r="G2591">
        <f t="shared" si="163"/>
        <v>-0.39999389648437494</v>
      </c>
      <c r="H2591" t="str">
        <f t="shared" si="164"/>
        <v/>
      </c>
    </row>
    <row r="2592" spans="1:8" x14ac:dyDescent="0.3">
      <c r="A2592">
        <v>12</v>
      </c>
      <c r="B2592">
        <v>2016</v>
      </c>
      <c r="C2592">
        <v>249.1</v>
      </c>
      <c r="D2592">
        <v>0.449996948242187</v>
      </c>
      <c r="E2592">
        <f t="shared" si="162"/>
        <v>1.400025111685532</v>
      </c>
      <c r="F2592">
        <f>(MAX(E$2:E2592) - E2592)/MAX(E$2:E2592)</f>
        <v>8.5730325946620459E-2</v>
      </c>
      <c r="G2592">
        <f t="shared" si="163"/>
        <v>5.0003051757812056E-2</v>
      </c>
      <c r="H2592" t="str">
        <f t="shared" si="164"/>
        <v/>
      </c>
    </row>
    <row r="2593" spans="1:8" x14ac:dyDescent="0.3">
      <c r="A2593">
        <v>12</v>
      </c>
      <c r="B2593">
        <v>2016</v>
      </c>
      <c r="C2593">
        <v>251</v>
      </c>
      <c r="D2593">
        <v>-1.40000915527343</v>
      </c>
      <c r="E2593">
        <f t="shared" si="162"/>
        <v>1.3922239645700001</v>
      </c>
      <c r="F2593">
        <f>(MAX(E$2:E2593) - E2593)/MAX(E$2:E2593)</f>
        <v>9.0824771875503099E-2</v>
      </c>
      <c r="G2593">
        <f t="shared" si="163"/>
        <v>-1.3500061035156179</v>
      </c>
      <c r="H2593" t="str">
        <f t="shared" si="164"/>
        <v/>
      </c>
    </row>
    <row r="2594" spans="1:8" x14ac:dyDescent="0.3">
      <c r="A2594">
        <v>12</v>
      </c>
      <c r="B2594">
        <v>2016</v>
      </c>
      <c r="C2594">
        <v>253.1</v>
      </c>
      <c r="D2594">
        <v>0.80000305175781194</v>
      </c>
      <c r="E2594">
        <f t="shared" si="162"/>
        <v>1.3966201306583683</v>
      </c>
      <c r="F2594">
        <f>(MAX(E$2:E2594) - E2594)/MAX(E$2:E2594)</f>
        <v>8.795390812945357E-2</v>
      </c>
      <c r="G2594">
        <f t="shared" si="163"/>
        <v>-0.55000305175780595</v>
      </c>
      <c r="H2594" t="str">
        <f t="shared" si="164"/>
        <v/>
      </c>
    </row>
    <row r="2595" spans="1:8" x14ac:dyDescent="0.3">
      <c r="A2595">
        <v>12</v>
      </c>
      <c r="B2595">
        <v>2016</v>
      </c>
      <c r="C2595">
        <v>255.3</v>
      </c>
      <c r="D2595">
        <v>-2.19999694824218</v>
      </c>
      <c r="E2595">
        <f t="shared" si="162"/>
        <v>1.3845970696897953</v>
      </c>
      <c r="F2595">
        <f>(MAX(E$2:E2595) - E2595)/MAX(E$2:E2595)</f>
        <v>9.580542446377642E-2</v>
      </c>
      <c r="G2595">
        <f t="shared" si="163"/>
        <v>-2.7499999999999858</v>
      </c>
      <c r="H2595" t="str">
        <f t="shared" si="164"/>
        <v/>
      </c>
    </row>
    <row r="2596" spans="1:8" x14ac:dyDescent="0.3">
      <c r="A2596">
        <v>12</v>
      </c>
      <c r="B2596">
        <v>2016</v>
      </c>
      <c r="C2596">
        <v>258.05</v>
      </c>
      <c r="D2596">
        <v>-0.349990844726562</v>
      </c>
      <c r="E2596">
        <f t="shared" si="162"/>
        <v>1.3827210313184384</v>
      </c>
      <c r="F2596">
        <f>(MAX(E$2:E2596) - E2596)/MAX(E$2:E2596)</f>
        <v>9.7030548910456649E-2</v>
      </c>
      <c r="G2596">
        <f t="shared" si="163"/>
        <v>-3.0999908447265478</v>
      </c>
      <c r="H2596" t="str">
        <f t="shared" si="164"/>
        <v/>
      </c>
    </row>
    <row r="2597" spans="1:8" x14ac:dyDescent="0.3">
      <c r="A2597">
        <v>12</v>
      </c>
      <c r="B2597">
        <v>2016</v>
      </c>
      <c r="C2597">
        <v>259.2</v>
      </c>
      <c r="D2597">
        <v>0.79998779296875</v>
      </c>
      <c r="E2597">
        <f t="shared" si="162"/>
        <v>1.3869843561108373</v>
      </c>
      <c r="F2597">
        <f>(MAX(E$2:E2597) - E2597)/MAX(E$2:E2597)</f>
        <v>9.4246435585776708E-2</v>
      </c>
      <c r="G2597">
        <f t="shared" si="163"/>
        <v>-2.3000030517577978</v>
      </c>
      <c r="H2597" t="str">
        <f t="shared" si="164"/>
        <v/>
      </c>
    </row>
    <row r="2598" spans="1:8" x14ac:dyDescent="0.3">
      <c r="A2598">
        <v>12</v>
      </c>
      <c r="B2598">
        <v>2016</v>
      </c>
      <c r="C2598">
        <v>257.95</v>
      </c>
      <c r="D2598">
        <v>0.449996948242187</v>
      </c>
      <c r="E2598">
        <f t="shared" si="162"/>
        <v>1.389401547771167</v>
      </c>
      <c r="F2598">
        <f>(MAX(E$2:E2598) - E2598)/MAX(E$2:E2598)</f>
        <v>9.2667917448517323E-2</v>
      </c>
      <c r="G2598">
        <f t="shared" si="163"/>
        <v>-1.8500061035156108</v>
      </c>
      <c r="H2598" t="str">
        <f t="shared" si="164"/>
        <v/>
      </c>
    </row>
    <row r="2599" spans="1:8" x14ac:dyDescent="0.3">
      <c r="A2599">
        <v>12</v>
      </c>
      <c r="B2599">
        <v>2016</v>
      </c>
      <c r="C2599">
        <v>259.5</v>
      </c>
      <c r="D2599">
        <v>1.3000030517578101</v>
      </c>
      <c r="E2599">
        <f t="shared" si="162"/>
        <v>1.3963549968115034</v>
      </c>
      <c r="F2599">
        <f>(MAX(E$2:E2599) - E2599)/MAX(E$2:E2599)</f>
        <v>8.8127050620777775E-2</v>
      </c>
      <c r="G2599">
        <f t="shared" si="163"/>
        <v>-0.55000305175780073</v>
      </c>
      <c r="H2599" t="str">
        <f t="shared" si="164"/>
        <v/>
      </c>
    </row>
    <row r="2600" spans="1:8" x14ac:dyDescent="0.3">
      <c r="A2600">
        <v>12</v>
      </c>
      <c r="B2600">
        <v>2016</v>
      </c>
      <c r="C2600">
        <v>257</v>
      </c>
      <c r="D2600">
        <v>-1.6999816894531199</v>
      </c>
      <c r="E2600">
        <f t="shared" si="162"/>
        <v>1.387127743314891</v>
      </c>
      <c r="F2600">
        <f>(MAX(E$2:E2600) - E2600)/MAX(E$2:E2600)</f>
        <v>9.4152798285117301E-2</v>
      </c>
      <c r="G2600">
        <f t="shared" si="163"/>
        <v>-2.2499847412109206</v>
      </c>
      <c r="H2600" t="str">
        <f t="shared" si="164"/>
        <v/>
      </c>
    </row>
    <row r="2601" spans="1:8" x14ac:dyDescent="0.3">
      <c r="A2601">
        <v>12</v>
      </c>
      <c r="B2601">
        <v>2016</v>
      </c>
      <c r="C2601">
        <v>258.10000000000002</v>
      </c>
      <c r="D2601">
        <v>-0.449996948242187</v>
      </c>
      <c r="E2601">
        <f t="shared" si="162"/>
        <v>1.3847117067086823</v>
      </c>
      <c r="F2601">
        <f>(MAX(E$2:E2601) - E2601)/MAX(E$2:E2601)</f>
        <v>9.5730562128081578E-2</v>
      </c>
      <c r="G2601">
        <f t="shared" si="163"/>
        <v>-2.6999816894531077</v>
      </c>
      <c r="H2601" t="str">
        <f t="shared" si="164"/>
        <v/>
      </c>
    </row>
    <row r="2602" spans="1:8" x14ac:dyDescent="0.3">
      <c r="A2602">
        <v>12</v>
      </c>
      <c r="B2602">
        <v>2016</v>
      </c>
      <c r="C2602">
        <v>258.39999999999998</v>
      </c>
      <c r="D2602">
        <v>0.29998779296875</v>
      </c>
      <c r="E2602">
        <f t="shared" si="162"/>
        <v>1.3863176711521215</v>
      </c>
      <c r="F2602">
        <f>(MAX(E$2:E2602) - E2602)/MAX(E$2:E2602)</f>
        <v>9.4681806233641405E-2</v>
      </c>
      <c r="G2602">
        <f t="shared" si="163"/>
        <v>-2.3999938964843577</v>
      </c>
      <c r="H2602" t="str">
        <f t="shared" si="164"/>
        <v/>
      </c>
    </row>
    <row r="2603" spans="1:8" x14ac:dyDescent="0.3">
      <c r="A2603">
        <v>12</v>
      </c>
      <c r="B2603">
        <v>2016</v>
      </c>
      <c r="C2603">
        <v>259.35000000000002</v>
      </c>
      <c r="D2603">
        <v>0.1500244140625</v>
      </c>
      <c r="E2603">
        <f t="shared" si="162"/>
        <v>1.3871188028846171</v>
      </c>
      <c r="F2603">
        <f>(MAX(E$2:E2603) - E2603)/MAX(E$2:E2603)</f>
        <v>9.4158636726302522E-2</v>
      </c>
      <c r="G2603">
        <f t="shared" si="163"/>
        <v>-2.2499694824218577</v>
      </c>
      <c r="H2603" t="str">
        <f t="shared" si="164"/>
        <v/>
      </c>
    </row>
    <row r="2604" spans="1:8" x14ac:dyDescent="0.3">
      <c r="A2604">
        <v>12</v>
      </c>
      <c r="B2604">
        <v>2016</v>
      </c>
      <c r="C2604">
        <v>260.35000000000002</v>
      </c>
      <c r="D2604">
        <v>0.800018310546875</v>
      </c>
      <c r="E2604">
        <f t="shared" si="162"/>
        <v>1.3913769581401205</v>
      </c>
      <c r="F2604">
        <f>(MAX(E$2:E2604) - E2604)/MAX(E$2:E2604)</f>
        <v>9.1377899305935262E-2</v>
      </c>
      <c r="G2604">
        <f t="shared" si="163"/>
        <v>-1.4499511718749827</v>
      </c>
      <c r="H2604" t="str">
        <f t="shared" si="164"/>
        <v/>
      </c>
    </row>
    <row r="2605" spans="1:8" x14ac:dyDescent="0.3">
      <c r="A2605">
        <v>12</v>
      </c>
      <c r="B2605">
        <v>2016</v>
      </c>
      <c r="C2605">
        <v>259.60000000000002</v>
      </c>
      <c r="D2605">
        <v>0.20001220703125</v>
      </c>
      <c r="E2605">
        <f t="shared" si="162"/>
        <v>1.392447890666445</v>
      </c>
      <c r="F2605">
        <f>(MAX(E$2:E2605) - E2605)/MAX(E$2:E2605)</f>
        <v>9.0678539613310113E-2</v>
      </c>
      <c r="G2605">
        <f t="shared" si="163"/>
        <v>-1.2499389648437327</v>
      </c>
      <c r="H2605" t="str">
        <f t="shared" si="164"/>
        <v/>
      </c>
    </row>
    <row r="2606" spans="1:8" x14ac:dyDescent="0.3">
      <c r="A2606">
        <v>12</v>
      </c>
      <c r="B2606">
        <v>2016</v>
      </c>
      <c r="C2606">
        <v>259</v>
      </c>
      <c r="D2606">
        <v>-0.29998779296875</v>
      </c>
      <c r="E2606">
        <f t="shared" si="162"/>
        <v>1.3908366950982001</v>
      </c>
      <c r="F2606">
        <f>(MAX(E$2:E2606) - E2606)/MAX(E$2:E2606)</f>
        <v>9.1730711631312065E-2</v>
      </c>
      <c r="G2606">
        <f t="shared" si="163"/>
        <v>-1.5499267578124827</v>
      </c>
      <c r="H2606" t="str">
        <f t="shared" si="164"/>
        <v/>
      </c>
    </row>
    <row r="2607" spans="1:8" x14ac:dyDescent="0.3">
      <c r="A2607">
        <v>12</v>
      </c>
      <c r="B2607">
        <v>2016</v>
      </c>
      <c r="C2607">
        <v>259.05</v>
      </c>
      <c r="D2607">
        <v>0.25</v>
      </c>
      <c r="E2607">
        <f t="shared" si="162"/>
        <v>1.3921776001922004</v>
      </c>
      <c r="F2607">
        <f>(MAX(E$2:E2607) - E2607)/MAX(E$2:E2607)</f>
        <v>9.0855049578542013E-2</v>
      </c>
      <c r="G2607">
        <f t="shared" si="163"/>
        <v>-1.2999267578124827</v>
      </c>
      <c r="H2607" t="str">
        <f t="shared" si="164"/>
        <v/>
      </c>
    </row>
    <row r="2608" spans="1:8" x14ac:dyDescent="0.3">
      <c r="A2608">
        <v>12</v>
      </c>
      <c r="B2608">
        <v>2016</v>
      </c>
      <c r="C2608">
        <v>259.10000000000002</v>
      </c>
      <c r="D2608">
        <v>0</v>
      </c>
      <c r="E2608">
        <f t="shared" si="162"/>
        <v>1.3921776001922004</v>
      </c>
      <c r="F2608">
        <f>(MAX(E$2:E2608) - E2608)/MAX(E$2:E2608)</f>
        <v>9.0855049578542013E-2</v>
      </c>
      <c r="G2608">
        <f t="shared" si="163"/>
        <v>-1.2999267578124827</v>
      </c>
      <c r="H2608" t="str">
        <f t="shared" si="164"/>
        <v/>
      </c>
    </row>
    <row r="2609" spans="1:8" x14ac:dyDescent="0.3">
      <c r="A2609">
        <v>12</v>
      </c>
      <c r="B2609">
        <v>2016</v>
      </c>
      <c r="C2609">
        <v>260.25</v>
      </c>
      <c r="D2609">
        <v>0.550018310546875</v>
      </c>
      <c r="E2609">
        <f t="shared" si="162"/>
        <v>1.3951169179576846</v>
      </c>
      <c r="F2609">
        <f>(MAX(E$2:E2609) - E2609)/MAX(E$2:E2609)</f>
        <v>8.8935563225791395E-2</v>
      </c>
      <c r="G2609">
        <f t="shared" si="163"/>
        <v>-0.74990844726560768</v>
      </c>
      <c r="H2609" t="str">
        <f t="shared" si="164"/>
        <v/>
      </c>
    </row>
    <row r="2610" spans="1:8" x14ac:dyDescent="0.3">
      <c r="A2610">
        <v>12</v>
      </c>
      <c r="B2610">
        <v>2016</v>
      </c>
      <c r="C2610">
        <v>260.10000000000002</v>
      </c>
      <c r="D2610">
        <v>-0.5</v>
      </c>
      <c r="E2610">
        <f t="shared" si="162"/>
        <v>1.3924377141879041</v>
      </c>
      <c r="F2610">
        <f>(MAX(E$2:E2610) - E2610)/MAX(E$2:E2610)</f>
        <v>9.0685185241049932E-2</v>
      </c>
      <c r="G2610">
        <f t="shared" si="163"/>
        <v>-1.2499084472656077</v>
      </c>
      <c r="H2610" t="str">
        <f t="shared" si="164"/>
        <v/>
      </c>
    </row>
    <row r="2611" spans="1:8" x14ac:dyDescent="0.3">
      <c r="A2611">
        <v>12</v>
      </c>
      <c r="B2611">
        <v>2016</v>
      </c>
      <c r="C2611">
        <v>260.10000000000002</v>
      </c>
      <c r="D2611">
        <v>-0.149993896484375</v>
      </c>
      <c r="E2611">
        <f t="shared" si="162"/>
        <v>1.3916355292543996</v>
      </c>
      <c r="F2611">
        <f>(MAX(E$2:E2611) - E2611)/MAX(E$2:E2611)</f>
        <v>9.1209042528725789E-2</v>
      </c>
      <c r="G2611">
        <f t="shared" si="163"/>
        <v>-1.3999023437499827</v>
      </c>
      <c r="H2611" t="str">
        <f t="shared" si="164"/>
        <v/>
      </c>
    </row>
    <row r="2612" spans="1:8" x14ac:dyDescent="0.3">
      <c r="A2612">
        <v>1</v>
      </c>
      <c r="B2612">
        <v>2017</v>
      </c>
      <c r="C2612">
        <v>260.25</v>
      </c>
      <c r="D2612">
        <v>0</v>
      </c>
      <c r="E2612">
        <f t="shared" si="162"/>
        <v>1.3916355292543994</v>
      </c>
      <c r="F2612">
        <f>(MAX(E$2:E2612) - E2612)/MAX(E$2:E2612)</f>
        <v>9.1209042528725928E-2</v>
      </c>
      <c r="G2612">
        <f t="shared" si="163"/>
        <v>0</v>
      </c>
      <c r="H2612" t="str">
        <f t="shared" si="164"/>
        <v/>
      </c>
    </row>
    <row r="2613" spans="1:8" x14ac:dyDescent="0.3">
      <c r="A2613">
        <v>1</v>
      </c>
      <c r="B2613">
        <v>2017</v>
      </c>
      <c r="C2613">
        <v>261.95</v>
      </c>
      <c r="D2613">
        <v>-0.54998779296875</v>
      </c>
      <c r="E2613">
        <f t="shared" si="162"/>
        <v>1.3887165860560859</v>
      </c>
      <c r="F2613">
        <f>(MAX(E$2:E2613) - E2613)/MAX(E$2:E2613)</f>
        <v>9.3115223513786566E-2</v>
      </c>
      <c r="G2613">
        <f t="shared" si="163"/>
        <v>-0.54998779296875</v>
      </c>
      <c r="H2613" t="str">
        <f t="shared" si="164"/>
        <v/>
      </c>
    </row>
    <row r="2614" spans="1:8" x14ac:dyDescent="0.3">
      <c r="A2614">
        <v>1</v>
      </c>
      <c r="B2614">
        <v>2017</v>
      </c>
      <c r="C2614">
        <v>263.2</v>
      </c>
      <c r="D2614">
        <v>0.20001220703125</v>
      </c>
      <c r="E2614">
        <f t="shared" si="162"/>
        <v>1.3897708509080944</v>
      </c>
      <c r="F2614">
        <f>(MAX(E$2:E2614) - E2614)/MAX(E$2:E2614)</f>
        <v>9.2426748446756343E-2</v>
      </c>
      <c r="G2614">
        <f t="shared" si="163"/>
        <v>-0.3499755859375</v>
      </c>
      <c r="H2614" t="str">
        <f t="shared" si="164"/>
        <v/>
      </c>
    </row>
    <row r="2615" spans="1:8" x14ac:dyDescent="0.3">
      <c r="A2615">
        <v>1</v>
      </c>
      <c r="B2615">
        <v>2017</v>
      </c>
      <c r="C2615">
        <v>263.25</v>
      </c>
      <c r="D2615">
        <v>0.29998779296875</v>
      </c>
      <c r="E2615">
        <f t="shared" si="162"/>
        <v>1.3913529871892183</v>
      </c>
      <c r="F2615">
        <f>(MAX(E$2:E2615) - E2615)/MAX(E$2:E2615)</f>
        <v>9.1393553249057569E-2</v>
      </c>
      <c r="G2615">
        <f t="shared" si="163"/>
        <v>-4.998779296875E-2</v>
      </c>
      <c r="H2615" t="str">
        <f t="shared" si="164"/>
        <v/>
      </c>
    </row>
    <row r="2616" spans="1:8" x14ac:dyDescent="0.3">
      <c r="A2616">
        <v>1</v>
      </c>
      <c r="B2616">
        <v>2017</v>
      </c>
      <c r="C2616">
        <v>263.14999999999998</v>
      </c>
      <c r="D2616">
        <v>-0.29998779296875</v>
      </c>
      <c r="E2616">
        <f t="shared" si="162"/>
        <v>1.3897684478658077</v>
      </c>
      <c r="F2616">
        <f>(MAX(E$2:E2616) - E2616)/MAX(E$2:E2616)</f>
        <v>9.2428317724814191E-2</v>
      </c>
      <c r="G2616">
        <f t="shared" si="163"/>
        <v>-0.3499755859375</v>
      </c>
      <c r="H2616" t="str">
        <f t="shared" si="164"/>
        <v/>
      </c>
    </row>
    <row r="2617" spans="1:8" x14ac:dyDescent="0.3">
      <c r="A2617">
        <v>1</v>
      </c>
      <c r="B2617">
        <v>2017</v>
      </c>
      <c r="C2617">
        <v>264.14999999999998</v>
      </c>
      <c r="D2617">
        <v>-0.29998779296875</v>
      </c>
      <c r="E2617">
        <f t="shared" si="162"/>
        <v>1.388191704894604</v>
      </c>
      <c r="F2617">
        <f>(MAX(E$2:E2617) - E2617)/MAX(E$2:E2617)</f>
        <v>9.3457990885899719E-2</v>
      </c>
      <c r="G2617">
        <f t="shared" si="163"/>
        <v>-0.64996337890625</v>
      </c>
      <c r="H2617" t="str">
        <f t="shared" si="164"/>
        <v/>
      </c>
    </row>
    <row r="2618" spans="1:8" x14ac:dyDescent="0.3">
      <c r="A2618">
        <v>1</v>
      </c>
      <c r="B2618">
        <v>2017</v>
      </c>
      <c r="C2618">
        <v>263.39999999999998</v>
      </c>
      <c r="D2618">
        <v>-0.850006103515625</v>
      </c>
      <c r="E2618">
        <f t="shared" si="162"/>
        <v>1.3837164146493945</v>
      </c>
      <c r="F2618">
        <f>(MAX(E$2:E2618) - E2618)/MAX(E$2:E2618)</f>
        <v>9.6380525717332757E-2</v>
      </c>
      <c r="G2618">
        <f t="shared" si="163"/>
        <v>-1.499969482421875</v>
      </c>
      <c r="H2618" t="str">
        <f t="shared" si="164"/>
        <v/>
      </c>
    </row>
    <row r="2619" spans="1:8" x14ac:dyDescent="0.3">
      <c r="A2619">
        <v>1</v>
      </c>
      <c r="B2619">
        <v>2017</v>
      </c>
      <c r="C2619">
        <v>264.39999999999998</v>
      </c>
      <c r="D2619">
        <v>-0.20001220703125</v>
      </c>
      <c r="E2619">
        <f t="shared" si="162"/>
        <v>1.3826707133868175</v>
      </c>
      <c r="F2619">
        <f>(MAX(E$2:E2619) - E2619)/MAX(E$2:E2619)</f>
        <v>9.7063408434588119E-2</v>
      </c>
      <c r="G2619">
        <f t="shared" si="163"/>
        <v>-1.699981689453125</v>
      </c>
      <c r="H2619" t="str">
        <f t="shared" si="164"/>
        <v/>
      </c>
    </row>
    <row r="2620" spans="1:8" x14ac:dyDescent="0.3">
      <c r="A2620">
        <v>1</v>
      </c>
      <c r="B2620">
        <v>2017</v>
      </c>
      <c r="C2620">
        <v>269.05</v>
      </c>
      <c r="D2620">
        <v>0.20001220703125</v>
      </c>
      <c r="E2620">
        <f t="shared" si="162"/>
        <v>1.3836975651614356</v>
      </c>
      <c r="F2620">
        <f>(MAX(E$2:E2620) - E2620)/MAX(E$2:E2620)</f>
        <v>9.6392835150262535E-2</v>
      </c>
      <c r="G2620">
        <f t="shared" si="163"/>
        <v>-1.499969482421875</v>
      </c>
      <c r="H2620" t="str">
        <f t="shared" si="164"/>
        <v/>
      </c>
    </row>
    <row r="2621" spans="1:8" x14ac:dyDescent="0.3">
      <c r="A2621">
        <v>1</v>
      </c>
      <c r="B2621">
        <v>2017</v>
      </c>
      <c r="C2621">
        <v>269.05</v>
      </c>
      <c r="D2621">
        <v>0</v>
      </c>
      <c r="E2621">
        <f t="shared" si="162"/>
        <v>1.3836975651614356</v>
      </c>
      <c r="F2621">
        <f>(MAX(E$2:E2621) - E2621)/MAX(E$2:E2621)</f>
        <v>9.6392835150262535E-2</v>
      </c>
      <c r="G2621">
        <f t="shared" si="163"/>
        <v>-1.499969482421875</v>
      </c>
      <c r="H2621" t="str">
        <f t="shared" si="164"/>
        <v/>
      </c>
    </row>
    <row r="2622" spans="1:8" x14ac:dyDescent="0.3">
      <c r="A2622">
        <v>1</v>
      </c>
      <c r="B2622">
        <v>2017</v>
      </c>
      <c r="C2622">
        <v>268.55</v>
      </c>
      <c r="D2622">
        <v>0.300018310546875</v>
      </c>
      <c r="E2622">
        <f t="shared" si="162"/>
        <v>1.385241856620016</v>
      </c>
      <c r="F2622">
        <f>(MAX(E$2:E2622) - E2622)/MAX(E$2:E2622)</f>
        <v>9.5384354061819859E-2</v>
      </c>
      <c r="G2622">
        <f t="shared" si="163"/>
        <v>-1.199951171875</v>
      </c>
      <c r="H2622" t="str">
        <f t="shared" si="164"/>
        <v/>
      </c>
    </row>
    <row r="2623" spans="1:8" x14ac:dyDescent="0.3">
      <c r="A2623">
        <v>1</v>
      </c>
      <c r="B2623">
        <v>2017</v>
      </c>
      <c r="C2623">
        <v>267.64999999999998</v>
      </c>
      <c r="D2623">
        <v>4.998779296875E-2</v>
      </c>
      <c r="E2623">
        <f t="shared" si="162"/>
        <v>1.385500313328244</v>
      </c>
      <c r="F2623">
        <f>(MAX(E$2:E2623) - E2623)/MAX(E$2:E2623)</f>
        <v>9.5215571996115314E-2</v>
      </c>
      <c r="G2623">
        <f t="shared" si="163"/>
        <v>-1.14996337890625</v>
      </c>
      <c r="H2623" t="str">
        <f t="shared" si="164"/>
        <v/>
      </c>
    </row>
    <row r="2624" spans="1:8" x14ac:dyDescent="0.3">
      <c r="A2624">
        <v>1</v>
      </c>
      <c r="B2624">
        <v>2017</v>
      </c>
      <c r="C2624">
        <v>268.35000000000002</v>
      </c>
      <c r="D2624">
        <v>0.25</v>
      </c>
      <c r="E2624">
        <f t="shared" si="162"/>
        <v>1.386789781199508</v>
      </c>
      <c r="F2624">
        <f>(MAX(E$2:E2624) - E2624)/MAX(E$2:E2624)</f>
        <v>9.4373500407168215E-2</v>
      </c>
      <c r="G2624">
        <f t="shared" si="163"/>
        <v>-0.89996337890625</v>
      </c>
      <c r="H2624" t="str">
        <f t="shared" si="164"/>
        <v/>
      </c>
    </row>
    <row r="2625" spans="1:8" x14ac:dyDescent="0.3">
      <c r="A2625">
        <v>1</v>
      </c>
      <c r="B2625">
        <v>2017</v>
      </c>
      <c r="C2625">
        <v>269.39999999999998</v>
      </c>
      <c r="D2625">
        <v>-1.25</v>
      </c>
      <c r="E2625">
        <f t="shared" si="162"/>
        <v>1.3803615936001281</v>
      </c>
      <c r="F2625">
        <f>(MAX(E$2:E2625) - E2625)/MAX(E$2:E2625)</f>
        <v>9.8571351525826675E-2</v>
      </c>
      <c r="G2625">
        <f t="shared" si="163"/>
        <v>-2.14996337890625</v>
      </c>
      <c r="H2625" t="str">
        <f t="shared" si="164"/>
        <v/>
      </c>
    </row>
    <row r="2626" spans="1:8" x14ac:dyDescent="0.3">
      <c r="A2626">
        <v>1</v>
      </c>
      <c r="B2626">
        <v>2017</v>
      </c>
      <c r="C2626">
        <v>267.45</v>
      </c>
      <c r="D2626">
        <v>0.9000244140625</v>
      </c>
      <c r="E2626">
        <f t="shared" si="162"/>
        <v>1.3850021498735994</v>
      </c>
      <c r="F2626">
        <f>(MAX(E$2:E2626) - E2626)/MAX(E$2:E2626)</f>
        <v>9.5540891688956311E-2</v>
      </c>
      <c r="G2626">
        <f t="shared" si="163"/>
        <v>-1.24993896484375</v>
      </c>
      <c r="H2626" t="str">
        <f t="shared" si="164"/>
        <v/>
      </c>
    </row>
    <row r="2627" spans="1:8" x14ac:dyDescent="0.3">
      <c r="A2627">
        <v>1</v>
      </c>
      <c r="B2627">
        <v>2017</v>
      </c>
      <c r="C2627">
        <v>267.45</v>
      </c>
      <c r="D2627">
        <v>-0.350006103515625</v>
      </c>
      <c r="E2627">
        <f t="shared" si="162"/>
        <v>1.3831914396599811</v>
      </c>
      <c r="F2627">
        <f>(MAX(E$2:E2627) - E2627)/MAX(E$2:E2627)</f>
        <v>9.6723354362655639E-2</v>
      </c>
      <c r="G2627">
        <f t="shared" si="163"/>
        <v>-1.599945068359375</v>
      </c>
      <c r="H2627" t="str">
        <f t="shared" si="164"/>
        <v/>
      </c>
    </row>
    <row r="2628" spans="1:8" x14ac:dyDescent="0.3">
      <c r="A2628">
        <v>1</v>
      </c>
      <c r="B2628">
        <v>2017</v>
      </c>
      <c r="C2628">
        <v>267.75</v>
      </c>
      <c r="D2628">
        <v>-0.399993896484375</v>
      </c>
      <c r="E2628">
        <f t="shared" ref="E2628:E2691" si="165">(D2628/C2628*$G$2+1)*E2627*$H$2+(1-$H$2)*E2627</f>
        <v>1.3811271451113354</v>
      </c>
      <c r="F2628">
        <f>(MAX(E$2:E2628) - E2628)/MAX(E$2:E2628)</f>
        <v>9.8071417256947818E-2</v>
      </c>
      <c r="G2628">
        <f t="shared" si="163"/>
        <v>-1.99993896484375</v>
      </c>
      <c r="H2628" t="str">
        <f t="shared" si="164"/>
        <v/>
      </c>
    </row>
    <row r="2629" spans="1:8" x14ac:dyDescent="0.3">
      <c r="A2629">
        <v>1</v>
      </c>
      <c r="B2629">
        <v>2017</v>
      </c>
      <c r="C2629">
        <v>269.7</v>
      </c>
      <c r="D2629">
        <v>-1.5</v>
      </c>
      <c r="E2629">
        <f t="shared" si="165"/>
        <v>1.3734533630314343</v>
      </c>
      <c r="F2629">
        <f>(MAX(E$2:E2629) - E2629)/MAX(E$2:E2629)</f>
        <v>0.10308268897085385</v>
      </c>
      <c r="G2629">
        <f t="shared" ref="G2629:G2692" si="166">IF(A2629&lt;&gt;A2628, D2629, D2629+G2628)</f>
        <v>-3.49993896484375</v>
      </c>
      <c r="H2629" t="str">
        <f t="shared" si="164"/>
        <v/>
      </c>
    </row>
    <row r="2630" spans="1:8" x14ac:dyDescent="0.3">
      <c r="A2630">
        <v>1</v>
      </c>
      <c r="B2630">
        <v>2017</v>
      </c>
      <c r="C2630">
        <v>269.7</v>
      </c>
      <c r="D2630">
        <v>1.25</v>
      </c>
      <c r="E2630">
        <f t="shared" si="165"/>
        <v>1.3798126507106538</v>
      </c>
      <c r="F2630">
        <f>(MAX(E$2:E2630) - E2630)/MAX(E$2:E2630)</f>
        <v>9.8929832121956357E-2</v>
      </c>
      <c r="G2630">
        <f t="shared" si="166"/>
        <v>-2.24993896484375</v>
      </c>
      <c r="H2630" t="str">
        <f t="shared" si="164"/>
        <v/>
      </c>
    </row>
    <row r="2631" spans="1:8" x14ac:dyDescent="0.3">
      <c r="A2631">
        <v>1</v>
      </c>
      <c r="B2631">
        <v>2017</v>
      </c>
      <c r="C2631">
        <v>269.7</v>
      </c>
      <c r="D2631">
        <v>-1.5</v>
      </c>
      <c r="E2631">
        <f t="shared" si="165"/>
        <v>1.3721461721897419</v>
      </c>
      <c r="F2631">
        <f>(MAX(E$2:E2631) - E2631)/MAX(E$2:E2631)</f>
        <v>0.10393633433391511</v>
      </c>
      <c r="G2631">
        <f t="shared" si="166"/>
        <v>-3.74993896484375</v>
      </c>
      <c r="H2631" t="str">
        <f t="shared" si="164"/>
        <v/>
      </c>
    </row>
    <row r="2632" spans="1:8" x14ac:dyDescent="0.3">
      <c r="A2632">
        <v>1</v>
      </c>
      <c r="B2632">
        <v>2017</v>
      </c>
      <c r="C2632">
        <v>269.7</v>
      </c>
      <c r="D2632">
        <v>1.5</v>
      </c>
      <c r="E2632">
        <f t="shared" si="165"/>
        <v>1.379770054425657</v>
      </c>
      <c r="F2632">
        <f>(MAX(E$2:E2632) - E2632)/MAX(E$2:E2632)</f>
        <v>9.8957649117005136E-2</v>
      </c>
      <c r="G2632">
        <f t="shared" si="166"/>
        <v>-2.24993896484375</v>
      </c>
      <c r="H2632" t="str">
        <f t="shared" si="164"/>
        <v/>
      </c>
    </row>
    <row r="2633" spans="1:8" x14ac:dyDescent="0.3">
      <c r="A2633">
        <v>1</v>
      </c>
      <c r="B2633">
        <v>2017</v>
      </c>
      <c r="C2633">
        <v>270.10000000000002</v>
      </c>
      <c r="D2633">
        <v>1.0999755859375</v>
      </c>
      <c r="E2633">
        <f t="shared" si="165"/>
        <v>1.3853835148503211</v>
      </c>
      <c r="F2633">
        <f>(MAX(E$2:E2633) - E2633)/MAX(E$2:E2633)</f>
        <v>9.5291845846812134E-2</v>
      </c>
      <c r="G2633">
        <f t="shared" si="166"/>
        <v>-1.14996337890625</v>
      </c>
      <c r="H2633" t="str">
        <f t="shared" si="164"/>
        <v/>
      </c>
    </row>
    <row r="2634" spans="1:8" x14ac:dyDescent="0.3">
      <c r="A2634">
        <v>2</v>
      </c>
      <c r="B2634">
        <v>2017</v>
      </c>
      <c r="C2634">
        <v>269.8</v>
      </c>
      <c r="D2634">
        <v>-0.399993896484375</v>
      </c>
      <c r="E2634">
        <f t="shared" si="165"/>
        <v>1.383331658640981</v>
      </c>
      <c r="F2634">
        <f>(MAX(E$2:E2634) - E2634)/MAX(E$2:E2634)</f>
        <v>9.6631786032213007E-2</v>
      </c>
      <c r="G2634">
        <f t="shared" si="166"/>
        <v>-0.399993896484375</v>
      </c>
      <c r="H2634" t="str">
        <f t="shared" si="164"/>
        <v/>
      </c>
    </row>
    <row r="2635" spans="1:8" x14ac:dyDescent="0.3">
      <c r="A2635">
        <v>2</v>
      </c>
      <c r="B2635">
        <v>2017</v>
      </c>
      <c r="C2635">
        <v>270.14999999999998</v>
      </c>
      <c r="D2635">
        <v>-0.25</v>
      </c>
      <c r="E2635">
        <f t="shared" si="165"/>
        <v>1.3820527873407937</v>
      </c>
      <c r="F2635">
        <f>(MAX(E$2:E2635) - E2635)/MAX(E$2:E2635)</f>
        <v>9.7466937657008312E-2</v>
      </c>
      <c r="G2635">
        <f t="shared" si="166"/>
        <v>-0.649993896484375</v>
      </c>
      <c r="H2635" t="str">
        <f t="shared" si="164"/>
        <v/>
      </c>
    </row>
    <row r="2636" spans="1:8" x14ac:dyDescent="0.3">
      <c r="A2636">
        <v>2</v>
      </c>
      <c r="B2636">
        <v>2017</v>
      </c>
      <c r="C2636">
        <v>269.89999999999998</v>
      </c>
      <c r="D2636">
        <v>0.5</v>
      </c>
      <c r="E2636">
        <f t="shared" si="165"/>
        <v>1.3846105323103259</v>
      </c>
      <c r="F2636">
        <f>(MAX(E$2:E2636) - E2636)/MAX(E$2:E2636)</f>
        <v>9.5796632860267544E-2</v>
      </c>
      <c r="G2636">
        <f t="shared" si="166"/>
        <v>-0.149993896484375</v>
      </c>
      <c r="H2636" t="str">
        <f t="shared" si="164"/>
        <v/>
      </c>
    </row>
    <row r="2637" spans="1:8" x14ac:dyDescent="0.3">
      <c r="A2637">
        <v>2</v>
      </c>
      <c r="B2637">
        <v>2017</v>
      </c>
      <c r="C2637">
        <v>271.5</v>
      </c>
      <c r="D2637">
        <v>-1.5</v>
      </c>
      <c r="E2637">
        <f t="shared" si="165"/>
        <v>1.3769684001458065</v>
      </c>
      <c r="F2637">
        <f>(MAX(E$2:E2637) - E2637)/MAX(E$2:E2637)</f>
        <v>0.10078723597503328</v>
      </c>
      <c r="G2637">
        <f t="shared" si="166"/>
        <v>-1.649993896484375</v>
      </c>
      <c r="H2637" t="str">
        <f t="shared" si="164"/>
        <v/>
      </c>
    </row>
    <row r="2638" spans="1:8" x14ac:dyDescent="0.3">
      <c r="A2638">
        <v>2</v>
      </c>
      <c r="B2638">
        <v>2017</v>
      </c>
      <c r="C2638">
        <v>270.55</v>
      </c>
      <c r="D2638">
        <v>-0.29998779296875</v>
      </c>
      <c r="E2638">
        <f t="shared" si="165"/>
        <v>1.3754431344365621</v>
      </c>
      <c r="F2638">
        <f>(MAX(E$2:E2638) - E2638)/MAX(E$2:E2638)</f>
        <v>0.10178329252515957</v>
      </c>
      <c r="G2638">
        <f t="shared" si="166"/>
        <v>-1.949981689453125</v>
      </c>
      <c r="H2638" t="str">
        <f t="shared" si="164"/>
        <v/>
      </c>
    </row>
    <row r="2639" spans="1:8" x14ac:dyDescent="0.3">
      <c r="A2639">
        <v>2</v>
      </c>
      <c r="B2639">
        <v>2017</v>
      </c>
      <c r="C2639">
        <v>269.05</v>
      </c>
      <c r="D2639">
        <v>-0.5</v>
      </c>
      <c r="E2639">
        <f t="shared" si="165"/>
        <v>1.3728895799089611</v>
      </c>
      <c r="F2639">
        <f>(MAX(E$2:E2639) - E2639)/MAX(E$2:E2639)</f>
        <v>0.10345086080385747</v>
      </c>
      <c r="G2639">
        <f t="shared" si="166"/>
        <v>-2.449981689453125</v>
      </c>
      <c r="H2639" t="str">
        <f t="shared" si="164"/>
        <v/>
      </c>
    </row>
    <row r="2640" spans="1:8" x14ac:dyDescent="0.3">
      <c r="A2640">
        <v>2</v>
      </c>
      <c r="B2640">
        <v>2017</v>
      </c>
      <c r="C2640">
        <v>268.5</v>
      </c>
      <c r="D2640">
        <v>5.0018310546875E-2</v>
      </c>
      <c r="E2640">
        <f t="shared" si="165"/>
        <v>1.3731450769210174</v>
      </c>
      <c r="F2640">
        <f>(MAX(E$2:E2640) - E2640)/MAX(E$2:E2640)</f>
        <v>0.10328401153238041</v>
      </c>
      <c r="G2640">
        <f t="shared" si="166"/>
        <v>-2.39996337890625</v>
      </c>
      <c r="H2640" t="str">
        <f t="shared" si="164"/>
        <v/>
      </c>
    </row>
    <row r="2641" spans="1:8" x14ac:dyDescent="0.3">
      <c r="A2641">
        <v>2</v>
      </c>
      <c r="B2641">
        <v>2017</v>
      </c>
      <c r="C2641">
        <v>269.75</v>
      </c>
      <c r="D2641">
        <v>1.0500183105468699</v>
      </c>
      <c r="E2641">
        <f t="shared" si="165"/>
        <v>1.3784847827461537</v>
      </c>
      <c r="F2641">
        <f>(MAX(E$2:E2641) - E2641)/MAX(E$2:E2641)</f>
        <v>9.9796980433051893E-2</v>
      </c>
      <c r="G2641">
        <f t="shared" si="166"/>
        <v>-1.3499450683593801</v>
      </c>
      <c r="H2641" t="str">
        <f t="shared" si="164"/>
        <v/>
      </c>
    </row>
    <row r="2642" spans="1:8" x14ac:dyDescent="0.3">
      <c r="A2642">
        <v>2</v>
      </c>
      <c r="B2642">
        <v>2017</v>
      </c>
      <c r="C2642">
        <v>268.75</v>
      </c>
      <c r="D2642">
        <v>-0.199981689453125</v>
      </c>
      <c r="E2642">
        <f t="shared" si="165"/>
        <v>1.3774600532800205</v>
      </c>
      <c r="F2642">
        <f>(MAX(E$2:E2642) - E2642)/MAX(E$2:E2642)</f>
        <v>0.10046616776917514</v>
      </c>
      <c r="G2642">
        <f t="shared" si="166"/>
        <v>-1.5499267578125051</v>
      </c>
      <c r="H2642" t="str">
        <f t="shared" si="164"/>
        <v/>
      </c>
    </row>
    <row r="2643" spans="1:8" x14ac:dyDescent="0.3">
      <c r="A2643">
        <v>2</v>
      </c>
      <c r="B2643">
        <v>2017</v>
      </c>
      <c r="C2643">
        <v>269.95</v>
      </c>
      <c r="D2643">
        <v>0.899993896484375</v>
      </c>
      <c r="E2643">
        <f t="shared" si="165"/>
        <v>1.3820478137355212</v>
      </c>
      <c r="F2643">
        <f>(MAX(E$2:E2643) - E2643)/MAX(E$2:E2643)</f>
        <v>9.7470185610515306E-2</v>
      </c>
      <c r="G2643">
        <f t="shared" si="166"/>
        <v>-0.64993286132813011</v>
      </c>
      <c r="H2643" t="str">
        <f t="shared" si="164"/>
        <v/>
      </c>
    </row>
    <row r="2644" spans="1:8" x14ac:dyDescent="0.3">
      <c r="A2644">
        <v>2</v>
      </c>
      <c r="B2644">
        <v>2017</v>
      </c>
      <c r="C2644">
        <v>268.14999999999998</v>
      </c>
      <c r="D2644">
        <v>-4.998779296875E-2</v>
      </c>
      <c r="E2644">
        <f t="shared" si="165"/>
        <v>1.381790433782264</v>
      </c>
      <c r="F2644">
        <f>(MAX(E$2:E2644) - E2644)/MAX(E$2:E2644)</f>
        <v>9.7638264514249451E-2</v>
      </c>
      <c r="G2644">
        <f t="shared" si="166"/>
        <v>-0.69992065429688011</v>
      </c>
      <c r="H2644" t="str">
        <f t="shared" si="164"/>
        <v/>
      </c>
    </row>
    <row r="2645" spans="1:8" x14ac:dyDescent="0.3">
      <c r="A2645">
        <v>2</v>
      </c>
      <c r="B2645">
        <v>2017</v>
      </c>
      <c r="C2645">
        <v>269.7</v>
      </c>
      <c r="D2645">
        <v>0.5999755859375</v>
      </c>
      <c r="E2645">
        <f t="shared" si="165"/>
        <v>1.3848612957942261</v>
      </c>
      <c r="F2645">
        <f>(MAX(E$2:E2645) - E2645)/MAX(E$2:E2645)</f>
        <v>9.5632874762804632E-2</v>
      </c>
      <c r="G2645">
        <f t="shared" si="166"/>
        <v>-9.9945068359380107E-2</v>
      </c>
      <c r="H2645" t="str">
        <f t="shared" si="164"/>
        <v/>
      </c>
    </row>
    <row r="2646" spans="1:8" x14ac:dyDescent="0.3">
      <c r="A2646">
        <v>2</v>
      </c>
      <c r="B2646">
        <v>2017</v>
      </c>
      <c r="C2646">
        <v>268.10000000000002</v>
      </c>
      <c r="D2646">
        <v>0.8499755859375</v>
      </c>
      <c r="E2646">
        <f t="shared" si="165"/>
        <v>1.389247424824601</v>
      </c>
      <c r="F2646">
        <f>(MAX(E$2:E2646) - E2646)/MAX(E$2:E2646)</f>
        <v>9.2768565597571892E-2</v>
      </c>
      <c r="G2646">
        <f t="shared" si="166"/>
        <v>0.75003051757811989</v>
      </c>
      <c r="H2646" t="str">
        <f t="shared" si="164"/>
        <v/>
      </c>
    </row>
    <row r="2647" spans="1:8" x14ac:dyDescent="0.3">
      <c r="A2647">
        <v>2</v>
      </c>
      <c r="B2647">
        <v>2017</v>
      </c>
      <c r="C2647">
        <v>269.35000000000002</v>
      </c>
      <c r="D2647">
        <v>-0.1500244140625</v>
      </c>
      <c r="E2647">
        <f t="shared" si="165"/>
        <v>1.3884744060391314</v>
      </c>
      <c r="F2647">
        <f>(MAX(E$2:E2647) - E2647)/MAX(E$2:E2647)</f>
        <v>9.3273376280701356E-2</v>
      </c>
      <c r="G2647">
        <f t="shared" si="166"/>
        <v>0.60000610351561989</v>
      </c>
      <c r="H2647" t="str">
        <f t="shared" si="164"/>
        <v/>
      </c>
    </row>
    <row r="2648" spans="1:8" x14ac:dyDescent="0.3">
      <c r="A2648">
        <v>2</v>
      </c>
      <c r="B2648">
        <v>2017</v>
      </c>
      <c r="C2648">
        <v>270.2</v>
      </c>
      <c r="D2648">
        <v>0.25</v>
      </c>
      <c r="E2648">
        <f t="shared" si="165"/>
        <v>1.3897577942068156</v>
      </c>
      <c r="F2648">
        <f>(MAX(E$2:E2648) - E2648)/MAX(E$2:E2648)</f>
        <v>9.2435274969547093E-2</v>
      </c>
      <c r="G2648">
        <f t="shared" si="166"/>
        <v>0.85000610351561989</v>
      </c>
      <c r="H2648" t="str">
        <f t="shared" si="164"/>
        <v/>
      </c>
    </row>
    <row r="2649" spans="1:8" x14ac:dyDescent="0.3">
      <c r="A2649">
        <v>2</v>
      </c>
      <c r="B2649">
        <v>2017</v>
      </c>
      <c r="C2649">
        <v>272.8</v>
      </c>
      <c r="D2649">
        <v>0.350006103515625</v>
      </c>
      <c r="E2649">
        <f t="shared" si="165"/>
        <v>1.3915390892459298</v>
      </c>
      <c r="F2649">
        <f>(MAX(E$2:E2649) - E2649)/MAX(E$2:E2649)</f>
        <v>9.1272021524154798E-2</v>
      </c>
      <c r="G2649">
        <f t="shared" si="166"/>
        <v>1.2000122070312449</v>
      </c>
      <c r="H2649" t="str">
        <f t="shared" ref="H2649:H2712" si="167">IF(A2649=A2650, "", IF(-C2627*0.05 &gt; MIN(G2628:G2649), -C2627*0.05, ""))</f>
        <v/>
      </c>
    </row>
    <row r="2650" spans="1:8" x14ac:dyDescent="0.3">
      <c r="A2650">
        <v>2</v>
      </c>
      <c r="B2650">
        <v>2017</v>
      </c>
      <c r="C2650">
        <v>272.85000000000002</v>
      </c>
      <c r="D2650">
        <v>0</v>
      </c>
      <c r="E2650">
        <f t="shared" si="165"/>
        <v>1.3915390892459298</v>
      </c>
      <c r="F2650">
        <f>(MAX(E$2:E2650) - E2650)/MAX(E$2:E2650)</f>
        <v>9.1272021524154798E-2</v>
      </c>
      <c r="G2650">
        <f t="shared" si="166"/>
        <v>1.2000122070312449</v>
      </c>
      <c r="H2650" t="str">
        <f t="shared" si="167"/>
        <v/>
      </c>
    </row>
    <row r="2651" spans="1:8" x14ac:dyDescent="0.3">
      <c r="A2651">
        <v>2</v>
      </c>
      <c r="B2651">
        <v>2017</v>
      </c>
      <c r="C2651">
        <v>272.85000000000002</v>
      </c>
      <c r="D2651">
        <v>-0.3499755859375</v>
      </c>
      <c r="E2651">
        <f t="shared" si="165"/>
        <v>1.3897559933932428</v>
      </c>
      <c r="F2651">
        <f>(MAX(E$2:E2651) - E2651)/MAX(E$2:E2651)</f>
        <v>9.2436450969337669E-2</v>
      </c>
      <c r="G2651">
        <f t="shared" si="166"/>
        <v>0.85003662109374489</v>
      </c>
      <c r="H2651" t="str">
        <f t="shared" si="167"/>
        <v/>
      </c>
    </row>
    <row r="2652" spans="1:8" x14ac:dyDescent="0.3">
      <c r="A2652">
        <v>2</v>
      </c>
      <c r="B2652">
        <v>2017</v>
      </c>
      <c r="C2652">
        <v>270.85000000000002</v>
      </c>
      <c r="D2652">
        <v>-0.100006103515625</v>
      </c>
      <c r="E2652">
        <f t="shared" si="165"/>
        <v>1.3892433661174259</v>
      </c>
      <c r="F2652">
        <f>(MAX(E$2:E2652) - E2652)/MAX(E$2:E2652)</f>
        <v>9.2771216087805974E-2</v>
      </c>
      <c r="G2652">
        <f t="shared" si="166"/>
        <v>0.75003051757811989</v>
      </c>
      <c r="H2652" t="str">
        <f t="shared" si="167"/>
        <v/>
      </c>
    </row>
    <row r="2653" spans="1:8" x14ac:dyDescent="0.3">
      <c r="A2653">
        <v>2</v>
      </c>
      <c r="B2653">
        <v>2017</v>
      </c>
      <c r="C2653">
        <v>269.89999999999998</v>
      </c>
      <c r="D2653">
        <v>-0.20001220703125</v>
      </c>
      <c r="E2653">
        <f t="shared" si="165"/>
        <v>1.3882148823600013</v>
      </c>
      <c r="F2653">
        <f>(MAX(E$2:E2653) - E2653)/MAX(E$2:E2653)</f>
        <v>9.3442855119007129E-2</v>
      </c>
      <c r="G2653">
        <f t="shared" si="166"/>
        <v>0.55001831054686989</v>
      </c>
      <c r="H2653" t="str">
        <f t="shared" si="167"/>
        <v/>
      </c>
    </row>
    <row r="2654" spans="1:8" x14ac:dyDescent="0.3">
      <c r="A2654">
        <v>3</v>
      </c>
      <c r="B2654">
        <v>2017</v>
      </c>
      <c r="C2654">
        <v>269.89999999999998</v>
      </c>
      <c r="D2654">
        <v>-4.998779296875E-2</v>
      </c>
      <c r="E2654">
        <f t="shared" si="165"/>
        <v>1.3879580301764614</v>
      </c>
      <c r="F2654">
        <f>(MAX(E$2:E2654) - E2654)/MAX(E$2:E2654)</f>
        <v>9.3610589369032327E-2</v>
      </c>
      <c r="G2654">
        <f t="shared" si="166"/>
        <v>-4.998779296875E-2</v>
      </c>
      <c r="H2654" t="str">
        <f t="shared" si="167"/>
        <v/>
      </c>
    </row>
    <row r="2655" spans="1:8" x14ac:dyDescent="0.3">
      <c r="A2655">
        <v>3</v>
      </c>
      <c r="B2655">
        <v>2017</v>
      </c>
      <c r="C2655">
        <v>272.10000000000002</v>
      </c>
      <c r="D2655">
        <v>2.1500244140625</v>
      </c>
      <c r="E2655">
        <f t="shared" si="165"/>
        <v>1.3989141474382141</v>
      </c>
      <c r="F2655">
        <f>(MAX(E$2:E2655) - E2655)/MAX(E$2:E2655)</f>
        <v>8.6455827876409042E-2</v>
      </c>
      <c r="G2655">
        <f t="shared" si="166"/>
        <v>2.10003662109375</v>
      </c>
      <c r="H2655" t="str">
        <f t="shared" si="167"/>
        <v/>
      </c>
    </row>
    <row r="2656" spans="1:8" x14ac:dyDescent="0.3">
      <c r="A2656">
        <v>3</v>
      </c>
      <c r="B2656">
        <v>2017</v>
      </c>
      <c r="C2656">
        <v>271.60000000000002</v>
      </c>
      <c r="D2656">
        <v>-1.29998779296875</v>
      </c>
      <c r="E2656">
        <f t="shared" si="165"/>
        <v>1.3922250725348049</v>
      </c>
      <c r="F2656">
        <f>(MAX(E$2:E2656) - E2656)/MAX(E$2:E2656)</f>
        <v>9.0824048332323423E-2</v>
      </c>
      <c r="G2656">
        <f t="shared" si="166"/>
        <v>0.800048828125</v>
      </c>
      <c r="H2656" t="str">
        <f t="shared" si="167"/>
        <v/>
      </c>
    </row>
    <row r="2657" spans="1:8" x14ac:dyDescent="0.3">
      <c r="A2657">
        <v>3</v>
      </c>
      <c r="B2657">
        <v>2017</v>
      </c>
      <c r="C2657">
        <v>269.10000000000002</v>
      </c>
      <c r="D2657">
        <v>-0.75</v>
      </c>
      <c r="E2657">
        <f t="shared" si="165"/>
        <v>1.3883487268060919</v>
      </c>
      <c r="F2657">
        <f>(MAX(E$2:E2657) - E2657)/MAX(E$2:E2657)</f>
        <v>9.3355449602434845E-2</v>
      </c>
      <c r="G2657">
        <f t="shared" si="166"/>
        <v>5.0048828125E-2</v>
      </c>
      <c r="H2657" t="str">
        <f t="shared" si="167"/>
        <v/>
      </c>
    </row>
    <row r="2658" spans="1:8" x14ac:dyDescent="0.3">
      <c r="A2658">
        <v>3</v>
      </c>
      <c r="B2658">
        <v>2017</v>
      </c>
      <c r="C2658">
        <v>270.75</v>
      </c>
      <c r="D2658">
        <v>-0.300018310546875</v>
      </c>
      <c r="E2658">
        <f t="shared" si="165"/>
        <v>1.3868118348045155</v>
      </c>
      <c r="F2658">
        <f>(MAX(E$2:E2658) - E2658)/MAX(E$2:E2658)</f>
        <v>9.4359098563877239E-2</v>
      </c>
      <c r="G2658">
        <f t="shared" si="166"/>
        <v>-0.249969482421875</v>
      </c>
      <c r="H2658" t="str">
        <f t="shared" si="167"/>
        <v/>
      </c>
    </row>
    <row r="2659" spans="1:8" x14ac:dyDescent="0.3">
      <c r="A2659">
        <v>3</v>
      </c>
      <c r="B2659">
        <v>2017</v>
      </c>
      <c r="C2659">
        <v>271.60000000000002</v>
      </c>
      <c r="D2659">
        <v>0.25</v>
      </c>
      <c r="E2659">
        <f t="shared" si="165"/>
        <v>1.3880870787505479</v>
      </c>
      <c r="F2659">
        <f>(MAX(E$2:E2659) - E2659)/MAX(E$2:E2659)</f>
        <v>9.3526315739379251E-2</v>
      </c>
      <c r="G2659">
        <f t="shared" si="166"/>
        <v>3.0517578125E-5</v>
      </c>
      <c r="H2659" t="str">
        <f t="shared" si="167"/>
        <v/>
      </c>
    </row>
    <row r="2660" spans="1:8" x14ac:dyDescent="0.3">
      <c r="A2660">
        <v>3</v>
      </c>
      <c r="B2660">
        <v>2017</v>
      </c>
      <c r="C2660">
        <v>272.5</v>
      </c>
      <c r="D2660">
        <v>0.100006103515625</v>
      </c>
      <c r="E2660">
        <f t="shared" si="165"/>
        <v>1.3885959901740568</v>
      </c>
      <c r="F2660">
        <f>(MAX(E$2:E2660) - E2660)/MAX(E$2:E2660)</f>
        <v>9.3193977213870016E-2</v>
      </c>
      <c r="G2660">
        <f t="shared" si="166"/>
        <v>0.10003662109375</v>
      </c>
      <c r="H2660" t="str">
        <f t="shared" si="167"/>
        <v/>
      </c>
    </row>
    <row r="2661" spans="1:8" x14ac:dyDescent="0.3">
      <c r="A2661">
        <v>3</v>
      </c>
      <c r="B2661">
        <v>2017</v>
      </c>
      <c r="C2661">
        <v>271.64999999999998</v>
      </c>
      <c r="D2661">
        <v>0</v>
      </c>
      <c r="E2661">
        <f t="shared" si="165"/>
        <v>1.3885959901740568</v>
      </c>
      <c r="F2661">
        <f>(MAX(E$2:E2661) - E2661)/MAX(E$2:E2661)</f>
        <v>9.3193977213870016E-2</v>
      </c>
      <c r="G2661">
        <f t="shared" si="166"/>
        <v>0.10003662109375</v>
      </c>
      <c r="H2661" t="str">
        <f t="shared" si="167"/>
        <v/>
      </c>
    </row>
    <row r="2662" spans="1:8" x14ac:dyDescent="0.3">
      <c r="A2662">
        <v>3</v>
      </c>
      <c r="B2662">
        <v>2017</v>
      </c>
      <c r="C2662">
        <v>272.95</v>
      </c>
      <c r="D2662">
        <v>-0.399993896484375</v>
      </c>
      <c r="E2662">
        <f t="shared" si="165"/>
        <v>1.3865631105593597</v>
      </c>
      <c r="F2662">
        <f>(MAX(E$2:E2662) - E2662)/MAX(E$2:E2662)</f>
        <v>9.4521524960839542E-2</v>
      </c>
      <c r="G2662">
        <f t="shared" si="166"/>
        <v>-0.299957275390625</v>
      </c>
      <c r="H2662" t="str">
        <f t="shared" si="167"/>
        <v/>
      </c>
    </row>
    <row r="2663" spans="1:8" x14ac:dyDescent="0.3">
      <c r="A2663">
        <v>3</v>
      </c>
      <c r="B2663">
        <v>2017</v>
      </c>
      <c r="C2663">
        <v>276.75</v>
      </c>
      <c r="D2663">
        <v>-1</v>
      </c>
      <c r="E2663">
        <f t="shared" si="165"/>
        <v>1.3815579559163649</v>
      </c>
      <c r="F2663">
        <f>(MAX(E$2:E2663) - E2663)/MAX(E$2:E2663)</f>
        <v>9.7790081407322385E-2</v>
      </c>
      <c r="G2663">
        <f t="shared" si="166"/>
        <v>-1.299957275390625</v>
      </c>
      <c r="H2663" t="str">
        <f t="shared" si="167"/>
        <v/>
      </c>
    </row>
    <row r="2664" spans="1:8" x14ac:dyDescent="0.3">
      <c r="A2664">
        <v>3</v>
      </c>
      <c r="B2664">
        <v>2017</v>
      </c>
      <c r="C2664">
        <v>277.85000000000002</v>
      </c>
      <c r="D2664">
        <v>0.149993896484375</v>
      </c>
      <c r="E2664">
        <f t="shared" si="165"/>
        <v>1.3823030271266072</v>
      </c>
      <c r="F2664">
        <f>(MAX(E$2:E2664) - E2664)/MAX(E$2:E2664)</f>
        <v>9.730352155432466E-2</v>
      </c>
      <c r="G2664">
        <f t="shared" si="166"/>
        <v>-1.14996337890625</v>
      </c>
      <c r="H2664" t="str">
        <f t="shared" si="167"/>
        <v/>
      </c>
    </row>
    <row r="2665" spans="1:8" x14ac:dyDescent="0.3">
      <c r="A2665">
        <v>3</v>
      </c>
      <c r="B2665">
        <v>2017</v>
      </c>
      <c r="C2665">
        <v>281.3</v>
      </c>
      <c r="D2665">
        <v>-2.6999816894531201</v>
      </c>
      <c r="E2665">
        <f t="shared" si="165"/>
        <v>1.3690486344154271</v>
      </c>
      <c r="F2665">
        <f>(MAX(E$2:E2665) - E2665)/MAX(E$2:E2665)</f>
        <v>0.10595914437328738</v>
      </c>
      <c r="G2665">
        <f t="shared" si="166"/>
        <v>-3.8499450683593701</v>
      </c>
      <c r="H2665" t="str">
        <f t="shared" si="167"/>
        <v/>
      </c>
    </row>
    <row r="2666" spans="1:8" x14ac:dyDescent="0.3">
      <c r="A2666">
        <v>3</v>
      </c>
      <c r="B2666">
        <v>2017</v>
      </c>
      <c r="C2666">
        <v>280.5</v>
      </c>
      <c r="D2666">
        <v>-0.20001220703125</v>
      </c>
      <c r="E2666">
        <f t="shared" si="165"/>
        <v>1.3680734022854319</v>
      </c>
      <c r="F2666">
        <f>(MAX(E$2:E2666) - E2666)/MAX(E$2:E2666)</f>
        <v>0.10659600806535617</v>
      </c>
      <c r="G2666">
        <f t="shared" si="166"/>
        <v>-4.0499572753906197</v>
      </c>
      <c r="H2666" t="str">
        <f t="shared" si="167"/>
        <v/>
      </c>
    </row>
    <row r="2667" spans="1:8" x14ac:dyDescent="0.3">
      <c r="A2667">
        <v>3</v>
      </c>
      <c r="B2667">
        <v>2017</v>
      </c>
      <c r="C2667">
        <v>281.60000000000002</v>
      </c>
      <c r="D2667">
        <v>-0.1500244140625</v>
      </c>
      <c r="E2667">
        <f t="shared" si="165"/>
        <v>1.3673452802465051</v>
      </c>
      <c r="F2667">
        <f>(MAX(E$2:E2667) - E2667)/MAX(E$2:E2667)</f>
        <v>0.10707149946450632</v>
      </c>
      <c r="G2667">
        <f t="shared" si="166"/>
        <v>-4.1999816894531197</v>
      </c>
      <c r="H2667" t="str">
        <f t="shared" si="167"/>
        <v/>
      </c>
    </row>
    <row r="2668" spans="1:8" x14ac:dyDescent="0.3">
      <c r="A2668">
        <v>3</v>
      </c>
      <c r="B2668">
        <v>2017</v>
      </c>
      <c r="C2668">
        <v>282.14999999999998</v>
      </c>
      <c r="D2668">
        <v>-0.649993896484375</v>
      </c>
      <c r="E2668">
        <f t="shared" si="165"/>
        <v>1.3641984529544251</v>
      </c>
      <c r="F2668">
        <f>(MAX(E$2:E2668) - E2668)/MAX(E$2:E2668)</f>
        <v>0.10912649743462739</v>
      </c>
      <c r="G2668">
        <f t="shared" si="166"/>
        <v>-4.8499755859374947</v>
      </c>
      <c r="H2668" t="str">
        <f t="shared" si="167"/>
        <v/>
      </c>
    </row>
    <row r="2669" spans="1:8" x14ac:dyDescent="0.3">
      <c r="A2669">
        <v>3</v>
      </c>
      <c r="B2669">
        <v>2017</v>
      </c>
      <c r="C2669">
        <v>281.85000000000002</v>
      </c>
      <c r="D2669">
        <v>2.1999816894531201</v>
      </c>
      <c r="E2669">
        <f t="shared" si="165"/>
        <v>1.3748360630507979</v>
      </c>
      <c r="F2669">
        <f>(MAX(E$2:E2669) - E2669)/MAX(E$2:E2669)</f>
        <v>0.10217973324137042</v>
      </c>
      <c r="G2669">
        <f t="shared" si="166"/>
        <v>-2.6499938964843746</v>
      </c>
      <c r="H2669" t="str">
        <f t="shared" si="167"/>
        <v/>
      </c>
    </row>
    <row r="2670" spans="1:8" x14ac:dyDescent="0.3">
      <c r="A2670">
        <v>3</v>
      </c>
      <c r="B2670">
        <v>2017</v>
      </c>
      <c r="C2670">
        <v>283.8</v>
      </c>
      <c r="D2670">
        <v>1.25</v>
      </c>
      <c r="E2670">
        <f t="shared" si="165"/>
        <v>1.3808854870597291</v>
      </c>
      <c r="F2670">
        <f>(MAX(E$2:E2670) - E2670)/MAX(E$2:E2670)</f>
        <v>9.8229229160627471E-2</v>
      </c>
      <c r="G2670">
        <f t="shared" si="166"/>
        <v>-1.3999938964843746</v>
      </c>
      <c r="H2670" t="str">
        <f t="shared" si="167"/>
        <v/>
      </c>
    </row>
    <row r="2671" spans="1:8" x14ac:dyDescent="0.3">
      <c r="A2671">
        <v>3</v>
      </c>
      <c r="B2671">
        <v>2017</v>
      </c>
      <c r="C2671">
        <v>283.3</v>
      </c>
      <c r="D2671">
        <v>-0.100006103515625</v>
      </c>
      <c r="E2671">
        <f t="shared" si="165"/>
        <v>1.3803985160749599</v>
      </c>
      <c r="F2671">
        <f>(MAX(E$2:E2671) - E2671)/MAX(E$2:E2671)</f>
        <v>9.8547239744725082E-2</v>
      </c>
      <c r="G2671">
        <f t="shared" si="166"/>
        <v>-1.4999999999999996</v>
      </c>
      <c r="H2671" t="str">
        <f t="shared" si="167"/>
        <v/>
      </c>
    </row>
    <row r="2672" spans="1:8" x14ac:dyDescent="0.3">
      <c r="A2672">
        <v>3</v>
      </c>
      <c r="B2672">
        <v>2017</v>
      </c>
      <c r="C2672">
        <v>281.2</v>
      </c>
      <c r="D2672">
        <v>-1.6500244140625</v>
      </c>
      <c r="E2672">
        <f t="shared" si="165"/>
        <v>1.3723067182036703</v>
      </c>
      <c r="F2672">
        <f>(MAX(E$2:E2672) - E2672)/MAX(E$2:E2672)</f>
        <v>0.10383149167745145</v>
      </c>
      <c r="G2672">
        <f t="shared" si="166"/>
        <v>-3.1500244140624996</v>
      </c>
      <c r="H2672" t="str">
        <f t="shared" si="167"/>
        <v/>
      </c>
    </row>
    <row r="2673" spans="1:8" x14ac:dyDescent="0.3">
      <c r="A2673">
        <v>3</v>
      </c>
      <c r="B2673">
        <v>2017</v>
      </c>
      <c r="C2673">
        <v>282.14999999999998</v>
      </c>
      <c r="D2673">
        <v>-1.3999938964843699</v>
      </c>
      <c r="E2673">
        <f t="shared" si="165"/>
        <v>1.3655043088166066</v>
      </c>
      <c r="F2673">
        <f>(MAX(E$2:E2673) - E2673)/MAX(E$2:E2673)</f>
        <v>0.10827372386398768</v>
      </c>
      <c r="G2673">
        <f t="shared" si="166"/>
        <v>-4.5500183105468697</v>
      </c>
      <c r="H2673" t="str">
        <f t="shared" si="167"/>
        <v/>
      </c>
    </row>
    <row r="2674" spans="1:8" x14ac:dyDescent="0.3">
      <c r="A2674">
        <v>3</v>
      </c>
      <c r="B2674">
        <v>2017</v>
      </c>
      <c r="C2674">
        <v>282.7</v>
      </c>
      <c r="D2674">
        <v>1.1499938964843699</v>
      </c>
      <c r="E2674">
        <f t="shared" si="165"/>
        <v>1.3710534821421865</v>
      </c>
      <c r="F2674">
        <f>(MAX(E$2:E2674) - E2674)/MAX(E$2:E2674)</f>
        <v>0.10464990251585801</v>
      </c>
      <c r="G2674">
        <f t="shared" si="166"/>
        <v>-3.4000244140625</v>
      </c>
      <c r="H2674" t="str">
        <f t="shared" si="167"/>
        <v/>
      </c>
    </row>
    <row r="2675" spans="1:8" x14ac:dyDescent="0.3">
      <c r="A2675">
        <v>3</v>
      </c>
      <c r="B2675">
        <v>2017</v>
      </c>
      <c r="C2675">
        <v>282.55</v>
      </c>
      <c r="D2675">
        <v>-0.350006103515625</v>
      </c>
      <c r="E2675">
        <f t="shared" si="165"/>
        <v>1.3693568011656898</v>
      </c>
      <c r="F2675">
        <f>(MAX(E$2:E2675) - E2675)/MAX(E$2:E2675)</f>
        <v>0.10575789975848363</v>
      </c>
      <c r="G2675">
        <f t="shared" si="166"/>
        <v>-3.750030517578125</v>
      </c>
      <c r="H2675" t="str">
        <f t="shared" si="167"/>
        <v/>
      </c>
    </row>
    <row r="2676" spans="1:8" x14ac:dyDescent="0.3">
      <c r="A2676">
        <v>3</v>
      </c>
      <c r="B2676">
        <v>2017</v>
      </c>
      <c r="C2676">
        <v>282.3</v>
      </c>
      <c r="D2676">
        <v>-0.149993896484375</v>
      </c>
      <c r="E2676">
        <f t="shared" si="165"/>
        <v>1.36862995112275</v>
      </c>
      <c r="F2676">
        <f>(MAX(E$2:E2676) - E2676)/MAX(E$2:E2676)</f>
        <v>0.10623256049585011</v>
      </c>
      <c r="G2676">
        <f t="shared" si="166"/>
        <v>-3.9000244140625</v>
      </c>
      <c r="H2676" t="str">
        <f t="shared" si="167"/>
        <v/>
      </c>
    </row>
    <row r="2677" spans="1:8" x14ac:dyDescent="0.3">
      <c r="A2677">
        <v>4</v>
      </c>
      <c r="B2677">
        <v>2017</v>
      </c>
      <c r="C2677">
        <v>282.10000000000002</v>
      </c>
      <c r="D2677">
        <v>0.4000244140625</v>
      </c>
      <c r="E2677">
        <f t="shared" si="165"/>
        <v>1.3705687597327181</v>
      </c>
      <c r="F2677">
        <f>(MAX(E$2:E2677) - E2677)/MAX(E$2:E2677)</f>
        <v>0.10496644469471757</v>
      </c>
      <c r="G2677">
        <f t="shared" si="166"/>
        <v>0.4000244140625</v>
      </c>
      <c r="H2677" t="str">
        <f t="shared" si="167"/>
        <v/>
      </c>
    </row>
    <row r="2678" spans="1:8" x14ac:dyDescent="0.3">
      <c r="A2678">
        <v>4</v>
      </c>
      <c r="B2678">
        <v>2017</v>
      </c>
      <c r="C2678">
        <v>281.8</v>
      </c>
      <c r="D2678">
        <v>-0.20001220703125</v>
      </c>
      <c r="E2678">
        <f t="shared" si="165"/>
        <v>1.3695969486892841</v>
      </c>
      <c r="F2678">
        <f>(MAX(E$2:E2678) - E2678)/MAX(E$2:E2678)</f>
        <v>0.10560107428707696</v>
      </c>
      <c r="G2678">
        <f t="shared" si="166"/>
        <v>0.20001220703125</v>
      </c>
      <c r="H2678" t="str">
        <f t="shared" si="167"/>
        <v/>
      </c>
    </row>
    <row r="2679" spans="1:8" x14ac:dyDescent="0.3">
      <c r="A2679">
        <v>4</v>
      </c>
      <c r="B2679">
        <v>2017</v>
      </c>
      <c r="C2679">
        <v>281.5</v>
      </c>
      <c r="D2679">
        <v>5.0018310546875E-2</v>
      </c>
      <c r="E2679">
        <f t="shared" si="165"/>
        <v>1.3698400620838778</v>
      </c>
      <c r="F2679">
        <f>(MAX(E$2:E2679) - E2679)/MAX(E$2:E2679)</f>
        <v>0.10544231198904533</v>
      </c>
      <c r="G2679">
        <f t="shared" si="166"/>
        <v>0.250030517578125</v>
      </c>
      <c r="H2679" t="str">
        <f t="shared" si="167"/>
        <v/>
      </c>
    </row>
    <row r="2680" spans="1:8" x14ac:dyDescent="0.3">
      <c r="A2680">
        <v>4</v>
      </c>
      <c r="B2680">
        <v>2017</v>
      </c>
      <c r="C2680">
        <v>280</v>
      </c>
      <c r="D2680">
        <v>0.949981689453125</v>
      </c>
      <c r="E2680">
        <f t="shared" si="165"/>
        <v>1.3744829965606011</v>
      </c>
      <c r="F2680">
        <f>(MAX(E$2:E2680) - E2680)/MAX(E$2:E2680)</f>
        <v>0.10241029909495193</v>
      </c>
      <c r="G2680">
        <f t="shared" si="166"/>
        <v>1.20001220703125</v>
      </c>
      <c r="H2680" t="str">
        <f t="shared" si="167"/>
        <v/>
      </c>
    </row>
    <row r="2681" spans="1:8" x14ac:dyDescent="0.3">
      <c r="A2681">
        <v>4</v>
      </c>
      <c r="B2681">
        <v>2017</v>
      </c>
      <c r="C2681">
        <v>280.25</v>
      </c>
      <c r="D2681">
        <v>-0.25</v>
      </c>
      <c r="E2681">
        <f t="shared" si="165"/>
        <v>1.373258100473568</v>
      </c>
      <c r="F2681">
        <f>(MAX(E$2:E2681) - E2681)/MAX(E$2:E2681)</f>
        <v>0.10321020285160154</v>
      </c>
      <c r="G2681">
        <f t="shared" si="166"/>
        <v>0.95001220703125</v>
      </c>
      <c r="H2681" t="str">
        <f t="shared" si="167"/>
        <v/>
      </c>
    </row>
    <row r="2682" spans="1:8" x14ac:dyDescent="0.3">
      <c r="A2682">
        <v>4</v>
      </c>
      <c r="B2682">
        <v>2017</v>
      </c>
      <c r="C2682">
        <v>279.3</v>
      </c>
      <c r="D2682">
        <v>-5.0018310546875E-2</v>
      </c>
      <c r="E2682">
        <f t="shared" si="165"/>
        <v>1.3730124171148841</v>
      </c>
      <c r="F2682">
        <f>(MAX(E$2:E2682) - E2682)/MAX(E$2:E2682)</f>
        <v>0.1033706434339807</v>
      </c>
      <c r="G2682">
        <f t="shared" si="166"/>
        <v>0.899993896484375</v>
      </c>
      <c r="H2682" t="str">
        <f t="shared" si="167"/>
        <v/>
      </c>
    </row>
    <row r="2683" spans="1:8" x14ac:dyDescent="0.3">
      <c r="A2683">
        <v>4</v>
      </c>
      <c r="B2683">
        <v>2017</v>
      </c>
      <c r="C2683">
        <v>276.95</v>
      </c>
      <c r="D2683">
        <v>-0.800018310546875</v>
      </c>
      <c r="E2683">
        <f t="shared" si="165"/>
        <v>1.3690501978001128</v>
      </c>
      <c r="F2683">
        <f>(MAX(E$2:E2683) - E2683)/MAX(E$2:E2683)</f>
        <v>0.10595812342359506</v>
      </c>
      <c r="G2683">
        <f t="shared" si="166"/>
        <v>9.99755859375E-2</v>
      </c>
      <c r="H2683" t="str">
        <f t="shared" si="167"/>
        <v/>
      </c>
    </row>
    <row r="2684" spans="1:8" x14ac:dyDescent="0.3">
      <c r="A2684">
        <v>4</v>
      </c>
      <c r="B2684">
        <v>2017</v>
      </c>
      <c r="C2684">
        <v>276.39999999999998</v>
      </c>
      <c r="D2684">
        <v>0.399993896484375</v>
      </c>
      <c r="E2684">
        <f t="shared" si="165"/>
        <v>1.3710294456705097</v>
      </c>
      <c r="F2684">
        <f>(MAX(E$2:E2684) - E2684)/MAX(E$2:E2684)</f>
        <v>0.10466559924653943</v>
      </c>
      <c r="G2684">
        <f t="shared" si="166"/>
        <v>0.499969482421875</v>
      </c>
      <c r="H2684" t="str">
        <f t="shared" si="167"/>
        <v/>
      </c>
    </row>
    <row r="2685" spans="1:8" x14ac:dyDescent="0.3">
      <c r="A2685">
        <v>4</v>
      </c>
      <c r="B2685">
        <v>2017</v>
      </c>
      <c r="C2685">
        <v>276.95</v>
      </c>
      <c r="D2685">
        <v>-0.100006103515625</v>
      </c>
      <c r="E2685">
        <f t="shared" si="165"/>
        <v>1.3705348646943261</v>
      </c>
      <c r="F2685">
        <f>(MAX(E$2:E2685) - E2685)/MAX(E$2:E2685)</f>
        <v>0.10498857944461887</v>
      </c>
      <c r="G2685">
        <f t="shared" si="166"/>
        <v>0.39996337890625</v>
      </c>
      <c r="H2685" t="str">
        <f t="shared" si="167"/>
        <v/>
      </c>
    </row>
    <row r="2686" spans="1:8" x14ac:dyDescent="0.3">
      <c r="A2686">
        <v>4</v>
      </c>
      <c r="B2686">
        <v>2017</v>
      </c>
      <c r="C2686">
        <v>278.14999999999998</v>
      </c>
      <c r="D2686">
        <v>1.1000061035156199</v>
      </c>
      <c r="E2686">
        <f t="shared" si="165"/>
        <v>1.3759495298732887</v>
      </c>
      <c r="F2686">
        <f>(MAX(E$2:E2686) - E2686)/MAX(E$2:E2686)</f>
        <v>0.10145259703476173</v>
      </c>
      <c r="G2686">
        <f t="shared" si="166"/>
        <v>1.4999694824218699</v>
      </c>
      <c r="H2686" t="str">
        <f t="shared" si="167"/>
        <v/>
      </c>
    </row>
    <row r="2687" spans="1:8" x14ac:dyDescent="0.3">
      <c r="A2687">
        <v>4</v>
      </c>
      <c r="B2687">
        <v>2017</v>
      </c>
      <c r="C2687">
        <v>278.45</v>
      </c>
      <c r="D2687">
        <v>0.649993896484375</v>
      </c>
      <c r="E2687">
        <f t="shared" si="165"/>
        <v>1.3791582367775512</v>
      </c>
      <c r="F2687">
        <f>(MAX(E$2:E2687) - E2687)/MAX(E$2:E2687)</f>
        <v>9.9357189323137834E-2</v>
      </c>
      <c r="G2687">
        <f t="shared" si="166"/>
        <v>2.1499633789062447</v>
      </c>
      <c r="H2687" t="str">
        <f t="shared" si="167"/>
        <v/>
      </c>
    </row>
    <row r="2688" spans="1:8" x14ac:dyDescent="0.3">
      <c r="A2688">
        <v>4</v>
      </c>
      <c r="B2688">
        <v>2017</v>
      </c>
      <c r="C2688">
        <v>279.89999999999998</v>
      </c>
      <c r="D2688">
        <v>-1.1499938964843699</v>
      </c>
      <c r="E2688">
        <f t="shared" si="165"/>
        <v>1.373497509621332</v>
      </c>
      <c r="F2688">
        <f>(MAX(E$2:E2688) - E2688)/MAX(E$2:E2688)</f>
        <v>0.10305385956770996</v>
      </c>
      <c r="G2688">
        <f t="shared" si="166"/>
        <v>0.99996948242187478</v>
      </c>
      <c r="H2688" t="str">
        <f t="shared" si="167"/>
        <v/>
      </c>
    </row>
    <row r="2689" spans="1:8" x14ac:dyDescent="0.3">
      <c r="A2689">
        <v>4</v>
      </c>
      <c r="B2689">
        <v>2017</v>
      </c>
      <c r="C2689">
        <v>277.75</v>
      </c>
      <c r="D2689">
        <v>-0.699981689453125</v>
      </c>
      <c r="E2689">
        <f t="shared" si="165"/>
        <v>1.3700395017576519</v>
      </c>
      <c r="F2689">
        <f>(MAX(E$2:E2689) - E2689)/MAX(E$2:E2689)</f>
        <v>0.10531207029265514</v>
      </c>
      <c r="G2689">
        <f t="shared" si="166"/>
        <v>0.29998779296874978</v>
      </c>
      <c r="H2689" t="str">
        <f t="shared" si="167"/>
        <v/>
      </c>
    </row>
    <row r="2690" spans="1:8" x14ac:dyDescent="0.3">
      <c r="A2690">
        <v>4</v>
      </c>
      <c r="B2690">
        <v>2017</v>
      </c>
      <c r="C2690">
        <v>276.45</v>
      </c>
      <c r="D2690">
        <v>0.5</v>
      </c>
      <c r="E2690">
        <f t="shared" si="165"/>
        <v>1.3725149393815548</v>
      </c>
      <c r="F2690">
        <f>(MAX(E$2:E2690) - E2690)/MAX(E$2:E2690)</f>
        <v>0.1036955153247086</v>
      </c>
      <c r="G2690">
        <f t="shared" si="166"/>
        <v>0.79998779296874978</v>
      </c>
      <c r="H2690" t="str">
        <f t="shared" si="167"/>
        <v/>
      </c>
    </row>
    <row r="2691" spans="1:8" x14ac:dyDescent="0.3">
      <c r="A2691">
        <v>4</v>
      </c>
      <c r="B2691">
        <v>2017</v>
      </c>
      <c r="C2691">
        <v>279.39999999999998</v>
      </c>
      <c r="D2691">
        <v>-1.04998779296875</v>
      </c>
      <c r="E2691">
        <f t="shared" si="165"/>
        <v>1.3673621734256283</v>
      </c>
      <c r="F2691">
        <f>(MAX(E$2:E2691) - E2691)/MAX(E$2:E2691)</f>
        <v>0.10706046757569111</v>
      </c>
      <c r="G2691">
        <f t="shared" si="166"/>
        <v>-0.25000000000000022</v>
      </c>
      <c r="H2691" t="str">
        <f t="shared" si="167"/>
        <v/>
      </c>
    </row>
    <row r="2692" spans="1:8" x14ac:dyDescent="0.3">
      <c r="A2692">
        <v>4</v>
      </c>
      <c r="B2692">
        <v>2017</v>
      </c>
      <c r="C2692">
        <v>282</v>
      </c>
      <c r="D2692">
        <v>-1.20001220703125</v>
      </c>
      <c r="E2692">
        <f t="shared" ref="E2692:E2755" si="168">(D2692/C2692*$G$2+1)*E2691*$H$2+(1-$H$2)*E2691</f>
        <v>1.3615493704176709</v>
      </c>
      <c r="F2692">
        <f>(MAX(E$2:E2692) - E2692)/MAX(E$2:E2692)</f>
        <v>0.11085644913849568</v>
      </c>
      <c r="G2692">
        <f t="shared" si="166"/>
        <v>-1.4500122070312502</v>
      </c>
      <c r="H2692" t="str">
        <f t="shared" si="167"/>
        <v/>
      </c>
    </row>
    <row r="2693" spans="1:8" x14ac:dyDescent="0.3">
      <c r="A2693">
        <v>4</v>
      </c>
      <c r="B2693">
        <v>2017</v>
      </c>
      <c r="C2693">
        <v>282.14999999999998</v>
      </c>
      <c r="D2693">
        <v>-0.20001220703125</v>
      </c>
      <c r="E2693">
        <f t="shared" si="168"/>
        <v>1.3605851522072696</v>
      </c>
      <c r="F2693">
        <f>(MAX(E$2:E2693) - E2693)/MAX(E$2:E2693)</f>
        <v>0.11148612032194936</v>
      </c>
      <c r="G2693">
        <f t="shared" ref="G2693:G2756" si="169">IF(A2693&lt;&gt;A2692, D2693, D2693+G2692)</f>
        <v>-1.6500244140625002</v>
      </c>
      <c r="H2693" t="str">
        <f t="shared" si="167"/>
        <v/>
      </c>
    </row>
    <row r="2694" spans="1:8" x14ac:dyDescent="0.3">
      <c r="A2694">
        <v>4</v>
      </c>
      <c r="B2694">
        <v>2017</v>
      </c>
      <c r="C2694">
        <v>286.10000000000002</v>
      </c>
      <c r="D2694">
        <v>0.800018310546875</v>
      </c>
      <c r="E2694">
        <f t="shared" si="168"/>
        <v>1.3643859370440024</v>
      </c>
      <c r="F2694">
        <f>(MAX(E$2:E2694) - E2694)/MAX(E$2:E2694)</f>
        <v>0.10900406318967187</v>
      </c>
      <c r="G2694">
        <f t="shared" si="169"/>
        <v>-0.85000610351562522</v>
      </c>
      <c r="H2694" t="str">
        <f t="shared" si="167"/>
        <v/>
      </c>
    </row>
    <row r="2695" spans="1:8" x14ac:dyDescent="0.3">
      <c r="A2695">
        <v>4</v>
      </c>
      <c r="B2695">
        <v>2017</v>
      </c>
      <c r="C2695">
        <v>286.55</v>
      </c>
      <c r="D2695">
        <v>0</v>
      </c>
      <c r="E2695">
        <f t="shared" si="168"/>
        <v>1.3643859370440024</v>
      </c>
      <c r="F2695">
        <f>(MAX(E$2:E2695) - E2695)/MAX(E$2:E2695)</f>
        <v>0.10900406318967187</v>
      </c>
      <c r="G2695">
        <f t="shared" si="169"/>
        <v>-0.85000610351562522</v>
      </c>
      <c r="H2695" t="str">
        <f t="shared" si="167"/>
        <v/>
      </c>
    </row>
    <row r="2696" spans="1:8" x14ac:dyDescent="0.3">
      <c r="A2696">
        <v>4</v>
      </c>
      <c r="B2696">
        <v>2017</v>
      </c>
      <c r="C2696">
        <v>287.5</v>
      </c>
      <c r="D2696">
        <v>-5.0018310546875E-2</v>
      </c>
      <c r="E2696">
        <f t="shared" si="168"/>
        <v>1.3641488030084359</v>
      </c>
      <c r="F2696">
        <f>(MAX(E$2:E2696) - E2696)/MAX(E$2:E2696)</f>
        <v>0.10915892073872205</v>
      </c>
      <c r="G2696">
        <f t="shared" si="169"/>
        <v>-0.90002441406250022</v>
      </c>
      <c r="H2696" t="str">
        <f t="shared" si="167"/>
        <v/>
      </c>
    </row>
    <row r="2697" spans="1:8" x14ac:dyDescent="0.3">
      <c r="A2697">
        <v>5</v>
      </c>
      <c r="B2697">
        <v>2017</v>
      </c>
      <c r="C2697">
        <v>287.5</v>
      </c>
      <c r="D2697">
        <v>-0.399993896484375</v>
      </c>
      <c r="E2697">
        <f t="shared" si="168"/>
        <v>1.3622527837252889</v>
      </c>
      <c r="F2697">
        <f>(MAX(E$2:E2697) - E2697)/MAX(E$2:E2697)</f>
        <v>0.11039709348114859</v>
      </c>
      <c r="G2697">
        <f t="shared" si="169"/>
        <v>-0.399993896484375</v>
      </c>
      <c r="H2697" t="str">
        <f t="shared" si="167"/>
        <v/>
      </c>
    </row>
    <row r="2698" spans="1:8" x14ac:dyDescent="0.3">
      <c r="A2698">
        <v>5</v>
      </c>
      <c r="B2698">
        <v>2017</v>
      </c>
      <c r="C2698">
        <v>289.10000000000002</v>
      </c>
      <c r="D2698">
        <v>-1.20001220703125</v>
      </c>
      <c r="E2698">
        <f t="shared" si="168"/>
        <v>1.3566039243355859</v>
      </c>
      <c r="F2698">
        <f>(MAX(E$2:E2698) - E2698)/MAX(E$2:E2698)</f>
        <v>0.11408601362257334</v>
      </c>
      <c r="G2698">
        <f t="shared" si="169"/>
        <v>-1.600006103515625</v>
      </c>
      <c r="H2698" t="str">
        <f t="shared" si="167"/>
        <v/>
      </c>
    </row>
    <row r="2699" spans="1:8" x14ac:dyDescent="0.3">
      <c r="A2699">
        <v>5</v>
      </c>
      <c r="B2699">
        <v>2017</v>
      </c>
      <c r="C2699">
        <v>289.10000000000002</v>
      </c>
      <c r="D2699">
        <v>1.04998779296875</v>
      </c>
      <c r="E2699">
        <f t="shared" si="168"/>
        <v>1.361526072875487</v>
      </c>
      <c r="F2699">
        <f>(MAX(E$2:E2699) - E2699)/MAX(E$2:E2699)</f>
        <v>0.11087166332009923</v>
      </c>
      <c r="G2699">
        <f t="shared" si="169"/>
        <v>-0.550018310546875</v>
      </c>
      <c r="H2699" t="str">
        <f t="shared" si="167"/>
        <v/>
      </c>
    </row>
    <row r="2700" spans="1:8" x14ac:dyDescent="0.3">
      <c r="A2700">
        <v>5</v>
      </c>
      <c r="B2700">
        <v>2017</v>
      </c>
      <c r="C2700">
        <v>290.95</v>
      </c>
      <c r="D2700">
        <v>-0.79998779296875</v>
      </c>
      <c r="E2700">
        <f t="shared" si="168"/>
        <v>1.3577862033657053</v>
      </c>
      <c r="F2700">
        <f>(MAX(E$2:E2700) - E2700)/MAX(E$2:E2700)</f>
        <v>0.11331394042582466</v>
      </c>
      <c r="G2700">
        <f t="shared" si="169"/>
        <v>-1.350006103515625</v>
      </c>
      <c r="H2700" t="str">
        <f t="shared" si="167"/>
        <v/>
      </c>
    </row>
    <row r="2701" spans="1:8" x14ac:dyDescent="0.3">
      <c r="A2701">
        <v>5</v>
      </c>
      <c r="B2701">
        <v>2017</v>
      </c>
      <c r="C2701">
        <v>290.95</v>
      </c>
      <c r="D2701">
        <v>1.9000244140625</v>
      </c>
      <c r="E2701">
        <f t="shared" si="168"/>
        <v>1.3666442446392457</v>
      </c>
      <c r="F2701">
        <f>(MAX(E$2:E2701) - E2701)/MAX(E$2:E2701)</f>
        <v>0.10752930239303897</v>
      </c>
      <c r="G2701">
        <f t="shared" si="169"/>
        <v>0.550018310546875</v>
      </c>
      <c r="H2701" t="str">
        <f t="shared" si="167"/>
        <v/>
      </c>
    </row>
    <row r="2702" spans="1:8" x14ac:dyDescent="0.3">
      <c r="A2702">
        <v>5</v>
      </c>
      <c r="B2702">
        <v>2017</v>
      </c>
      <c r="C2702">
        <v>293.05</v>
      </c>
      <c r="D2702">
        <v>-0.199981689453125</v>
      </c>
      <c r="E2702">
        <f t="shared" si="168"/>
        <v>1.3657125588480858</v>
      </c>
      <c r="F2702">
        <f>(MAX(E$2:E2702) - E2702)/MAX(E$2:E2702)</f>
        <v>0.10813772866874941</v>
      </c>
      <c r="G2702">
        <f t="shared" si="169"/>
        <v>0.35003662109375</v>
      </c>
      <c r="H2702" t="str">
        <f t="shared" si="167"/>
        <v/>
      </c>
    </row>
    <row r="2703" spans="1:8" x14ac:dyDescent="0.3">
      <c r="A2703">
        <v>5</v>
      </c>
      <c r="B2703">
        <v>2017</v>
      </c>
      <c r="C2703">
        <v>293.05</v>
      </c>
      <c r="D2703">
        <v>-7.75</v>
      </c>
      <c r="E2703">
        <f t="shared" si="168"/>
        <v>1.3296310435478245</v>
      </c>
      <c r="F2703">
        <f>(MAX(E$2:E2703) - E2703)/MAX(E$2:E2703)</f>
        <v>0.1317003311946473</v>
      </c>
      <c r="G2703">
        <f t="shared" si="169"/>
        <v>-7.39996337890625</v>
      </c>
      <c r="H2703" t="str">
        <f t="shared" si="167"/>
        <v/>
      </c>
    </row>
    <row r="2704" spans="1:8" x14ac:dyDescent="0.3">
      <c r="A2704">
        <v>5</v>
      </c>
      <c r="B2704">
        <v>2017</v>
      </c>
      <c r="C2704">
        <v>300.8</v>
      </c>
      <c r="D2704">
        <v>0</v>
      </c>
      <c r="E2704">
        <f t="shared" si="168"/>
        <v>1.3296310435478245</v>
      </c>
      <c r="F2704">
        <f>(MAX(E$2:E2704) - E2704)/MAX(E$2:E2704)</f>
        <v>0.1317003311946473</v>
      </c>
      <c r="G2704">
        <f t="shared" si="169"/>
        <v>-7.39996337890625</v>
      </c>
      <c r="H2704" t="str">
        <f t="shared" si="167"/>
        <v/>
      </c>
    </row>
    <row r="2705" spans="1:8" x14ac:dyDescent="0.3">
      <c r="A2705">
        <v>5</v>
      </c>
      <c r="B2705">
        <v>2017</v>
      </c>
      <c r="C2705">
        <v>298.10000000000002</v>
      </c>
      <c r="D2705">
        <v>1.5500183105468699</v>
      </c>
      <c r="E2705">
        <f t="shared" si="168"/>
        <v>1.3365377577756234</v>
      </c>
      <c r="F2705">
        <f>(MAX(E$2:E2705) - E2705)/MAX(E$2:E2705)</f>
        <v>0.12718998397792683</v>
      </c>
      <c r="G2705">
        <f t="shared" si="169"/>
        <v>-5.8499450683593803</v>
      </c>
      <c r="H2705" t="str">
        <f t="shared" si="167"/>
        <v/>
      </c>
    </row>
    <row r="2706" spans="1:8" x14ac:dyDescent="0.3">
      <c r="A2706">
        <v>5</v>
      </c>
      <c r="B2706">
        <v>2017</v>
      </c>
      <c r="C2706">
        <v>300.2</v>
      </c>
      <c r="D2706">
        <v>0</v>
      </c>
      <c r="E2706">
        <f t="shared" si="168"/>
        <v>1.3365377577756232</v>
      </c>
      <c r="F2706">
        <f>(MAX(E$2:E2706) - E2706)/MAX(E$2:E2706)</f>
        <v>0.12718998397792697</v>
      </c>
      <c r="G2706">
        <f t="shared" si="169"/>
        <v>-5.8499450683593803</v>
      </c>
      <c r="H2706" t="str">
        <f t="shared" si="167"/>
        <v/>
      </c>
    </row>
    <row r="2707" spans="1:8" x14ac:dyDescent="0.3">
      <c r="A2707">
        <v>5</v>
      </c>
      <c r="B2707">
        <v>2017</v>
      </c>
      <c r="C2707">
        <v>299.05</v>
      </c>
      <c r="D2707">
        <v>-0.29998779296875</v>
      </c>
      <c r="E2707">
        <f t="shared" si="168"/>
        <v>1.3351983694888407</v>
      </c>
      <c r="F2707">
        <f>(MAX(E$2:E2707) - E2707)/MAX(E$2:E2707)</f>
        <v>0.12806465549786367</v>
      </c>
      <c r="G2707">
        <f t="shared" si="169"/>
        <v>-6.1499328613281303</v>
      </c>
      <c r="H2707" t="str">
        <f t="shared" si="167"/>
        <v/>
      </c>
    </row>
    <row r="2708" spans="1:8" x14ac:dyDescent="0.3">
      <c r="A2708">
        <v>5</v>
      </c>
      <c r="B2708">
        <v>2017</v>
      </c>
      <c r="C2708">
        <v>301.25</v>
      </c>
      <c r="D2708">
        <v>-1.5</v>
      </c>
      <c r="E2708">
        <f t="shared" si="168"/>
        <v>1.3285567271430181</v>
      </c>
      <c r="F2708">
        <f>(MAX(E$2:E2708) - E2708)/MAX(E$2:E2708)</f>
        <v>0.13240190068869015</v>
      </c>
      <c r="G2708">
        <f t="shared" si="169"/>
        <v>-7.6499328613281303</v>
      </c>
      <c r="H2708" t="str">
        <f t="shared" si="167"/>
        <v/>
      </c>
    </row>
    <row r="2709" spans="1:8" x14ac:dyDescent="0.3">
      <c r="A2709">
        <v>5</v>
      </c>
      <c r="B2709">
        <v>2017</v>
      </c>
      <c r="C2709">
        <v>298.89999999999998</v>
      </c>
      <c r="D2709">
        <v>-0.45001220703125</v>
      </c>
      <c r="E2709">
        <f t="shared" si="168"/>
        <v>1.3265585040643868</v>
      </c>
      <c r="F2709">
        <f>(MAX(E$2:E2709) - E2709)/MAX(E$2:E2709)</f>
        <v>0.13370681639879958</v>
      </c>
      <c r="G2709">
        <f t="shared" si="169"/>
        <v>-8.0999450683593803</v>
      </c>
      <c r="H2709" t="str">
        <f t="shared" si="167"/>
        <v/>
      </c>
    </row>
    <row r="2710" spans="1:8" x14ac:dyDescent="0.3">
      <c r="A2710">
        <v>5</v>
      </c>
      <c r="B2710">
        <v>2017</v>
      </c>
      <c r="C2710">
        <v>296.39999999999998</v>
      </c>
      <c r="D2710">
        <v>3.20001220703125</v>
      </c>
      <c r="E2710">
        <f t="shared" si="168"/>
        <v>1.3408660560311236</v>
      </c>
      <c r="F2710">
        <f>(MAX(E$2:E2710) - E2710)/MAX(E$2:E2710)</f>
        <v>0.12436344050936164</v>
      </c>
      <c r="G2710">
        <f t="shared" si="169"/>
        <v>-4.8999328613281303</v>
      </c>
      <c r="H2710" t="str">
        <f t="shared" si="167"/>
        <v/>
      </c>
    </row>
    <row r="2711" spans="1:8" x14ac:dyDescent="0.3">
      <c r="A2711">
        <v>5</v>
      </c>
      <c r="B2711">
        <v>2017</v>
      </c>
      <c r="C2711">
        <v>298.5</v>
      </c>
      <c r="D2711">
        <v>-0.25</v>
      </c>
      <c r="E2711">
        <f t="shared" si="168"/>
        <v>1.3397441756375097</v>
      </c>
      <c r="F2711">
        <f>(MAX(E$2:E2711) - E2711)/MAX(E$2:E2711)</f>
        <v>0.12509607109808119</v>
      </c>
      <c r="G2711">
        <f t="shared" si="169"/>
        <v>-5.1499328613281303</v>
      </c>
      <c r="H2711" t="str">
        <f t="shared" si="167"/>
        <v/>
      </c>
    </row>
    <row r="2712" spans="1:8" x14ac:dyDescent="0.3">
      <c r="A2712">
        <v>5</v>
      </c>
      <c r="B2712">
        <v>2017</v>
      </c>
      <c r="C2712">
        <v>300.35000000000002</v>
      </c>
      <c r="D2712">
        <v>-2</v>
      </c>
      <c r="E2712">
        <f t="shared" si="168"/>
        <v>1.3308318771093801</v>
      </c>
      <c r="F2712">
        <f>(MAX(E$2:E2712) - E2712)/MAX(E$2:E2712)</f>
        <v>0.1309161411828024</v>
      </c>
      <c r="G2712">
        <f t="shared" si="169"/>
        <v>-7.1499328613281303</v>
      </c>
      <c r="H2712" t="str">
        <f t="shared" si="167"/>
        <v/>
      </c>
    </row>
    <row r="2713" spans="1:8" x14ac:dyDescent="0.3">
      <c r="A2713">
        <v>5</v>
      </c>
      <c r="B2713">
        <v>2017</v>
      </c>
      <c r="C2713">
        <v>301.14999999999998</v>
      </c>
      <c r="D2713">
        <v>-0.45001220703125</v>
      </c>
      <c r="E2713">
        <f t="shared" si="168"/>
        <v>1.3288451870890736</v>
      </c>
      <c r="F2713">
        <f>(MAX(E$2:E2713) - E2713)/MAX(E$2:E2713)</f>
        <v>0.1322135253669503</v>
      </c>
      <c r="G2713">
        <f t="shared" si="169"/>
        <v>-7.5999450683593803</v>
      </c>
      <c r="H2713" t="str">
        <f t="shared" ref="H2713:H2776" si="170">IF(A2713=A2714, "", IF(-C2691*0.05 &gt; MIN(G2692:G2713), -C2691*0.05, ""))</f>
        <v/>
      </c>
    </row>
    <row r="2714" spans="1:8" x14ac:dyDescent="0.3">
      <c r="A2714">
        <v>5</v>
      </c>
      <c r="B2714">
        <v>2017</v>
      </c>
      <c r="C2714">
        <v>302.25</v>
      </c>
      <c r="D2714">
        <v>1.1000061035156199</v>
      </c>
      <c r="E2714">
        <f t="shared" si="168"/>
        <v>1.333676538879343</v>
      </c>
      <c r="F2714">
        <f>(MAX(E$2:E2714) - E2714)/MAX(E$2:E2714)</f>
        <v>0.12905846879713717</v>
      </c>
      <c r="G2714">
        <f t="shared" si="169"/>
        <v>-6.4999389648437607</v>
      </c>
      <c r="H2714" t="str">
        <f t="shared" si="170"/>
        <v/>
      </c>
    </row>
    <row r="2715" spans="1:8" x14ac:dyDescent="0.3">
      <c r="A2715">
        <v>5</v>
      </c>
      <c r="B2715">
        <v>2017</v>
      </c>
      <c r="C2715">
        <v>303.35000000000002</v>
      </c>
      <c r="D2715">
        <v>1.3500061035156199</v>
      </c>
      <c r="E2715">
        <f t="shared" si="168"/>
        <v>1.3396058976930405</v>
      </c>
      <c r="F2715">
        <f>(MAX(E$2:E2715) - E2715)/MAX(E$2:E2715)</f>
        <v>0.12518637185780571</v>
      </c>
      <c r="G2715">
        <f t="shared" si="169"/>
        <v>-5.149932861328141</v>
      </c>
      <c r="H2715" t="str">
        <f t="shared" si="170"/>
        <v/>
      </c>
    </row>
    <row r="2716" spans="1:8" x14ac:dyDescent="0.3">
      <c r="A2716">
        <v>5</v>
      </c>
      <c r="B2716">
        <v>2017</v>
      </c>
      <c r="C2716">
        <v>305.60000000000002</v>
      </c>
      <c r="D2716">
        <v>0</v>
      </c>
      <c r="E2716">
        <f t="shared" si="168"/>
        <v>1.3396058976930403</v>
      </c>
      <c r="F2716">
        <f>(MAX(E$2:E2716) - E2716)/MAX(E$2:E2716)</f>
        <v>0.12518637185780584</v>
      </c>
      <c r="G2716">
        <f t="shared" si="169"/>
        <v>-5.149932861328141</v>
      </c>
      <c r="H2716" t="str">
        <f t="shared" si="170"/>
        <v/>
      </c>
    </row>
    <row r="2717" spans="1:8" x14ac:dyDescent="0.3">
      <c r="A2717">
        <v>5</v>
      </c>
      <c r="B2717">
        <v>2017</v>
      </c>
      <c r="C2717">
        <v>308.2</v>
      </c>
      <c r="D2717">
        <v>0.75</v>
      </c>
      <c r="E2717">
        <f t="shared" si="168"/>
        <v>1.3428625483057806</v>
      </c>
      <c r="F2717">
        <f>(MAX(E$2:E2717) - E2717)/MAX(E$2:E2717)</f>
        <v>0.12305965508011095</v>
      </c>
      <c r="G2717">
        <f t="shared" si="169"/>
        <v>-4.399932861328141</v>
      </c>
      <c r="H2717" t="str">
        <f t="shared" si="170"/>
        <v/>
      </c>
    </row>
    <row r="2718" spans="1:8" x14ac:dyDescent="0.3">
      <c r="A2718">
        <v>5</v>
      </c>
      <c r="B2718">
        <v>2017</v>
      </c>
      <c r="C2718">
        <v>307</v>
      </c>
      <c r="D2718">
        <v>-0.100006103515625</v>
      </c>
      <c r="E2718">
        <f t="shared" si="168"/>
        <v>1.3424255445384774</v>
      </c>
      <c r="F2718">
        <f>(MAX(E$2:E2718) - E2718)/MAX(E$2:E2718)</f>
        <v>0.12334503516976615</v>
      </c>
      <c r="G2718">
        <f t="shared" si="169"/>
        <v>-4.499938964843766</v>
      </c>
      <c r="H2718" t="str">
        <f t="shared" si="170"/>
        <v/>
      </c>
    </row>
    <row r="2719" spans="1:8" x14ac:dyDescent="0.3">
      <c r="A2719">
        <v>5</v>
      </c>
      <c r="B2719">
        <v>2017</v>
      </c>
      <c r="C2719">
        <v>304.14999999999998</v>
      </c>
      <c r="D2719">
        <v>-0.29998779296875</v>
      </c>
      <c r="E2719">
        <f t="shared" si="168"/>
        <v>1.3411028137640089</v>
      </c>
      <c r="F2719">
        <f>(MAX(E$2:E2719) - E2719)/MAX(E$2:E2719)</f>
        <v>0.12420882870028202</v>
      </c>
      <c r="G2719">
        <f t="shared" si="169"/>
        <v>-4.799926757812516</v>
      </c>
      <c r="H2719" t="str">
        <f t="shared" si="170"/>
        <v/>
      </c>
    </row>
    <row r="2720" spans="1:8" x14ac:dyDescent="0.3">
      <c r="A2720">
        <v>6</v>
      </c>
      <c r="B2720">
        <v>2017</v>
      </c>
      <c r="C2720">
        <v>304.7</v>
      </c>
      <c r="D2720">
        <v>-0.45001220703125</v>
      </c>
      <c r="E2720">
        <f t="shared" si="168"/>
        <v>1.3391241162765108</v>
      </c>
      <c r="F2720">
        <f>(MAX(E$2:E2720) - E2720)/MAX(E$2:E2720)</f>
        <v>0.12550099345636062</v>
      </c>
      <c r="G2720">
        <f t="shared" si="169"/>
        <v>-0.45001220703125</v>
      </c>
      <c r="H2720" t="str">
        <f t="shared" si="170"/>
        <v/>
      </c>
    </row>
    <row r="2721" spans="1:8" x14ac:dyDescent="0.3">
      <c r="A2721">
        <v>6</v>
      </c>
      <c r="B2721">
        <v>2017</v>
      </c>
      <c r="C2721">
        <v>305.2</v>
      </c>
      <c r="D2721">
        <v>0.949981689453125</v>
      </c>
      <c r="E2721">
        <f t="shared" si="168"/>
        <v>1.3432881767187697</v>
      </c>
      <c r="F2721">
        <f>(MAX(E$2:E2721) - E2721)/MAX(E$2:E2721)</f>
        <v>0.12278170352969704</v>
      </c>
      <c r="G2721">
        <f t="shared" si="169"/>
        <v>0.499969482421875</v>
      </c>
      <c r="H2721" t="str">
        <f t="shared" si="170"/>
        <v/>
      </c>
    </row>
    <row r="2722" spans="1:8" x14ac:dyDescent="0.3">
      <c r="A2722">
        <v>6</v>
      </c>
      <c r="B2722">
        <v>2017</v>
      </c>
      <c r="C2722">
        <v>308.05</v>
      </c>
      <c r="D2722">
        <v>0.199981689453125</v>
      </c>
      <c r="E2722">
        <f t="shared" si="168"/>
        <v>1.3441593483011869</v>
      </c>
      <c r="F2722">
        <f>(MAX(E$2:E2722) - E2722)/MAX(E$2:E2722)</f>
        <v>0.12221279533508454</v>
      </c>
      <c r="G2722">
        <f t="shared" si="169"/>
        <v>0.699951171875</v>
      </c>
      <c r="H2722" t="str">
        <f t="shared" si="170"/>
        <v/>
      </c>
    </row>
    <row r="2723" spans="1:8" x14ac:dyDescent="0.3">
      <c r="A2723">
        <v>6</v>
      </c>
      <c r="B2723">
        <v>2017</v>
      </c>
      <c r="C2723">
        <v>308.05</v>
      </c>
      <c r="D2723">
        <v>-0.350006103515625</v>
      </c>
      <c r="E2723">
        <f t="shared" si="168"/>
        <v>1.3426336430194892</v>
      </c>
      <c r="F2723">
        <f>(MAX(E$2:E2723) - E2723)/MAX(E$2:E2723)</f>
        <v>0.12320913894275021</v>
      </c>
      <c r="G2723">
        <f t="shared" si="169"/>
        <v>0.349945068359375</v>
      </c>
      <c r="H2723" t="str">
        <f t="shared" si="170"/>
        <v/>
      </c>
    </row>
    <row r="2724" spans="1:8" x14ac:dyDescent="0.3">
      <c r="A2724">
        <v>6</v>
      </c>
      <c r="B2724">
        <v>2017</v>
      </c>
      <c r="C2724">
        <v>307.05</v>
      </c>
      <c r="D2724">
        <v>0.649993896484375</v>
      </c>
      <c r="E2724">
        <f t="shared" si="168"/>
        <v>1.3454730208716437</v>
      </c>
      <c r="F2724">
        <f>(MAX(E$2:E2724) - E2724)/MAX(E$2:E2724)</f>
        <v>0.12135491715648644</v>
      </c>
      <c r="G2724">
        <f t="shared" si="169"/>
        <v>0.99993896484375</v>
      </c>
      <c r="H2724" t="str">
        <f t="shared" si="170"/>
        <v/>
      </c>
    </row>
    <row r="2725" spans="1:8" x14ac:dyDescent="0.3">
      <c r="A2725">
        <v>6</v>
      </c>
      <c r="B2725">
        <v>2017</v>
      </c>
      <c r="C2725">
        <v>305.75</v>
      </c>
      <c r="D2725">
        <v>-0.25</v>
      </c>
      <c r="E2725">
        <f t="shared" si="168"/>
        <v>1.3443739795406127</v>
      </c>
      <c r="F2725">
        <f>(MAX(E$2:E2725) - E2725)/MAX(E$2:E2725)</f>
        <v>0.12207263296822869</v>
      </c>
      <c r="G2725">
        <f t="shared" si="169"/>
        <v>0.74993896484375</v>
      </c>
      <c r="H2725" t="str">
        <f t="shared" si="170"/>
        <v/>
      </c>
    </row>
    <row r="2726" spans="1:8" x14ac:dyDescent="0.3">
      <c r="A2726">
        <v>6</v>
      </c>
      <c r="B2726">
        <v>2017</v>
      </c>
      <c r="C2726">
        <v>306.64999999999998</v>
      </c>
      <c r="D2726">
        <v>-0.100006103515625</v>
      </c>
      <c r="E2726">
        <f t="shared" si="168"/>
        <v>1.343935984569935</v>
      </c>
      <c r="F2726">
        <f>(MAX(E$2:E2726) - E2726)/MAX(E$2:E2726)</f>
        <v>0.12235866035140638</v>
      </c>
      <c r="G2726">
        <f t="shared" si="169"/>
        <v>0.649932861328125</v>
      </c>
      <c r="H2726" t="str">
        <f t="shared" si="170"/>
        <v/>
      </c>
    </row>
    <row r="2727" spans="1:8" x14ac:dyDescent="0.3">
      <c r="A2727">
        <v>6</v>
      </c>
      <c r="B2727">
        <v>2017</v>
      </c>
      <c r="C2727">
        <v>306.75</v>
      </c>
      <c r="D2727">
        <v>1.8999938964843699</v>
      </c>
      <c r="E2727">
        <f t="shared" si="168"/>
        <v>1.3522519314249657</v>
      </c>
      <c r="F2727">
        <f>(MAX(E$2:E2727) - E2727)/MAX(E$2:E2727)</f>
        <v>0.11692803060260093</v>
      </c>
      <c r="G2727">
        <f t="shared" si="169"/>
        <v>2.5499267578124947</v>
      </c>
      <c r="H2727" t="str">
        <f t="shared" si="170"/>
        <v/>
      </c>
    </row>
    <row r="2728" spans="1:8" x14ac:dyDescent="0.3">
      <c r="A2728">
        <v>6</v>
      </c>
      <c r="B2728">
        <v>2017</v>
      </c>
      <c r="C2728">
        <v>305.7</v>
      </c>
      <c r="D2728">
        <v>-0.29998779296875</v>
      </c>
      <c r="E2728">
        <f t="shared" si="168"/>
        <v>1.3509262742009767</v>
      </c>
      <c r="F2728">
        <f>(MAX(E$2:E2728) - E2728)/MAX(E$2:E2728)</f>
        <v>0.1177937352160159</v>
      </c>
      <c r="G2728">
        <f t="shared" si="169"/>
        <v>2.2499389648437447</v>
      </c>
      <c r="H2728" t="str">
        <f t="shared" si="170"/>
        <v/>
      </c>
    </row>
    <row r="2729" spans="1:8" x14ac:dyDescent="0.3">
      <c r="A2729">
        <v>6</v>
      </c>
      <c r="B2729">
        <v>2017</v>
      </c>
      <c r="C2729">
        <v>308.35000000000002</v>
      </c>
      <c r="D2729">
        <v>1.20001220703125</v>
      </c>
      <c r="E2729">
        <f t="shared" si="168"/>
        <v>1.3561784450841308</v>
      </c>
      <c r="F2729">
        <f>(MAX(E$2:E2729) - E2729)/MAX(E$2:E2729)</f>
        <v>0.11436386776482939</v>
      </c>
      <c r="G2729">
        <f t="shared" si="169"/>
        <v>3.4499511718749947</v>
      </c>
      <c r="H2729" t="str">
        <f t="shared" si="170"/>
        <v/>
      </c>
    </row>
    <row r="2730" spans="1:8" x14ac:dyDescent="0.3">
      <c r="A2730">
        <v>6</v>
      </c>
      <c r="B2730">
        <v>2017</v>
      </c>
      <c r="C2730">
        <v>307.05</v>
      </c>
      <c r="D2730">
        <v>-0.45001220703125</v>
      </c>
      <c r="E2730">
        <f t="shared" si="168"/>
        <v>1.3541928187745873</v>
      </c>
      <c r="F2730">
        <f>(MAX(E$2:E2730) - E2730)/MAX(E$2:E2730)</f>
        <v>0.11566055730537092</v>
      </c>
      <c r="G2730">
        <f t="shared" si="169"/>
        <v>2.9999389648437447</v>
      </c>
      <c r="H2730" t="str">
        <f t="shared" si="170"/>
        <v/>
      </c>
    </row>
    <row r="2731" spans="1:8" x14ac:dyDescent="0.3">
      <c r="A2731">
        <v>6</v>
      </c>
      <c r="B2731">
        <v>2017</v>
      </c>
      <c r="C2731">
        <v>305.85000000000002</v>
      </c>
      <c r="D2731">
        <v>0.100006103515625</v>
      </c>
      <c r="E2731">
        <f t="shared" si="168"/>
        <v>1.3546351667218401</v>
      </c>
      <c r="F2731">
        <f>(MAX(E$2:E2731) - E2731)/MAX(E$2:E2731)</f>
        <v>0.1153716872628428</v>
      </c>
      <c r="G2731">
        <f t="shared" si="169"/>
        <v>3.0999450683593697</v>
      </c>
      <c r="H2731" t="str">
        <f t="shared" si="170"/>
        <v/>
      </c>
    </row>
    <row r="2732" spans="1:8" x14ac:dyDescent="0.3">
      <c r="A2732">
        <v>6</v>
      </c>
      <c r="B2732">
        <v>2017</v>
      </c>
      <c r="C2732">
        <v>305.95</v>
      </c>
      <c r="D2732">
        <v>-0.1500244140625</v>
      </c>
      <c r="E2732">
        <f t="shared" si="168"/>
        <v>1.35397157751181</v>
      </c>
      <c r="F2732">
        <f>(MAX(E$2:E2732) - E2732)/MAX(E$2:E2732)</f>
        <v>0.11580503626901113</v>
      </c>
      <c r="G2732">
        <f t="shared" si="169"/>
        <v>2.9499206542968697</v>
      </c>
      <c r="H2732" t="str">
        <f t="shared" si="170"/>
        <v/>
      </c>
    </row>
    <row r="2733" spans="1:8" x14ac:dyDescent="0.3">
      <c r="A2733">
        <v>6</v>
      </c>
      <c r="B2733">
        <v>2017</v>
      </c>
      <c r="C2733">
        <v>309.25</v>
      </c>
      <c r="D2733">
        <v>1.3500061035156199</v>
      </c>
      <c r="E2733">
        <f t="shared" si="168"/>
        <v>1.3598763213233991</v>
      </c>
      <c r="F2733">
        <f>(MAX(E$2:E2733) - E2733)/MAX(E$2:E2733)</f>
        <v>0.11194901386274811</v>
      </c>
      <c r="G2733">
        <f t="shared" si="169"/>
        <v>4.2999267578124893</v>
      </c>
      <c r="H2733" t="str">
        <f t="shared" si="170"/>
        <v/>
      </c>
    </row>
    <row r="2734" spans="1:8" x14ac:dyDescent="0.3">
      <c r="A2734">
        <v>6</v>
      </c>
      <c r="B2734">
        <v>2017</v>
      </c>
      <c r="C2734">
        <v>306.75</v>
      </c>
      <c r="D2734">
        <v>-1.4499816894531199</v>
      </c>
      <c r="E2734">
        <f t="shared" si="168"/>
        <v>1.3534547272889281</v>
      </c>
      <c r="F2734">
        <f>(MAX(E$2:E2734) - E2734)/MAX(E$2:E2734)</f>
        <v>0.11614255913261155</v>
      </c>
      <c r="G2734">
        <f t="shared" si="169"/>
        <v>2.8499450683593697</v>
      </c>
      <c r="H2734" t="str">
        <f t="shared" si="170"/>
        <v/>
      </c>
    </row>
    <row r="2735" spans="1:8" x14ac:dyDescent="0.3">
      <c r="A2735">
        <v>6</v>
      </c>
      <c r="B2735">
        <v>2017</v>
      </c>
      <c r="C2735">
        <v>307.45</v>
      </c>
      <c r="D2735">
        <v>0.54998779296875</v>
      </c>
      <c r="E2735">
        <f t="shared" si="168"/>
        <v>1.3558734594234749</v>
      </c>
      <c r="F2735">
        <f>(MAX(E$2:E2735) - E2735)/MAX(E$2:E2735)</f>
        <v>0.11456303500706769</v>
      </c>
      <c r="G2735">
        <f t="shared" si="169"/>
        <v>3.3999328613281197</v>
      </c>
      <c r="H2735" t="str">
        <f t="shared" si="170"/>
        <v/>
      </c>
    </row>
    <row r="2736" spans="1:8" x14ac:dyDescent="0.3">
      <c r="A2736">
        <v>6</v>
      </c>
      <c r="B2736">
        <v>2017</v>
      </c>
      <c r="C2736">
        <v>308.45</v>
      </c>
      <c r="D2736">
        <v>-0.20001220703125</v>
      </c>
      <c r="E2736">
        <f t="shared" si="168"/>
        <v>1.3549951321359686</v>
      </c>
      <c r="F2736">
        <f>(MAX(E$2:E2736) - E2736)/MAX(E$2:E2736)</f>
        <v>0.11513661614940437</v>
      </c>
      <c r="G2736">
        <f t="shared" si="169"/>
        <v>3.1999206542968697</v>
      </c>
      <c r="H2736" t="str">
        <f t="shared" si="170"/>
        <v/>
      </c>
    </row>
    <row r="2737" spans="1:8" x14ac:dyDescent="0.3">
      <c r="A2737">
        <v>6</v>
      </c>
      <c r="B2737">
        <v>2017</v>
      </c>
      <c r="C2737">
        <v>309.75</v>
      </c>
      <c r="D2737">
        <v>0.399993896484375</v>
      </c>
      <c r="E2737">
        <f t="shared" si="168"/>
        <v>1.356743147609214</v>
      </c>
      <c r="F2737">
        <f>(MAX(E$2:E2737) - E2737)/MAX(E$2:E2737)</f>
        <v>0.11399509552693475</v>
      </c>
      <c r="G2737">
        <f t="shared" si="169"/>
        <v>3.5999145507812447</v>
      </c>
      <c r="H2737" t="str">
        <f t="shared" si="170"/>
        <v/>
      </c>
    </row>
    <row r="2738" spans="1:8" x14ac:dyDescent="0.3">
      <c r="A2738">
        <v>6</v>
      </c>
      <c r="B2738">
        <v>2017</v>
      </c>
      <c r="C2738">
        <v>310.5</v>
      </c>
      <c r="D2738">
        <v>-0.149993896484375</v>
      </c>
      <c r="E2738">
        <f t="shared" si="168"/>
        <v>1.3560883982113165</v>
      </c>
      <c r="F2738">
        <f>(MAX(E$2:E2738) - E2738)/MAX(E$2:E2738)</f>
        <v>0.11442267179939293</v>
      </c>
      <c r="G2738">
        <f t="shared" si="169"/>
        <v>3.4499206542968697</v>
      </c>
      <c r="H2738" t="str">
        <f t="shared" si="170"/>
        <v/>
      </c>
    </row>
    <row r="2739" spans="1:8" x14ac:dyDescent="0.3">
      <c r="A2739">
        <v>6</v>
      </c>
      <c r="B2739">
        <v>2017</v>
      </c>
      <c r="C2739">
        <v>309.75</v>
      </c>
      <c r="D2739">
        <v>-1.4499816894531199</v>
      </c>
      <c r="E2739">
        <f t="shared" si="168"/>
        <v>1.3497467128413745</v>
      </c>
      <c r="F2739">
        <f>(MAX(E$2:E2739) - E2739)/MAX(E$2:E2739)</f>
        <v>0.11856403367049939</v>
      </c>
      <c r="G2739">
        <f t="shared" si="169"/>
        <v>1.9999389648437498</v>
      </c>
      <c r="H2739" t="str">
        <f t="shared" si="170"/>
        <v/>
      </c>
    </row>
    <row r="2740" spans="1:8" x14ac:dyDescent="0.3">
      <c r="A2740">
        <v>6</v>
      </c>
      <c r="B2740">
        <v>2017</v>
      </c>
      <c r="C2740">
        <v>311.95</v>
      </c>
      <c r="D2740">
        <v>-1.5999755859375</v>
      </c>
      <c r="E2740">
        <f t="shared" si="168"/>
        <v>1.3428308538064078</v>
      </c>
      <c r="F2740">
        <f>(MAX(E$2:E2740) - E2740)/MAX(E$2:E2740)</f>
        <v>0.12308035279429407</v>
      </c>
      <c r="G2740">
        <f t="shared" si="169"/>
        <v>0.39996337890624978</v>
      </c>
      <c r="H2740" t="str">
        <f t="shared" si="170"/>
        <v/>
      </c>
    </row>
    <row r="2741" spans="1:8" x14ac:dyDescent="0.3">
      <c r="A2741">
        <v>6</v>
      </c>
      <c r="B2741">
        <v>2017</v>
      </c>
      <c r="C2741">
        <v>310.2</v>
      </c>
      <c r="D2741">
        <v>-2.25</v>
      </c>
      <c r="E2741">
        <f t="shared" si="168"/>
        <v>1.3331005248198076</v>
      </c>
      <c r="F2741">
        <f>(MAX(E$2:E2741) - E2741)/MAX(E$2:E2741)</f>
        <v>0.12943462789747473</v>
      </c>
      <c r="G2741">
        <f t="shared" si="169"/>
        <v>-1.8500366210937502</v>
      </c>
      <c r="H2741" t="str">
        <f t="shared" si="170"/>
        <v/>
      </c>
    </row>
    <row r="2742" spans="1:8" x14ac:dyDescent="0.3">
      <c r="A2742">
        <v>7</v>
      </c>
      <c r="B2742">
        <v>2017</v>
      </c>
      <c r="C2742">
        <v>312</v>
      </c>
      <c r="D2742">
        <v>0.350006103515625</v>
      </c>
      <c r="E2742">
        <f t="shared" si="168"/>
        <v>1.334594520739572</v>
      </c>
      <c r="F2742">
        <f>(MAX(E$2:E2742) - E2742)/MAX(E$2:E2742)</f>
        <v>0.12845899170980979</v>
      </c>
      <c r="G2742">
        <f t="shared" si="169"/>
        <v>0.350006103515625</v>
      </c>
      <c r="H2742" t="str">
        <f t="shared" si="170"/>
        <v/>
      </c>
    </row>
    <row r="2743" spans="1:8" x14ac:dyDescent="0.3">
      <c r="A2743">
        <v>7</v>
      </c>
      <c r="B2743">
        <v>2017</v>
      </c>
      <c r="C2743">
        <v>312.05</v>
      </c>
      <c r="D2743">
        <v>0</v>
      </c>
      <c r="E2743">
        <f t="shared" si="168"/>
        <v>1.334594520739572</v>
      </c>
      <c r="F2743">
        <f>(MAX(E$2:E2743) - E2743)/MAX(E$2:E2743)</f>
        <v>0.12845899170980979</v>
      </c>
      <c r="G2743">
        <f t="shared" si="169"/>
        <v>0.350006103515625</v>
      </c>
      <c r="H2743" t="str">
        <f t="shared" si="170"/>
        <v/>
      </c>
    </row>
    <row r="2744" spans="1:8" x14ac:dyDescent="0.3">
      <c r="A2744">
        <v>7</v>
      </c>
      <c r="B2744">
        <v>2017</v>
      </c>
      <c r="C2744">
        <v>309.35000000000002</v>
      </c>
      <c r="D2744">
        <v>0.399993896484375</v>
      </c>
      <c r="E2744">
        <f t="shared" si="168"/>
        <v>1.3363184445569787</v>
      </c>
      <c r="F2744">
        <f>(MAX(E$2:E2744) - E2744)/MAX(E$2:E2744)</f>
        <v>0.12733320385537927</v>
      </c>
      <c r="G2744">
        <f t="shared" si="169"/>
        <v>0.75</v>
      </c>
      <c r="H2744" t="str">
        <f t="shared" si="170"/>
        <v/>
      </c>
    </row>
    <row r="2745" spans="1:8" x14ac:dyDescent="0.3">
      <c r="A2745">
        <v>7</v>
      </c>
      <c r="B2745">
        <v>2017</v>
      </c>
      <c r="C2745">
        <v>312</v>
      </c>
      <c r="D2745">
        <v>-0.800018310546875</v>
      </c>
      <c r="E2745">
        <f t="shared" si="168"/>
        <v>1.3328953351174184</v>
      </c>
      <c r="F2745">
        <f>(MAX(E$2:E2745) - E2745)/MAX(E$2:E2745)</f>
        <v>0.12956862458136034</v>
      </c>
      <c r="G2745">
        <f t="shared" si="169"/>
        <v>-5.0018310546875E-2</v>
      </c>
      <c r="H2745" t="str">
        <f t="shared" si="170"/>
        <v/>
      </c>
    </row>
    <row r="2746" spans="1:8" x14ac:dyDescent="0.3">
      <c r="A2746">
        <v>7</v>
      </c>
      <c r="B2746">
        <v>2017</v>
      </c>
      <c r="C2746">
        <v>309.8</v>
      </c>
      <c r="D2746">
        <v>1.3999938964843699</v>
      </c>
      <c r="E2746">
        <f t="shared" si="168"/>
        <v>1.3389126988633289</v>
      </c>
      <c r="F2746">
        <f>(MAX(E$2:E2746) - E2746)/MAX(E$2:E2746)</f>
        <v>0.12563905707238132</v>
      </c>
      <c r="G2746">
        <f t="shared" si="169"/>
        <v>1.3499755859374949</v>
      </c>
      <c r="H2746" t="str">
        <f t="shared" si="170"/>
        <v/>
      </c>
    </row>
    <row r="2747" spans="1:8" x14ac:dyDescent="0.3">
      <c r="A2747">
        <v>7</v>
      </c>
      <c r="B2747">
        <v>2017</v>
      </c>
      <c r="C2747">
        <v>311.14999999999998</v>
      </c>
      <c r="D2747">
        <v>0.79998779296875</v>
      </c>
      <c r="E2747">
        <f t="shared" si="168"/>
        <v>1.342351691957099</v>
      </c>
      <c r="F2747">
        <f>(MAX(E$2:E2747) - E2747)/MAX(E$2:E2747)</f>
        <v>0.12339326371576953</v>
      </c>
      <c r="G2747">
        <f t="shared" si="169"/>
        <v>2.1499633789062447</v>
      </c>
      <c r="H2747" t="str">
        <f t="shared" si="170"/>
        <v/>
      </c>
    </row>
    <row r="2748" spans="1:8" x14ac:dyDescent="0.3">
      <c r="A2748">
        <v>7</v>
      </c>
      <c r="B2748">
        <v>2017</v>
      </c>
      <c r="C2748">
        <v>311.5</v>
      </c>
      <c r="D2748">
        <v>-0.600006103515625</v>
      </c>
      <c r="E2748">
        <f t="shared" si="168"/>
        <v>1.3397686621367761</v>
      </c>
      <c r="F2748">
        <f>(MAX(E$2:E2748) - E2748)/MAX(E$2:E2748)</f>
        <v>0.12508008048225852</v>
      </c>
      <c r="G2748">
        <f t="shared" si="169"/>
        <v>1.5499572753906197</v>
      </c>
      <c r="H2748" t="str">
        <f t="shared" si="170"/>
        <v/>
      </c>
    </row>
    <row r="2749" spans="1:8" x14ac:dyDescent="0.3">
      <c r="A2749">
        <v>7</v>
      </c>
      <c r="B2749">
        <v>2017</v>
      </c>
      <c r="C2749">
        <v>312.85000000000002</v>
      </c>
      <c r="D2749">
        <v>-5.0018310546875E-2</v>
      </c>
      <c r="E2749">
        <f t="shared" si="168"/>
        <v>1.3395546747561187</v>
      </c>
      <c r="F2749">
        <f>(MAX(E$2:E2749) - E2749)/MAX(E$2:E2749)</f>
        <v>0.12521982238483745</v>
      </c>
      <c r="G2749">
        <f t="shared" si="169"/>
        <v>1.4999389648437447</v>
      </c>
      <c r="H2749" t="str">
        <f t="shared" si="170"/>
        <v/>
      </c>
    </row>
    <row r="2750" spans="1:8" x14ac:dyDescent="0.3">
      <c r="A2750">
        <v>7</v>
      </c>
      <c r="B2750">
        <v>2017</v>
      </c>
      <c r="C2750">
        <v>314.60000000000002</v>
      </c>
      <c r="D2750">
        <v>1.9000244140625</v>
      </c>
      <c r="E2750">
        <f t="shared" si="168"/>
        <v>1.3476368152501499</v>
      </c>
      <c r="F2750">
        <f>(MAX(E$2:E2750) - E2750)/MAX(E$2:E2750)</f>
        <v>0.11994187708695962</v>
      </c>
      <c r="G2750">
        <f t="shared" si="169"/>
        <v>3.3999633789062447</v>
      </c>
      <c r="H2750" t="str">
        <f t="shared" si="170"/>
        <v/>
      </c>
    </row>
    <row r="2751" spans="1:8" x14ac:dyDescent="0.3">
      <c r="A2751">
        <v>7</v>
      </c>
      <c r="B2751">
        <v>2017</v>
      </c>
      <c r="C2751">
        <v>317.10000000000002</v>
      </c>
      <c r="D2751">
        <v>-0.45001220703125</v>
      </c>
      <c r="E2751">
        <f t="shared" si="168"/>
        <v>1.3457262300578137</v>
      </c>
      <c r="F2751">
        <f>(MAX(E$2:E2751) - E2751)/MAX(E$2:E2751)</f>
        <v>0.12118956192237336</v>
      </c>
      <c r="G2751">
        <f t="shared" si="169"/>
        <v>2.9499511718749947</v>
      </c>
      <c r="H2751" t="str">
        <f t="shared" si="170"/>
        <v/>
      </c>
    </row>
    <row r="2752" spans="1:8" x14ac:dyDescent="0.3">
      <c r="A2752">
        <v>7</v>
      </c>
      <c r="B2752">
        <v>2017</v>
      </c>
      <c r="C2752">
        <v>318.8</v>
      </c>
      <c r="D2752">
        <v>2</v>
      </c>
      <c r="E2752">
        <f t="shared" si="168"/>
        <v>1.3541602357280003</v>
      </c>
      <c r="F2752">
        <f>(MAX(E$2:E2752) - E2752)/MAX(E$2:E2752)</f>
        <v>0.11568183527469744</v>
      </c>
      <c r="G2752">
        <f t="shared" si="169"/>
        <v>4.9499511718749947</v>
      </c>
      <c r="H2752" t="str">
        <f t="shared" si="170"/>
        <v/>
      </c>
    </row>
    <row r="2753" spans="1:8" x14ac:dyDescent="0.3">
      <c r="A2753">
        <v>7</v>
      </c>
      <c r="B2753">
        <v>2017</v>
      </c>
      <c r="C2753">
        <v>317.89999999999998</v>
      </c>
      <c r="D2753">
        <v>0.29998779296875</v>
      </c>
      <c r="E2753">
        <f t="shared" si="168"/>
        <v>1.3554368173854447</v>
      </c>
      <c r="F2753">
        <f>(MAX(E$2:E2753) - E2753)/MAX(E$2:E2753)</f>
        <v>0.1148481788737425</v>
      </c>
      <c r="G2753">
        <f t="shared" si="169"/>
        <v>5.2499389648437447</v>
      </c>
      <c r="H2753" t="str">
        <f t="shared" si="170"/>
        <v/>
      </c>
    </row>
    <row r="2754" spans="1:8" x14ac:dyDescent="0.3">
      <c r="A2754">
        <v>7</v>
      </c>
      <c r="B2754">
        <v>2017</v>
      </c>
      <c r="C2754">
        <v>318.55</v>
      </c>
      <c r="D2754">
        <v>0.399993896484375</v>
      </c>
      <c r="E2754">
        <f t="shared" si="168"/>
        <v>1.3571370976791832</v>
      </c>
      <c r="F2754">
        <f>(MAX(E$2:E2754) - E2754)/MAX(E$2:E2754)</f>
        <v>0.1137378311399907</v>
      </c>
      <c r="G2754">
        <f t="shared" si="169"/>
        <v>5.6499328613281197</v>
      </c>
      <c r="H2754" t="str">
        <f t="shared" si="170"/>
        <v/>
      </c>
    </row>
    <row r="2755" spans="1:8" x14ac:dyDescent="0.3">
      <c r="A2755">
        <v>7</v>
      </c>
      <c r="B2755">
        <v>2017</v>
      </c>
      <c r="C2755">
        <v>319.3</v>
      </c>
      <c r="D2755">
        <v>-0.5</v>
      </c>
      <c r="E2755">
        <f t="shared" si="168"/>
        <v>1.3550140473181098</v>
      </c>
      <c r="F2755">
        <f>(MAX(E$2:E2755) - E2755)/MAX(E$2:E2755)</f>
        <v>0.11512426381567364</v>
      </c>
      <c r="G2755">
        <f t="shared" si="169"/>
        <v>5.1499328613281197</v>
      </c>
      <c r="H2755" t="str">
        <f t="shared" si="170"/>
        <v/>
      </c>
    </row>
    <row r="2756" spans="1:8" x14ac:dyDescent="0.3">
      <c r="A2756">
        <v>7</v>
      </c>
      <c r="B2756">
        <v>2017</v>
      </c>
      <c r="C2756">
        <v>319.45</v>
      </c>
      <c r="D2756">
        <v>-0.25</v>
      </c>
      <c r="E2756">
        <f t="shared" ref="E2756:E2819" si="171">(D2756/C2756*$G$2+1)*E2755*$H$2+(1-$H$2)*E2755</f>
        <v>1.3539546804114964</v>
      </c>
      <c r="F2756">
        <f>(MAX(E$2:E2756) - E2756)/MAX(E$2:E2756)</f>
        <v>0.11581607071851295</v>
      </c>
      <c r="G2756">
        <f t="shared" si="169"/>
        <v>4.8999328613281197</v>
      </c>
      <c r="H2756" t="str">
        <f t="shared" si="170"/>
        <v/>
      </c>
    </row>
    <row r="2757" spans="1:8" x14ac:dyDescent="0.3">
      <c r="A2757">
        <v>7</v>
      </c>
      <c r="B2757">
        <v>2017</v>
      </c>
      <c r="C2757">
        <v>321.3</v>
      </c>
      <c r="D2757">
        <v>-0.100006103515625</v>
      </c>
      <c r="E2757">
        <f t="shared" si="171"/>
        <v>1.3535336772113944</v>
      </c>
      <c r="F2757">
        <f>(MAX(E$2:E2757) - E2757)/MAX(E$2:E2757)</f>
        <v>0.11609100182890514</v>
      </c>
      <c r="G2757">
        <f t="shared" ref="G2757:G2820" si="172">IF(A2757&lt;&gt;A2756, D2757, D2757+G2756)</f>
        <v>4.7999267578124947</v>
      </c>
      <c r="H2757" t="str">
        <f t="shared" si="170"/>
        <v/>
      </c>
    </row>
    <row r="2758" spans="1:8" x14ac:dyDescent="0.3">
      <c r="A2758">
        <v>7</v>
      </c>
      <c r="B2758">
        <v>2017</v>
      </c>
      <c r="C2758">
        <v>321.3</v>
      </c>
      <c r="D2758">
        <v>-5.0018310546875E-2</v>
      </c>
      <c r="E2758">
        <f t="shared" si="171"/>
        <v>1.3533231768493197</v>
      </c>
      <c r="F2758">
        <f>(MAX(E$2:E2758) - E2758)/MAX(E$2:E2758)</f>
        <v>0.11622846657565561</v>
      </c>
      <c r="G2758">
        <f t="shared" si="172"/>
        <v>4.7499084472656197</v>
      </c>
      <c r="H2758" t="str">
        <f t="shared" si="170"/>
        <v/>
      </c>
    </row>
    <row r="2759" spans="1:8" x14ac:dyDescent="0.3">
      <c r="A2759">
        <v>7</v>
      </c>
      <c r="B2759">
        <v>2017</v>
      </c>
      <c r="C2759">
        <v>320.2</v>
      </c>
      <c r="D2759">
        <v>-0.449981689453125</v>
      </c>
      <c r="E2759">
        <f t="shared" si="171"/>
        <v>1.351423234067167</v>
      </c>
      <c r="F2759">
        <f>(MAX(E$2:E2759) - E2759)/MAX(E$2:E2759)</f>
        <v>0.1174692015122365</v>
      </c>
      <c r="G2759">
        <f t="shared" si="172"/>
        <v>4.2999267578124947</v>
      </c>
      <c r="H2759" t="str">
        <f t="shared" si="170"/>
        <v/>
      </c>
    </row>
    <row r="2760" spans="1:8" x14ac:dyDescent="0.3">
      <c r="A2760">
        <v>7</v>
      </c>
      <c r="B2760">
        <v>2017</v>
      </c>
      <c r="C2760">
        <v>319.95</v>
      </c>
      <c r="D2760">
        <v>0.899993896484375</v>
      </c>
      <c r="E2760">
        <f t="shared" si="171"/>
        <v>1.3552208786665274</v>
      </c>
      <c r="F2760">
        <f>(MAX(E$2:E2760) - E2760)/MAX(E$2:E2760)</f>
        <v>0.11498919507446077</v>
      </c>
      <c r="G2760">
        <f t="shared" si="172"/>
        <v>5.1999206542968697</v>
      </c>
      <c r="H2760" t="str">
        <f t="shared" si="170"/>
        <v/>
      </c>
    </row>
    <row r="2761" spans="1:8" x14ac:dyDescent="0.3">
      <c r="A2761">
        <v>7</v>
      </c>
      <c r="B2761">
        <v>2017</v>
      </c>
      <c r="C2761">
        <v>318.75</v>
      </c>
      <c r="D2761">
        <v>1.1999816894531199</v>
      </c>
      <c r="E2761">
        <f t="shared" si="171"/>
        <v>1.3603177068997034</v>
      </c>
      <c r="F2761">
        <f>(MAX(E$2:E2761) - E2761)/MAX(E$2:E2761)</f>
        <v>0.11166077228507112</v>
      </c>
      <c r="G2761">
        <f t="shared" si="172"/>
        <v>6.3999023437499893</v>
      </c>
      <c r="H2761" t="str">
        <f t="shared" si="170"/>
        <v/>
      </c>
    </row>
    <row r="2762" spans="1:8" x14ac:dyDescent="0.3">
      <c r="A2762">
        <v>7</v>
      </c>
      <c r="B2762">
        <v>2017</v>
      </c>
      <c r="C2762">
        <v>312.10000000000002</v>
      </c>
      <c r="D2762">
        <v>-0.54998779296875</v>
      </c>
      <c r="E2762">
        <f t="shared" si="171"/>
        <v>1.3579229296641355</v>
      </c>
      <c r="F2762">
        <f>(MAX(E$2:E2762) - E2762)/MAX(E$2:E2762)</f>
        <v>0.11322465295000946</v>
      </c>
      <c r="G2762">
        <f t="shared" si="172"/>
        <v>5.8499145507812393</v>
      </c>
      <c r="H2762" t="str">
        <f t="shared" si="170"/>
        <v/>
      </c>
    </row>
    <row r="2763" spans="1:8" x14ac:dyDescent="0.3">
      <c r="A2763">
        <v>8</v>
      </c>
      <c r="B2763">
        <v>2017</v>
      </c>
      <c r="C2763">
        <v>312.89999999999998</v>
      </c>
      <c r="D2763">
        <v>0.75</v>
      </c>
      <c r="E2763">
        <f t="shared" si="171"/>
        <v>1.361174523640009</v>
      </c>
      <c r="F2763">
        <f>(MAX(E$2:E2763) - E2763)/MAX(E$2:E2763)</f>
        <v>0.11110123834861227</v>
      </c>
      <c r="G2763">
        <f t="shared" si="172"/>
        <v>0.75</v>
      </c>
      <c r="H2763" t="str">
        <f t="shared" si="170"/>
        <v/>
      </c>
    </row>
    <row r="2764" spans="1:8" x14ac:dyDescent="0.3">
      <c r="A2764">
        <v>8</v>
      </c>
      <c r="B2764">
        <v>2017</v>
      </c>
      <c r="C2764">
        <v>317.5</v>
      </c>
      <c r="D2764">
        <v>0.850006103515625</v>
      </c>
      <c r="E2764">
        <f t="shared" si="171"/>
        <v>1.3648149949672246</v>
      </c>
      <c r="F2764">
        <f>(MAX(E$2:E2764) - E2764)/MAX(E$2:E2764)</f>
        <v>0.10872387203857022</v>
      </c>
      <c r="G2764">
        <f t="shared" si="172"/>
        <v>1.600006103515625</v>
      </c>
      <c r="H2764" t="str">
        <f t="shared" si="170"/>
        <v/>
      </c>
    </row>
    <row r="2765" spans="1:8" x14ac:dyDescent="0.3">
      <c r="A2765">
        <v>8</v>
      </c>
      <c r="B2765">
        <v>2017</v>
      </c>
      <c r="C2765">
        <v>316.3</v>
      </c>
      <c r="D2765">
        <v>-0.95001220703125</v>
      </c>
      <c r="E2765">
        <f t="shared" si="171"/>
        <v>1.3607198501216582</v>
      </c>
      <c r="F2765">
        <f>(MAX(E$2:E2765) - E2765)/MAX(E$2:E2765)</f>
        <v>0.11139815745810083</v>
      </c>
      <c r="G2765">
        <f t="shared" si="172"/>
        <v>0.649993896484375</v>
      </c>
      <c r="H2765" t="str">
        <f t="shared" si="170"/>
        <v/>
      </c>
    </row>
    <row r="2766" spans="1:8" x14ac:dyDescent="0.3">
      <c r="A2766">
        <v>8</v>
      </c>
      <c r="B2766">
        <v>2017</v>
      </c>
      <c r="C2766">
        <v>311.64999999999998</v>
      </c>
      <c r="D2766">
        <v>-0.100006103515625</v>
      </c>
      <c r="E2766">
        <f t="shared" si="171"/>
        <v>1.3602836421643443</v>
      </c>
      <c r="F2766">
        <f>(MAX(E$2:E2766) - E2766)/MAX(E$2:E2766)</f>
        <v>0.11168301785354956</v>
      </c>
      <c r="G2766">
        <f t="shared" si="172"/>
        <v>0.54998779296875</v>
      </c>
      <c r="H2766" t="str">
        <f t="shared" si="170"/>
        <v/>
      </c>
    </row>
    <row r="2767" spans="1:8" x14ac:dyDescent="0.3">
      <c r="A2767">
        <v>8</v>
      </c>
      <c r="B2767">
        <v>2017</v>
      </c>
      <c r="C2767">
        <v>313.39999999999998</v>
      </c>
      <c r="D2767">
        <v>-0.45001220703125</v>
      </c>
      <c r="E2767">
        <f t="shared" si="171"/>
        <v>1.3583323591402381</v>
      </c>
      <c r="F2767">
        <f>(MAX(E$2:E2767) - E2767)/MAX(E$2:E2767)</f>
        <v>0.11295727992181179</v>
      </c>
      <c r="G2767">
        <f t="shared" si="172"/>
        <v>9.99755859375E-2</v>
      </c>
      <c r="H2767" t="str">
        <f t="shared" si="170"/>
        <v/>
      </c>
    </row>
    <row r="2768" spans="1:8" x14ac:dyDescent="0.3">
      <c r="A2768">
        <v>8</v>
      </c>
      <c r="B2768">
        <v>2017</v>
      </c>
      <c r="C2768">
        <v>313.85000000000002</v>
      </c>
      <c r="D2768">
        <v>-0.850006103515625</v>
      </c>
      <c r="E2768">
        <f t="shared" si="171"/>
        <v>1.3546572397995462</v>
      </c>
      <c r="F2768">
        <f>(MAX(E$2:E2768) - E2768)/MAX(E$2:E2768)</f>
        <v>0.11535727270313866</v>
      </c>
      <c r="G2768">
        <f t="shared" si="172"/>
        <v>-0.750030517578125</v>
      </c>
      <c r="H2768" t="str">
        <f t="shared" si="170"/>
        <v/>
      </c>
    </row>
    <row r="2769" spans="1:8" x14ac:dyDescent="0.3">
      <c r="A2769">
        <v>8</v>
      </c>
      <c r="B2769">
        <v>2017</v>
      </c>
      <c r="C2769">
        <v>310.45</v>
      </c>
      <c r="D2769">
        <v>2.5</v>
      </c>
      <c r="E2769">
        <f t="shared" si="171"/>
        <v>1.3655551507558978</v>
      </c>
      <c r="F2769">
        <f>(MAX(E$2:E2769) - E2769)/MAX(E$2:E2769)</f>
        <v>0.10824052214290704</v>
      </c>
      <c r="G2769">
        <f t="shared" si="172"/>
        <v>1.749969482421875</v>
      </c>
      <c r="H2769" t="str">
        <f t="shared" si="170"/>
        <v/>
      </c>
    </row>
    <row r="2770" spans="1:8" x14ac:dyDescent="0.3">
      <c r="A2770">
        <v>8</v>
      </c>
      <c r="B2770">
        <v>2017</v>
      </c>
      <c r="C2770">
        <v>307.75</v>
      </c>
      <c r="D2770">
        <v>-1</v>
      </c>
      <c r="E2770">
        <f t="shared" si="171"/>
        <v>1.3611223657173757</v>
      </c>
      <c r="F2770">
        <f>(MAX(E$2:E2770) - E2770)/MAX(E$2:E2770)</f>
        <v>0.11113529945689331</v>
      </c>
      <c r="G2770">
        <f t="shared" si="172"/>
        <v>0.749969482421875</v>
      </c>
      <c r="H2770" t="str">
        <f t="shared" si="170"/>
        <v/>
      </c>
    </row>
    <row r="2771" spans="1:8" x14ac:dyDescent="0.3">
      <c r="A2771">
        <v>8</v>
      </c>
      <c r="B2771">
        <v>2017</v>
      </c>
      <c r="C2771">
        <v>302.64999999999998</v>
      </c>
      <c r="D2771">
        <v>-4.70001220703125</v>
      </c>
      <c r="E2771">
        <f t="shared" si="171"/>
        <v>1.3400059129091788</v>
      </c>
      <c r="F2771">
        <f>(MAX(E$2:E2771) - E2771)/MAX(E$2:E2771)</f>
        <v>0.12492514669961204</v>
      </c>
      <c r="G2771">
        <f t="shared" si="172"/>
        <v>-3.950042724609375</v>
      </c>
      <c r="H2771" t="str">
        <f t="shared" si="170"/>
        <v/>
      </c>
    </row>
    <row r="2772" spans="1:8" x14ac:dyDescent="0.3">
      <c r="A2772">
        <v>8</v>
      </c>
      <c r="B2772">
        <v>2017</v>
      </c>
      <c r="C2772">
        <v>303.95</v>
      </c>
      <c r="D2772">
        <v>2.3499755859375</v>
      </c>
      <c r="E2772">
        <f t="shared" si="171"/>
        <v>1.3503557474186971</v>
      </c>
      <c r="F2772">
        <f>(MAX(E$2:E2772) - E2772)/MAX(E$2:E2772)</f>
        <v>0.1181663109154942</v>
      </c>
      <c r="G2772">
        <f t="shared" si="172"/>
        <v>-1.600067138671875</v>
      </c>
      <c r="H2772" t="str">
        <f t="shared" si="170"/>
        <v/>
      </c>
    </row>
    <row r="2773" spans="1:8" x14ac:dyDescent="0.3">
      <c r="A2773">
        <v>8</v>
      </c>
      <c r="B2773">
        <v>2017</v>
      </c>
      <c r="C2773">
        <v>303.95</v>
      </c>
      <c r="D2773">
        <v>-0.75</v>
      </c>
      <c r="E2773">
        <f t="shared" si="171"/>
        <v>1.3470270616356621</v>
      </c>
      <c r="F2773">
        <f>(MAX(E$2:E2773) - E2773)/MAX(E$2:E2773)</f>
        <v>0.12034006940059566</v>
      </c>
      <c r="G2773">
        <f t="shared" si="172"/>
        <v>-2.350067138671875</v>
      </c>
      <c r="H2773" t="str">
        <f t="shared" si="170"/>
        <v/>
      </c>
    </row>
    <row r="2774" spans="1:8" x14ac:dyDescent="0.3">
      <c r="A2774">
        <v>8</v>
      </c>
      <c r="B2774">
        <v>2017</v>
      </c>
      <c r="C2774">
        <v>307.5</v>
      </c>
      <c r="D2774">
        <v>2.8000183105468701</v>
      </c>
      <c r="E2774">
        <f t="shared" si="171"/>
        <v>1.3592804884224741</v>
      </c>
      <c r="F2774">
        <f>(MAX(E$2:E2774) - E2774)/MAX(E$2:E2774)</f>
        <v>0.11233811542069314</v>
      </c>
      <c r="G2774">
        <f t="shared" si="172"/>
        <v>0.44995117187499512</v>
      </c>
      <c r="H2774" t="str">
        <f t="shared" si="170"/>
        <v/>
      </c>
    </row>
    <row r="2775" spans="1:8" x14ac:dyDescent="0.3">
      <c r="A2775">
        <v>8</v>
      </c>
      <c r="B2775">
        <v>2017</v>
      </c>
      <c r="C2775">
        <v>306.95</v>
      </c>
      <c r="D2775">
        <v>0.5999755859375</v>
      </c>
      <c r="E2775">
        <f t="shared" si="171"/>
        <v>1.3619347303914826</v>
      </c>
      <c r="F2775">
        <f>(MAX(E$2:E2775) - E2775)/MAX(E$2:E2775)</f>
        <v>0.11060479441122734</v>
      </c>
      <c r="G2775">
        <f t="shared" si="172"/>
        <v>1.0499267578124951</v>
      </c>
      <c r="H2775" t="str">
        <f t="shared" si="170"/>
        <v/>
      </c>
    </row>
    <row r="2776" spans="1:8" x14ac:dyDescent="0.3">
      <c r="A2776">
        <v>8</v>
      </c>
      <c r="B2776">
        <v>2017</v>
      </c>
      <c r="C2776">
        <v>305.25</v>
      </c>
      <c r="D2776">
        <v>-2.75</v>
      </c>
      <c r="E2776">
        <f t="shared" si="171"/>
        <v>1.3496773178179593</v>
      </c>
      <c r="F2776">
        <f>(MAX(E$2:E2776) - E2776)/MAX(E$2:E2776)</f>
        <v>0.11860935126152626</v>
      </c>
      <c r="G2776">
        <f t="shared" si="172"/>
        <v>-1.7000732421875049</v>
      </c>
      <c r="H2776" t="str">
        <f t="shared" si="170"/>
        <v/>
      </c>
    </row>
    <row r="2777" spans="1:8" x14ac:dyDescent="0.3">
      <c r="A2777">
        <v>8</v>
      </c>
      <c r="B2777">
        <v>2017</v>
      </c>
      <c r="C2777">
        <v>308.5</v>
      </c>
      <c r="D2777">
        <v>0.649993896484375</v>
      </c>
      <c r="E2777">
        <f t="shared" si="171"/>
        <v>1.3525181759598921</v>
      </c>
      <c r="F2777">
        <f>(MAX(E$2:E2777) - E2777)/MAX(E$2:E2777)</f>
        <v>0.11675416278970678</v>
      </c>
      <c r="G2777">
        <f t="shared" si="172"/>
        <v>-1.0500793457031299</v>
      </c>
      <c r="H2777" t="str">
        <f t="shared" ref="H2777:H2840" si="173">IF(A2777=A2778, "", IF(-C2755*0.05 &gt; MIN(G2756:G2777), -C2755*0.05, ""))</f>
        <v/>
      </c>
    </row>
    <row r="2778" spans="1:8" x14ac:dyDescent="0.3">
      <c r="A2778">
        <v>8</v>
      </c>
      <c r="B2778">
        <v>2017</v>
      </c>
      <c r="C2778">
        <v>307.64999999999998</v>
      </c>
      <c r="D2778">
        <v>0.5</v>
      </c>
      <c r="E2778">
        <f t="shared" si="171"/>
        <v>1.3547141220963848</v>
      </c>
      <c r="F2778">
        <f>(MAX(E$2:E2778) - E2778)/MAX(E$2:E2778)</f>
        <v>0.11532012639872176</v>
      </c>
      <c r="G2778">
        <f t="shared" si="172"/>
        <v>-0.55007934570312988</v>
      </c>
      <c r="H2778" t="str">
        <f t="shared" si="173"/>
        <v/>
      </c>
    </row>
    <row r="2779" spans="1:8" x14ac:dyDescent="0.3">
      <c r="A2779">
        <v>8</v>
      </c>
      <c r="B2779">
        <v>2017</v>
      </c>
      <c r="C2779">
        <v>310.25</v>
      </c>
      <c r="D2779">
        <v>1.45001220703125</v>
      </c>
      <c r="E2779">
        <f t="shared" si="171"/>
        <v>1.3610393039241473</v>
      </c>
      <c r="F2779">
        <f>(MAX(E$2:E2779) - E2779)/MAX(E$2:E2779)</f>
        <v>0.11118954196867922</v>
      </c>
      <c r="G2779">
        <f t="shared" si="172"/>
        <v>0.89993286132812012</v>
      </c>
      <c r="H2779" t="str">
        <f t="shared" si="173"/>
        <v/>
      </c>
    </row>
    <row r="2780" spans="1:8" x14ac:dyDescent="0.3">
      <c r="A2780">
        <v>8</v>
      </c>
      <c r="B2780">
        <v>2017</v>
      </c>
      <c r="C2780">
        <v>308.75</v>
      </c>
      <c r="D2780">
        <v>5.0018310546875E-2</v>
      </c>
      <c r="E2780">
        <f t="shared" si="171"/>
        <v>1.3612595753725154</v>
      </c>
      <c r="F2780">
        <f>(MAX(E$2:E2780) - E2780)/MAX(E$2:E2780)</f>
        <v>0.11104569633075326</v>
      </c>
      <c r="G2780">
        <f t="shared" si="172"/>
        <v>0.94995117187499512</v>
      </c>
      <c r="H2780" t="str">
        <f t="shared" si="173"/>
        <v/>
      </c>
    </row>
    <row r="2781" spans="1:8" x14ac:dyDescent="0.3">
      <c r="A2781">
        <v>8</v>
      </c>
      <c r="B2781">
        <v>2017</v>
      </c>
      <c r="C2781">
        <v>311</v>
      </c>
      <c r="D2781">
        <v>-0.800018310546875</v>
      </c>
      <c r="E2781">
        <f t="shared" si="171"/>
        <v>1.3577613645907805</v>
      </c>
      <c r="F2781">
        <f>(MAX(E$2:E2781) - E2781)/MAX(E$2:E2781)</f>
        <v>0.11333016109105766</v>
      </c>
      <c r="G2781">
        <f t="shared" si="172"/>
        <v>0.14993286132812012</v>
      </c>
      <c r="H2781" t="str">
        <f t="shared" si="173"/>
        <v/>
      </c>
    </row>
    <row r="2782" spans="1:8" x14ac:dyDescent="0.3">
      <c r="A2782">
        <v>8</v>
      </c>
      <c r="B2782">
        <v>2017</v>
      </c>
      <c r="C2782">
        <v>309.85000000000002</v>
      </c>
      <c r="D2782">
        <v>-0.5</v>
      </c>
      <c r="E2782">
        <f t="shared" si="171"/>
        <v>1.355572557743554</v>
      </c>
      <c r="F2782">
        <f>(MAX(E$2:E2782) - E2782)/MAX(E$2:E2782)</f>
        <v>0.11475953525447553</v>
      </c>
      <c r="G2782">
        <f t="shared" si="172"/>
        <v>-0.35006713867187988</v>
      </c>
      <c r="H2782" t="str">
        <f t="shared" si="173"/>
        <v/>
      </c>
    </row>
    <row r="2783" spans="1:8" x14ac:dyDescent="0.3">
      <c r="A2783">
        <v>8</v>
      </c>
      <c r="B2783">
        <v>2017</v>
      </c>
      <c r="C2783">
        <v>306.7</v>
      </c>
      <c r="D2783">
        <v>1.6000061035156199</v>
      </c>
      <c r="E2783">
        <f t="shared" si="171"/>
        <v>1.3626372967125198</v>
      </c>
      <c r="F2783">
        <f>(MAX(E$2:E2783) - E2783)/MAX(E$2:E2783)</f>
        <v>0.11014599186834852</v>
      </c>
      <c r="G2783">
        <f t="shared" si="172"/>
        <v>1.24993896484374</v>
      </c>
      <c r="H2783" t="str">
        <f t="shared" si="173"/>
        <v/>
      </c>
    </row>
    <row r="2784" spans="1:8" x14ac:dyDescent="0.3">
      <c r="A2784">
        <v>8</v>
      </c>
      <c r="B2784">
        <v>2017</v>
      </c>
      <c r="C2784">
        <v>308.25</v>
      </c>
      <c r="D2784">
        <v>1</v>
      </c>
      <c r="E2784">
        <f t="shared" si="171"/>
        <v>1.3670534351047849</v>
      </c>
      <c r="F2784">
        <f>(MAX(E$2:E2784) - E2784)/MAX(E$2:E2784)</f>
        <v>0.1072620854478344</v>
      </c>
      <c r="G2784">
        <f t="shared" si="172"/>
        <v>2.2499389648437402</v>
      </c>
      <c r="H2784" t="str">
        <f t="shared" si="173"/>
        <v/>
      </c>
    </row>
    <row r="2785" spans="1:8" x14ac:dyDescent="0.3">
      <c r="A2785">
        <v>8</v>
      </c>
      <c r="B2785">
        <v>2017</v>
      </c>
      <c r="C2785">
        <v>308.64999999999998</v>
      </c>
      <c r="D2785">
        <v>0.45001220703125</v>
      </c>
      <c r="E2785">
        <f t="shared" si="171"/>
        <v>1.369044608092725</v>
      </c>
      <c r="F2785">
        <f>(MAX(E$2:E2785) - E2785)/MAX(E$2:E2785)</f>
        <v>0.10596177371522832</v>
      </c>
      <c r="G2785">
        <f t="shared" si="172"/>
        <v>2.6999511718749902</v>
      </c>
      <c r="H2785" t="str">
        <f t="shared" si="173"/>
        <v/>
      </c>
    </row>
    <row r="2786" spans="1:8" x14ac:dyDescent="0.3">
      <c r="A2786">
        <v>9</v>
      </c>
      <c r="B2786">
        <v>2017</v>
      </c>
      <c r="C2786">
        <v>307.85000000000002</v>
      </c>
      <c r="D2786">
        <v>1.1000061035156199</v>
      </c>
      <c r="E2786">
        <f t="shared" si="171"/>
        <v>1.3739315707935931</v>
      </c>
      <c r="F2786">
        <f>(MAX(E$2:E2786) - E2786)/MAX(E$2:E2786)</f>
        <v>0.10277040110459383</v>
      </c>
      <c r="G2786">
        <f t="shared" si="172"/>
        <v>1.1000061035156199</v>
      </c>
      <c r="H2786" t="str">
        <f t="shared" si="173"/>
        <v/>
      </c>
    </row>
    <row r="2787" spans="1:8" x14ac:dyDescent="0.3">
      <c r="A2787">
        <v>9</v>
      </c>
      <c r="B2787">
        <v>2017</v>
      </c>
      <c r="C2787">
        <v>301.85000000000002</v>
      </c>
      <c r="D2787">
        <v>-4.54998779296875</v>
      </c>
      <c r="E2787">
        <f t="shared" si="171"/>
        <v>1.3532420875946209</v>
      </c>
      <c r="F2787">
        <f>(MAX(E$2:E2787) - E2787)/MAX(E$2:E2787)</f>
        <v>0.11628142094471931</v>
      </c>
      <c r="G2787">
        <f t="shared" si="172"/>
        <v>-3.4499816894531303</v>
      </c>
      <c r="H2787" t="str">
        <f t="shared" si="173"/>
        <v/>
      </c>
    </row>
    <row r="2788" spans="1:8" x14ac:dyDescent="0.3">
      <c r="A2788">
        <v>9</v>
      </c>
      <c r="B2788">
        <v>2017</v>
      </c>
      <c r="C2788">
        <v>304.7</v>
      </c>
      <c r="D2788">
        <v>-1.0999755859375</v>
      </c>
      <c r="E2788">
        <f t="shared" si="171"/>
        <v>1.3483617307683691</v>
      </c>
      <c r="F2788">
        <f>(MAX(E$2:E2788) - E2788)/MAX(E$2:E2788)</f>
        <v>0.11946847966785151</v>
      </c>
      <c r="G2788">
        <f t="shared" si="172"/>
        <v>-4.5499572753906303</v>
      </c>
      <c r="H2788" t="str">
        <f t="shared" si="173"/>
        <v/>
      </c>
    </row>
    <row r="2789" spans="1:8" x14ac:dyDescent="0.3">
      <c r="A2789">
        <v>9</v>
      </c>
      <c r="B2789">
        <v>2017</v>
      </c>
      <c r="C2789">
        <v>302.85000000000002</v>
      </c>
      <c r="D2789">
        <v>5.0018310546875E-2</v>
      </c>
      <c r="E2789">
        <f t="shared" si="171"/>
        <v>1.3485842017375065</v>
      </c>
      <c r="F2789">
        <f>(MAX(E$2:E2789) - E2789)/MAX(E$2:E2789)</f>
        <v>0.1193231976591633</v>
      </c>
      <c r="G2789">
        <f t="shared" si="172"/>
        <v>-4.4999389648437553</v>
      </c>
      <c r="H2789" t="str">
        <f t="shared" si="173"/>
        <v/>
      </c>
    </row>
    <row r="2790" spans="1:8" x14ac:dyDescent="0.3">
      <c r="A2790">
        <v>9</v>
      </c>
      <c r="B2790">
        <v>2017</v>
      </c>
      <c r="C2790">
        <v>303.3</v>
      </c>
      <c r="D2790">
        <v>0.899993896484375</v>
      </c>
      <c r="E2790">
        <f t="shared" si="171"/>
        <v>1.3525819064289293</v>
      </c>
      <c r="F2790">
        <f>(MAX(E$2:E2790) - E2790)/MAX(E$2:E2790)</f>
        <v>0.11671254436824594</v>
      </c>
      <c r="G2790">
        <f t="shared" si="172"/>
        <v>-3.5999450683593803</v>
      </c>
      <c r="H2790" t="str">
        <f t="shared" si="173"/>
        <v/>
      </c>
    </row>
    <row r="2791" spans="1:8" x14ac:dyDescent="0.3">
      <c r="A2791">
        <v>9</v>
      </c>
      <c r="B2791">
        <v>2017</v>
      </c>
      <c r="C2791">
        <v>306.55</v>
      </c>
      <c r="D2791">
        <v>0.25</v>
      </c>
      <c r="E2791">
        <f t="shared" si="171"/>
        <v>1.3536838712996866</v>
      </c>
      <c r="F2791">
        <f>(MAX(E$2:E2791) - E2791)/MAX(E$2:E2791)</f>
        <v>0.11599291937381094</v>
      </c>
      <c r="G2791">
        <f t="shared" si="172"/>
        <v>-3.3499450683593803</v>
      </c>
      <c r="H2791" t="str">
        <f t="shared" si="173"/>
        <v/>
      </c>
    </row>
    <row r="2792" spans="1:8" x14ac:dyDescent="0.3">
      <c r="A2792">
        <v>9</v>
      </c>
      <c r="B2792">
        <v>2017</v>
      </c>
      <c r="C2792">
        <v>307.60000000000002</v>
      </c>
      <c r="D2792">
        <v>1.25</v>
      </c>
      <c r="E2792">
        <f t="shared" si="171"/>
        <v>1.3591793613331244</v>
      </c>
      <c r="F2792">
        <f>(MAX(E$2:E2792) - E2792)/MAX(E$2:E2792)</f>
        <v>0.11240415525829743</v>
      </c>
      <c r="G2792">
        <f t="shared" si="172"/>
        <v>-2.0999450683593803</v>
      </c>
      <c r="H2792" t="str">
        <f t="shared" si="173"/>
        <v/>
      </c>
    </row>
    <row r="2793" spans="1:8" x14ac:dyDescent="0.3">
      <c r="A2793">
        <v>9</v>
      </c>
      <c r="B2793">
        <v>2017</v>
      </c>
      <c r="C2793">
        <v>310.60000000000002</v>
      </c>
      <c r="D2793">
        <v>1.25</v>
      </c>
      <c r="E2793">
        <f t="shared" si="171"/>
        <v>1.3646438662509119</v>
      </c>
      <c r="F2793">
        <f>(MAX(E$2:E2793) - E2793)/MAX(E$2:E2793)</f>
        <v>0.10883562560240162</v>
      </c>
      <c r="G2793">
        <f t="shared" si="172"/>
        <v>-0.84994506835938033</v>
      </c>
      <c r="H2793" t="str">
        <f t="shared" si="173"/>
        <v/>
      </c>
    </row>
    <row r="2794" spans="1:8" x14ac:dyDescent="0.3">
      <c r="A2794">
        <v>9</v>
      </c>
      <c r="B2794">
        <v>2017</v>
      </c>
      <c r="C2794">
        <v>309.75</v>
      </c>
      <c r="D2794">
        <v>-0.45001220703125</v>
      </c>
      <c r="E2794">
        <f t="shared" si="171"/>
        <v>1.3626632615966257</v>
      </c>
      <c r="F2794">
        <f>(MAX(E$2:E2794) - E2794)/MAX(E$2:E2794)</f>
        <v>0.1101290358109677</v>
      </c>
      <c r="G2794">
        <f t="shared" si="172"/>
        <v>-1.2999572753906303</v>
      </c>
      <c r="H2794" t="str">
        <f t="shared" si="173"/>
        <v/>
      </c>
    </row>
    <row r="2795" spans="1:8" x14ac:dyDescent="0.3">
      <c r="A2795">
        <v>9</v>
      </c>
      <c r="B2795">
        <v>2017</v>
      </c>
      <c r="C2795">
        <v>309.5</v>
      </c>
      <c r="D2795">
        <v>-0.850006103515625</v>
      </c>
      <c r="E2795">
        <f t="shared" si="171"/>
        <v>1.3589246062903115</v>
      </c>
      <c r="F2795">
        <f>(MAX(E$2:E2795) - E2795)/MAX(E$2:E2795)</f>
        <v>0.1125705199956239</v>
      </c>
      <c r="G2795">
        <f t="shared" si="172"/>
        <v>-2.1499633789062553</v>
      </c>
      <c r="H2795" t="str">
        <f t="shared" si="173"/>
        <v/>
      </c>
    </row>
    <row r="2796" spans="1:8" x14ac:dyDescent="0.3">
      <c r="A2796">
        <v>9</v>
      </c>
      <c r="B2796">
        <v>2017</v>
      </c>
      <c r="C2796">
        <v>309.3</v>
      </c>
      <c r="D2796">
        <v>-1.0500183105468699</v>
      </c>
      <c r="E2796">
        <f t="shared" si="171"/>
        <v>1.3543159130360656</v>
      </c>
      <c r="F2796">
        <f>(MAX(E$2:E2796) - E2796)/MAX(E$2:E2796)</f>
        <v>0.11558017206843464</v>
      </c>
      <c r="G2796">
        <f t="shared" si="172"/>
        <v>-3.199981689453125</v>
      </c>
      <c r="H2796" t="str">
        <f t="shared" si="173"/>
        <v/>
      </c>
    </row>
    <row r="2797" spans="1:8" x14ac:dyDescent="0.3">
      <c r="A2797">
        <v>9</v>
      </c>
      <c r="B2797">
        <v>2017</v>
      </c>
      <c r="C2797">
        <v>311.60000000000002</v>
      </c>
      <c r="D2797">
        <v>-0.300018310546875</v>
      </c>
      <c r="E2797">
        <f t="shared" si="171"/>
        <v>1.3530132389262977</v>
      </c>
      <c r="F2797">
        <f>(MAX(E$2:E2797) - E2797)/MAX(E$2:E2797)</f>
        <v>0.11643086783367089</v>
      </c>
      <c r="G2797">
        <f t="shared" si="172"/>
        <v>-3.5</v>
      </c>
      <c r="H2797" t="str">
        <f t="shared" si="173"/>
        <v/>
      </c>
    </row>
    <row r="2798" spans="1:8" x14ac:dyDescent="0.3">
      <c r="A2798">
        <v>9</v>
      </c>
      <c r="B2798">
        <v>2017</v>
      </c>
      <c r="C2798">
        <v>316.39999999999998</v>
      </c>
      <c r="D2798">
        <v>0.399993896484375</v>
      </c>
      <c r="E2798">
        <f t="shared" si="171"/>
        <v>1.354722012126031</v>
      </c>
      <c r="F2798">
        <f>(MAX(E$2:E2798) - E2798)/MAX(E$2:E2798)</f>
        <v>0.11531497390911798</v>
      </c>
      <c r="G2798">
        <f t="shared" si="172"/>
        <v>-3.100006103515625</v>
      </c>
      <c r="H2798" t="str">
        <f t="shared" si="173"/>
        <v/>
      </c>
    </row>
    <row r="2799" spans="1:8" x14ac:dyDescent="0.3">
      <c r="A2799">
        <v>9</v>
      </c>
      <c r="B2799">
        <v>2017</v>
      </c>
      <c r="C2799">
        <v>316.85000000000002</v>
      </c>
      <c r="D2799">
        <v>0.70001220703125</v>
      </c>
      <c r="E2799">
        <f t="shared" si="171"/>
        <v>1.3577119872678223</v>
      </c>
      <c r="F2799">
        <f>(MAX(E$2:E2799) - E2799)/MAX(E$2:E2799)</f>
        <v>0.11336240636193873</v>
      </c>
      <c r="G2799">
        <f t="shared" si="172"/>
        <v>-2.399993896484375</v>
      </c>
      <c r="H2799" t="str">
        <f t="shared" si="173"/>
        <v/>
      </c>
    </row>
    <row r="2800" spans="1:8" x14ac:dyDescent="0.3">
      <c r="A2800">
        <v>9</v>
      </c>
      <c r="B2800">
        <v>2017</v>
      </c>
      <c r="C2800">
        <v>315.45</v>
      </c>
      <c r="D2800">
        <v>0.45001220703125</v>
      </c>
      <c r="E2800">
        <f t="shared" si="171"/>
        <v>1.3596469245984144</v>
      </c>
      <c r="F2800">
        <f>(MAX(E$2:E2800) - E2800)/MAX(E$2:E2800)</f>
        <v>0.11209881865355516</v>
      </c>
      <c r="G2800">
        <f t="shared" si="172"/>
        <v>-1.949981689453125</v>
      </c>
      <c r="H2800" t="str">
        <f t="shared" si="173"/>
        <v/>
      </c>
    </row>
    <row r="2801" spans="1:8" x14ac:dyDescent="0.3">
      <c r="A2801">
        <v>9</v>
      </c>
      <c r="B2801">
        <v>2017</v>
      </c>
      <c r="C2801">
        <v>315.7</v>
      </c>
      <c r="D2801">
        <v>-0.45001220703125</v>
      </c>
      <c r="E2801">
        <f t="shared" si="171"/>
        <v>1.3577107641435253</v>
      </c>
      <c r="F2801">
        <f>(MAX(E$2:E2801) - E2801)/MAX(E$2:E2801)</f>
        <v>0.11336320510864904</v>
      </c>
      <c r="G2801">
        <f t="shared" si="172"/>
        <v>-2.399993896484375</v>
      </c>
      <c r="H2801" t="str">
        <f t="shared" si="173"/>
        <v/>
      </c>
    </row>
    <row r="2802" spans="1:8" x14ac:dyDescent="0.3">
      <c r="A2802">
        <v>9</v>
      </c>
      <c r="B2802">
        <v>2017</v>
      </c>
      <c r="C2802">
        <v>314.39999999999998</v>
      </c>
      <c r="D2802">
        <v>0.54998779296875</v>
      </c>
      <c r="E2802">
        <f t="shared" si="171"/>
        <v>1.3600834665045767</v>
      </c>
      <c r="F2802">
        <f>(MAX(E$2:E2802) - E2802)/MAX(E$2:E2802)</f>
        <v>0.11181374017680047</v>
      </c>
      <c r="G2802">
        <f t="shared" si="172"/>
        <v>-1.850006103515625</v>
      </c>
      <c r="H2802" t="str">
        <f t="shared" si="173"/>
        <v/>
      </c>
    </row>
    <row r="2803" spans="1:8" x14ac:dyDescent="0.3">
      <c r="A2803">
        <v>9</v>
      </c>
      <c r="B2803">
        <v>2017</v>
      </c>
      <c r="C2803">
        <v>312.55</v>
      </c>
      <c r="D2803">
        <v>-1.3500061035156199</v>
      </c>
      <c r="E2803">
        <f t="shared" si="171"/>
        <v>1.3542146939558939</v>
      </c>
      <c r="F2803">
        <f>(MAX(E$2:E2803) - E2803)/MAX(E$2:E2803)</f>
        <v>0.11564627197954634</v>
      </c>
      <c r="G2803">
        <f t="shared" si="172"/>
        <v>-3.2000122070312447</v>
      </c>
      <c r="H2803" t="str">
        <f t="shared" si="173"/>
        <v/>
      </c>
    </row>
    <row r="2804" spans="1:8" x14ac:dyDescent="0.3">
      <c r="A2804">
        <v>9</v>
      </c>
      <c r="B2804">
        <v>2017</v>
      </c>
      <c r="C2804">
        <v>312.3</v>
      </c>
      <c r="D2804">
        <v>-0.399993896484375</v>
      </c>
      <c r="E2804">
        <f t="shared" si="171"/>
        <v>1.352481950009369</v>
      </c>
      <c r="F2804">
        <f>(MAX(E$2:E2804) - E2804)/MAX(E$2:E2804)</f>
        <v>0.11677781971392949</v>
      </c>
      <c r="G2804">
        <f t="shared" si="172"/>
        <v>-3.6000061035156197</v>
      </c>
      <c r="H2804" t="str">
        <f t="shared" si="173"/>
        <v/>
      </c>
    </row>
    <row r="2805" spans="1:8" x14ac:dyDescent="0.3">
      <c r="A2805">
        <v>9</v>
      </c>
      <c r="B2805">
        <v>2017</v>
      </c>
      <c r="C2805">
        <v>311.55</v>
      </c>
      <c r="D2805">
        <v>-4.998779296875E-2</v>
      </c>
      <c r="E2805">
        <f t="shared" si="171"/>
        <v>1.3522651630405891</v>
      </c>
      <c r="F2805">
        <f>(MAX(E$2:E2805) - E2805)/MAX(E$2:E2805)</f>
        <v>0.11691938985408705</v>
      </c>
      <c r="G2805">
        <f t="shared" si="172"/>
        <v>-3.6499938964843697</v>
      </c>
      <c r="H2805" t="str">
        <f t="shared" si="173"/>
        <v/>
      </c>
    </row>
    <row r="2806" spans="1:8" x14ac:dyDescent="0.3">
      <c r="A2806">
        <v>9</v>
      </c>
      <c r="B2806">
        <v>2017</v>
      </c>
      <c r="C2806">
        <v>311.85000000000002</v>
      </c>
      <c r="D2806">
        <v>-0.1500244140625</v>
      </c>
      <c r="E2806">
        <f t="shared" si="171"/>
        <v>1.3516152675268691</v>
      </c>
      <c r="F2806">
        <f>(MAX(E$2:E2806) - E2806)/MAX(E$2:E2806)</f>
        <v>0.11734379635546913</v>
      </c>
      <c r="G2806">
        <f t="shared" si="172"/>
        <v>-3.8000183105468697</v>
      </c>
      <c r="H2806" t="str">
        <f t="shared" si="173"/>
        <v/>
      </c>
    </row>
    <row r="2807" spans="1:8" x14ac:dyDescent="0.3">
      <c r="A2807">
        <v>10</v>
      </c>
      <c r="B2807">
        <v>2017</v>
      </c>
      <c r="C2807">
        <v>311.85000000000002</v>
      </c>
      <c r="D2807">
        <v>-2.54998779296875</v>
      </c>
      <c r="E2807">
        <f t="shared" si="171"/>
        <v>1.340574203455839</v>
      </c>
      <c r="F2807">
        <f>(MAX(E$2:E2807) - E2807)/MAX(E$2:E2807)</f>
        <v>0.12455403134709017</v>
      </c>
      <c r="G2807">
        <f t="shared" si="172"/>
        <v>-2.54998779296875</v>
      </c>
      <c r="H2807" t="str">
        <f t="shared" si="173"/>
        <v/>
      </c>
    </row>
    <row r="2808" spans="1:8" x14ac:dyDescent="0.3">
      <c r="A2808">
        <v>10</v>
      </c>
      <c r="B2808">
        <v>2017</v>
      </c>
      <c r="C2808">
        <v>311.85000000000002</v>
      </c>
      <c r="D2808">
        <v>2.54998779296875</v>
      </c>
      <c r="E2808">
        <f t="shared" si="171"/>
        <v>1.3515250753703067</v>
      </c>
      <c r="F2808">
        <f>(MAX(E$2:E2808) - E2808)/MAX(E$2:E2808)</f>
        <v>0.11740269526584879</v>
      </c>
      <c r="G2808">
        <f t="shared" si="172"/>
        <v>0</v>
      </c>
      <c r="H2808" t="str">
        <f t="shared" si="173"/>
        <v/>
      </c>
    </row>
    <row r="2809" spans="1:8" x14ac:dyDescent="0.3">
      <c r="A2809">
        <v>10</v>
      </c>
      <c r="B2809">
        <v>2017</v>
      </c>
      <c r="C2809">
        <v>311.85000000000002</v>
      </c>
      <c r="D2809">
        <v>2.54998779296875</v>
      </c>
      <c r="E2809">
        <f t="shared" si="171"/>
        <v>1.3625654026803642</v>
      </c>
      <c r="F2809">
        <f>(MAX(E$2:E2809) - E2809)/MAX(E$2:E2809)</f>
        <v>0.11019294140717938</v>
      </c>
      <c r="G2809">
        <f t="shared" si="172"/>
        <v>2.54998779296875</v>
      </c>
      <c r="H2809" t="str">
        <f t="shared" si="173"/>
        <v/>
      </c>
    </row>
    <row r="2810" spans="1:8" x14ac:dyDescent="0.3">
      <c r="A2810">
        <v>10</v>
      </c>
      <c r="B2810">
        <v>2017</v>
      </c>
      <c r="C2810">
        <v>311.85000000000002</v>
      </c>
      <c r="D2810">
        <v>2.54998779296875</v>
      </c>
      <c r="E2810">
        <f t="shared" si="171"/>
        <v>1.3736959161285363</v>
      </c>
      <c r="F2810">
        <f>(MAX(E$2:E2810) - E2810)/MAX(E$2:E2810)</f>
        <v>0.1029242925684057</v>
      </c>
      <c r="G2810">
        <f t="shared" si="172"/>
        <v>5.0999755859375</v>
      </c>
      <c r="H2810" t="str">
        <f t="shared" si="173"/>
        <v/>
      </c>
    </row>
    <row r="2811" spans="1:8" x14ac:dyDescent="0.3">
      <c r="A2811">
        <v>10</v>
      </c>
      <c r="B2811">
        <v>2017</v>
      </c>
      <c r="C2811">
        <v>311.85000000000002</v>
      </c>
      <c r="D2811">
        <v>-2.54998779296875</v>
      </c>
      <c r="E2811">
        <f t="shared" si="171"/>
        <v>1.3624744798304398</v>
      </c>
      <c r="F2811">
        <f>(MAX(E$2:E2811) - E2811)/MAX(E$2:E2811)</f>
        <v>0.11025231748813002</v>
      </c>
      <c r="G2811">
        <f t="shared" si="172"/>
        <v>2.54998779296875</v>
      </c>
      <c r="H2811" t="str">
        <f t="shared" si="173"/>
        <v/>
      </c>
    </row>
    <row r="2812" spans="1:8" x14ac:dyDescent="0.3">
      <c r="A2812">
        <v>10</v>
      </c>
      <c r="B2812">
        <v>2017</v>
      </c>
      <c r="C2812">
        <v>311.85000000000002</v>
      </c>
      <c r="D2812">
        <v>-2.54998779296875</v>
      </c>
      <c r="E2812">
        <f t="shared" si="171"/>
        <v>1.3513447091121225</v>
      </c>
      <c r="F2812">
        <f>(MAX(E$2:E2812) - E2812)/MAX(E$2:E2812)</f>
        <v>0.11752048129604496</v>
      </c>
      <c r="G2812">
        <f t="shared" si="172"/>
        <v>0</v>
      </c>
      <c r="H2812" t="str">
        <f t="shared" si="173"/>
        <v/>
      </c>
    </row>
    <row r="2813" spans="1:8" x14ac:dyDescent="0.3">
      <c r="A2813">
        <v>10</v>
      </c>
      <c r="B2813">
        <v>2017</v>
      </c>
      <c r="C2813">
        <v>319.05</v>
      </c>
      <c r="D2813">
        <v>4.6499938964843697</v>
      </c>
      <c r="E2813">
        <f t="shared" si="171"/>
        <v>1.3710201860115689</v>
      </c>
      <c r="F2813">
        <f>(MAX(E$2:E2813) - E2813)/MAX(E$2:E2813)</f>
        <v>0.10467164615619191</v>
      </c>
      <c r="G2813">
        <f t="shared" si="172"/>
        <v>4.6499938964843697</v>
      </c>
      <c r="H2813" t="str">
        <f t="shared" si="173"/>
        <v/>
      </c>
    </row>
    <row r="2814" spans="1:8" x14ac:dyDescent="0.3">
      <c r="A2814">
        <v>10</v>
      </c>
      <c r="B2814">
        <v>2017</v>
      </c>
      <c r="C2814">
        <v>321.25</v>
      </c>
      <c r="D2814">
        <v>1</v>
      </c>
      <c r="E2814">
        <f t="shared" si="171"/>
        <v>1.3752836853604422</v>
      </c>
      <c r="F2814">
        <f>(MAX(E$2:E2814) - E2814)/MAX(E$2:E2814)</f>
        <v>0.10188741883949168</v>
      </c>
      <c r="G2814">
        <f t="shared" si="172"/>
        <v>5.6499938964843697</v>
      </c>
      <c r="H2814" t="str">
        <f t="shared" si="173"/>
        <v/>
      </c>
    </row>
    <row r="2815" spans="1:8" x14ac:dyDescent="0.3">
      <c r="A2815">
        <v>10</v>
      </c>
      <c r="B2815">
        <v>2017</v>
      </c>
      <c r="C2815">
        <v>323.7</v>
      </c>
      <c r="D2815">
        <v>-0.3499755859375</v>
      </c>
      <c r="E2815">
        <f t="shared" si="171"/>
        <v>1.3737982531766277</v>
      </c>
      <c r="F2815">
        <f>(MAX(E$2:E2815) - E2815)/MAX(E$2:E2815)</f>
        <v>0.10285746258169957</v>
      </c>
      <c r="G2815">
        <f t="shared" si="172"/>
        <v>5.3000183105468697</v>
      </c>
      <c r="H2815" t="str">
        <f t="shared" si="173"/>
        <v/>
      </c>
    </row>
    <row r="2816" spans="1:8" x14ac:dyDescent="0.3">
      <c r="A2816">
        <v>10</v>
      </c>
      <c r="B2816">
        <v>2017</v>
      </c>
      <c r="C2816">
        <v>325.14999999999998</v>
      </c>
      <c r="D2816">
        <v>-0.600006103515625</v>
      </c>
      <c r="E2816">
        <f t="shared" si="171"/>
        <v>1.3712656895919186</v>
      </c>
      <c r="F2816">
        <f>(MAX(E$2:E2816) - E2816)/MAX(E$2:E2816)</f>
        <v>0.10451132297590623</v>
      </c>
      <c r="G2816">
        <f t="shared" si="172"/>
        <v>4.7000122070312447</v>
      </c>
      <c r="H2816" t="str">
        <f t="shared" si="173"/>
        <v/>
      </c>
    </row>
    <row r="2817" spans="1:8" x14ac:dyDescent="0.3">
      <c r="A2817">
        <v>10</v>
      </c>
      <c r="B2817">
        <v>2017</v>
      </c>
      <c r="C2817">
        <v>325.75</v>
      </c>
      <c r="D2817">
        <v>-0.350006103515625</v>
      </c>
      <c r="E2817">
        <f t="shared" si="171"/>
        <v>1.369793789639385</v>
      </c>
      <c r="F2817">
        <f>(MAX(E$2:E2817) - E2817)/MAX(E$2:E2817)</f>
        <v>0.10547252965613638</v>
      </c>
      <c r="G2817">
        <f t="shared" si="172"/>
        <v>4.3500061035156197</v>
      </c>
      <c r="H2817" t="str">
        <f t="shared" si="173"/>
        <v/>
      </c>
    </row>
    <row r="2818" spans="1:8" x14ac:dyDescent="0.3">
      <c r="A2818">
        <v>10</v>
      </c>
      <c r="B2818">
        <v>2017</v>
      </c>
      <c r="C2818">
        <v>325.64999999999998</v>
      </c>
      <c r="D2818">
        <v>-4.998779296875E-2</v>
      </c>
      <c r="E2818">
        <f t="shared" si="171"/>
        <v>1.3695837343794495</v>
      </c>
      <c r="F2818">
        <f>(MAX(E$2:E2818) - E2818)/MAX(E$2:E2818)</f>
        <v>0.10560970373425221</v>
      </c>
      <c r="G2818">
        <f t="shared" si="172"/>
        <v>4.3000183105468697</v>
      </c>
      <c r="H2818" t="str">
        <f t="shared" si="173"/>
        <v/>
      </c>
    </row>
    <row r="2819" spans="1:8" x14ac:dyDescent="0.3">
      <c r="A2819">
        <v>10</v>
      </c>
      <c r="B2819">
        <v>2017</v>
      </c>
      <c r="C2819">
        <v>325.60000000000002</v>
      </c>
      <c r="D2819">
        <v>-0.29998779296875</v>
      </c>
      <c r="E2819">
        <f t="shared" si="171"/>
        <v>1.3683231461013148</v>
      </c>
      <c r="F2819">
        <f>(MAX(E$2:E2819) - E2819)/MAX(E$2:E2819)</f>
        <v>0.10643291584991074</v>
      </c>
      <c r="G2819">
        <f t="shared" si="172"/>
        <v>4.0000305175781197</v>
      </c>
      <c r="H2819" t="str">
        <f t="shared" si="173"/>
        <v/>
      </c>
    </row>
    <row r="2820" spans="1:8" x14ac:dyDescent="0.3">
      <c r="A2820">
        <v>10</v>
      </c>
      <c r="B2820">
        <v>2017</v>
      </c>
      <c r="C2820">
        <v>326.8</v>
      </c>
      <c r="D2820">
        <v>-0.850006103515625</v>
      </c>
      <c r="E2820">
        <f t="shared" ref="E2820:E2883" si="174">(D2820/C2820*$G$2+1)*E2819*$H$2+(1-$H$2)*E2819</f>
        <v>1.3647676995200968</v>
      </c>
      <c r="F2820">
        <f>(MAX(E$2:E2820) - E2820)/MAX(E$2:E2820)</f>
        <v>0.10875475776531097</v>
      </c>
      <c r="G2820">
        <f t="shared" si="172"/>
        <v>3.1500244140624947</v>
      </c>
      <c r="H2820" t="str">
        <f t="shared" si="173"/>
        <v/>
      </c>
    </row>
    <row r="2821" spans="1:8" x14ac:dyDescent="0.3">
      <c r="A2821">
        <v>10</v>
      </c>
      <c r="B2821">
        <v>2017</v>
      </c>
      <c r="C2821">
        <v>324.35000000000002</v>
      </c>
      <c r="D2821">
        <v>0.1500244140625</v>
      </c>
      <c r="E2821">
        <f t="shared" si="174"/>
        <v>1.3653983260839242</v>
      </c>
      <c r="F2821">
        <f>(MAX(E$2:E2821) - E2821)/MAX(E$2:E2821)</f>
        <v>0.10834293462146341</v>
      </c>
      <c r="G2821">
        <f t="shared" ref="G2821:G2884" si="175">IF(A2821&lt;&gt;A2820, D2821, D2821+G2820)</f>
        <v>3.3000488281249947</v>
      </c>
      <c r="H2821" t="str">
        <f t="shared" si="173"/>
        <v/>
      </c>
    </row>
    <row r="2822" spans="1:8" x14ac:dyDescent="0.3">
      <c r="A2822">
        <v>10</v>
      </c>
      <c r="B2822">
        <v>2017</v>
      </c>
      <c r="C2822">
        <v>327.3</v>
      </c>
      <c r="D2822">
        <v>-0.949981689453125</v>
      </c>
      <c r="E2822">
        <f t="shared" si="174"/>
        <v>1.3614392478523902</v>
      </c>
      <c r="F2822">
        <f>(MAX(E$2:E2822) - E2822)/MAX(E$2:E2822)</f>
        <v>0.110928363364194</v>
      </c>
      <c r="G2822">
        <f t="shared" si="175"/>
        <v>2.3500671386718697</v>
      </c>
      <c r="H2822" t="str">
        <f t="shared" si="173"/>
        <v/>
      </c>
    </row>
    <row r="2823" spans="1:8" x14ac:dyDescent="0.3">
      <c r="A2823">
        <v>10</v>
      </c>
      <c r="B2823">
        <v>2017</v>
      </c>
      <c r="C2823">
        <v>326.95</v>
      </c>
      <c r="D2823">
        <v>-0.20001220703125</v>
      </c>
      <c r="E2823">
        <f t="shared" si="174"/>
        <v>1.3606072179877833</v>
      </c>
      <c r="F2823">
        <f>(MAX(E$2:E2823) - E2823)/MAX(E$2:E2823)</f>
        <v>0.11147171052758956</v>
      </c>
      <c r="G2823">
        <f t="shared" si="175"/>
        <v>2.1500549316406197</v>
      </c>
      <c r="H2823" t="str">
        <f t="shared" si="173"/>
        <v/>
      </c>
    </row>
    <row r="2824" spans="1:8" x14ac:dyDescent="0.3">
      <c r="A2824">
        <v>10</v>
      </c>
      <c r="B2824">
        <v>2017</v>
      </c>
      <c r="C2824">
        <v>326.8</v>
      </c>
      <c r="D2824">
        <v>0.149993896484375</v>
      </c>
      <c r="E2824">
        <f t="shared" si="174"/>
        <v>1.3612310818048963</v>
      </c>
      <c r="F2824">
        <f>(MAX(E$2:E2824) - E2824)/MAX(E$2:E2824)</f>
        <v>0.11106430371469397</v>
      </c>
      <c r="G2824">
        <f t="shared" si="175"/>
        <v>2.3000488281249947</v>
      </c>
      <c r="H2824" t="str">
        <f t="shared" si="173"/>
        <v/>
      </c>
    </row>
    <row r="2825" spans="1:8" x14ac:dyDescent="0.3">
      <c r="A2825">
        <v>10</v>
      </c>
      <c r="B2825">
        <v>2017</v>
      </c>
      <c r="C2825">
        <v>326.60000000000002</v>
      </c>
      <c r="D2825">
        <v>-0.25</v>
      </c>
      <c r="E2825">
        <f t="shared" si="174"/>
        <v>1.3601901526478823</v>
      </c>
      <c r="F2825">
        <f>(MAX(E$2:E2825) - E2825)/MAX(E$2:E2825)</f>
        <v>0.11174407006542036</v>
      </c>
      <c r="G2825">
        <f t="shared" si="175"/>
        <v>2.0500488281249947</v>
      </c>
      <c r="H2825" t="str">
        <f t="shared" si="173"/>
        <v/>
      </c>
    </row>
    <row r="2826" spans="1:8" x14ac:dyDescent="0.3">
      <c r="A2826">
        <v>10</v>
      </c>
      <c r="B2826">
        <v>2017</v>
      </c>
      <c r="C2826">
        <v>324.5</v>
      </c>
      <c r="D2826">
        <v>0.649993896484375</v>
      </c>
      <c r="E2826">
        <f t="shared" si="174"/>
        <v>1.362911974472172</v>
      </c>
      <c r="F2826">
        <f>(MAX(E$2:E2826) - E2826)/MAX(E$2:E2826)</f>
        <v>0.10996661683879304</v>
      </c>
      <c r="G2826">
        <f t="shared" si="175"/>
        <v>2.7000427246093697</v>
      </c>
      <c r="H2826" t="str">
        <f t="shared" si="173"/>
        <v/>
      </c>
    </row>
    <row r="2827" spans="1:8" x14ac:dyDescent="0.3">
      <c r="A2827">
        <v>10</v>
      </c>
      <c r="B2827">
        <v>2017</v>
      </c>
      <c r="C2827">
        <v>328.7</v>
      </c>
      <c r="D2827">
        <v>1.75</v>
      </c>
      <c r="E2827">
        <f t="shared" si="174"/>
        <v>1.3701608666515788</v>
      </c>
      <c r="F2827">
        <f>(MAX(E$2:E2827) - E2827)/MAX(E$2:E2827)</f>
        <v>0.10523281439853874</v>
      </c>
      <c r="G2827">
        <f t="shared" si="175"/>
        <v>4.4500427246093697</v>
      </c>
      <c r="H2827" t="str">
        <f t="shared" si="173"/>
        <v/>
      </c>
    </row>
    <row r="2828" spans="1:8" x14ac:dyDescent="0.3">
      <c r="A2828">
        <v>10</v>
      </c>
      <c r="B2828">
        <v>2017</v>
      </c>
      <c r="C2828">
        <v>327.75</v>
      </c>
      <c r="D2828">
        <v>0.20001220703125</v>
      </c>
      <c r="E2828">
        <f t="shared" si="174"/>
        <v>1.3709961827462482</v>
      </c>
      <c r="F2828">
        <f>(MAX(E$2:E2828) - E2828)/MAX(E$2:E2828)</f>
        <v>0.10468732120185918</v>
      </c>
      <c r="G2828">
        <f t="shared" si="175"/>
        <v>4.6500549316406197</v>
      </c>
      <c r="H2828" t="str">
        <f t="shared" si="173"/>
        <v/>
      </c>
    </row>
    <row r="2829" spans="1:8" x14ac:dyDescent="0.3">
      <c r="A2829">
        <v>11</v>
      </c>
      <c r="B2829">
        <v>2017</v>
      </c>
      <c r="C2829">
        <v>333.2</v>
      </c>
      <c r="D2829">
        <v>2.04998779296875</v>
      </c>
      <c r="E2829">
        <f t="shared" si="174"/>
        <v>1.3794226980925799</v>
      </c>
      <c r="F2829">
        <f>(MAX(E$2:E2829) - E2829)/MAX(E$2:E2829)</f>
        <v>9.9184486020695004E-2</v>
      </c>
      <c r="G2829">
        <f t="shared" si="175"/>
        <v>2.04998779296875</v>
      </c>
      <c r="H2829" t="str">
        <f t="shared" si="173"/>
        <v/>
      </c>
    </row>
    <row r="2830" spans="1:8" x14ac:dyDescent="0.3">
      <c r="A2830">
        <v>11</v>
      </c>
      <c r="B2830">
        <v>2017</v>
      </c>
      <c r="C2830">
        <v>336.25</v>
      </c>
      <c r="D2830">
        <v>-0.399993896484375</v>
      </c>
      <c r="E2830">
        <f t="shared" si="174"/>
        <v>1.3777834151208352</v>
      </c>
      <c r="F2830">
        <f>(MAX(E$2:E2830) - E2830)/MAX(E$2:E2830)</f>
        <v>0.10025500018201162</v>
      </c>
      <c r="G2830">
        <f t="shared" si="175"/>
        <v>1.649993896484375</v>
      </c>
      <c r="H2830" t="str">
        <f t="shared" si="173"/>
        <v/>
      </c>
    </row>
    <row r="2831" spans="1:8" x14ac:dyDescent="0.3">
      <c r="A2831">
        <v>11</v>
      </c>
      <c r="B2831">
        <v>2017</v>
      </c>
      <c r="C2831">
        <v>336.05</v>
      </c>
      <c r="D2831">
        <v>-0.899993896484375</v>
      </c>
      <c r="E2831">
        <f t="shared" si="174"/>
        <v>1.3740971878700634</v>
      </c>
      <c r="F2831">
        <f>(MAX(E$2:E2831) - E2831)/MAX(E$2:E2831)</f>
        <v>0.10266224685131768</v>
      </c>
      <c r="G2831">
        <f t="shared" si="175"/>
        <v>0.75</v>
      </c>
      <c r="H2831" t="str">
        <f t="shared" si="173"/>
        <v/>
      </c>
    </row>
    <row r="2832" spans="1:8" x14ac:dyDescent="0.3">
      <c r="A2832">
        <v>11</v>
      </c>
      <c r="B2832">
        <v>2017</v>
      </c>
      <c r="C2832">
        <v>335.75</v>
      </c>
      <c r="D2832">
        <v>-0.699981689453125</v>
      </c>
      <c r="E2832">
        <f t="shared" si="174"/>
        <v>1.371235293519603</v>
      </c>
      <c r="F2832">
        <f>(MAX(E$2:E2832) - E2832)/MAX(E$2:E2832)</f>
        <v>0.10453117276781104</v>
      </c>
      <c r="G2832">
        <f t="shared" si="175"/>
        <v>5.0018310546875E-2</v>
      </c>
      <c r="H2832" t="str">
        <f t="shared" si="173"/>
        <v/>
      </c>
    </row>
    <row r="2833" spans="1:8" x14ac:dyDescent="0.3">
      <c r="A2833">
        <v>11</v>
      </c>
      <c r="B2833">
        <v>2017</v>
      </c>
      <c r="C2833">
        <v>334.25</v>
      </c>
      <c r="D2833">
        <v>0</v>
      </c>
      <c r="E2833">
        <f t="shared" si="174"/>
        <v>1.3712352935196028</v>
      </c>
      <c r="F2833">
        <f>(MAX(E$2:E2833) - E2833)/MAX(E$2:E2833)</f>
        <v>0.1045311727678112</v>
      </c>
      <c r="G2833">
        <f t="shared" si="175"/>
        <v>5.0018310546875E-2</v>
      </c>
      <c r="H2833" t="str">
        <f t="shared" si="173"/>
        <v/>
      </c>
    </row>
    <row r="2834" spans="1:8" x14ac:dyDescent="0.3">
      <c r="A2834">
        <v>11</v>
      </c>
      <c r="B2834">
        <v>2017</v>
      </c>
      <c r="C2834">
        <v>332.45</v>
      </c>
      <c r="D2834">
        <v>-1.4000244140625</v>
      </c>
      <c r="E2834">
        <f t="shared" si="174"/>
        <v>1.36546647677885</v>
      </c>
      <c r="F2834">
        <f>(MAX(E$2:E2834) - E2834)/MAX(E$2:E2834)</f>
        <v>0.10829842962429137</v>
      </c>
      <c r="G2834">
        <f t="shared" si="175"/>
        <v>-1.350006103515625</v>
      </c>
      <c r="H2834" t="str">
        <f t="shared" si="173"/>
        <v/>
      </c>
    </row>
    <row r="2835" spans="1:8" x14ac:dyDescent="0.3">
      <c r="A2835">
        <v>11</v>
      </c>
      <c r="B2835">
        <v>2017</v>
      </c>
      <c r="C2835">
        <v>335.9</v>
      </c>
      <c r="D2835">
        <v>-0.54998779296875</v>
      </c>
      <c r="E2835">
        <f t="shared" si="174"/>
        <v>1.363232958160087</v>
      </c>
      <c r="F2835">
        <f>(MAX(E$2:E2835) - E2835)/MAX(E$2:E2835)</f>
        <v>0.10975700227597053</v>
      </c>
      <c r="G2835">
        <f t="shared" si="175"/>
        <v>-1.899993896484375</v>
      </c>
      <c r="H2835" t="str">
        <f t="shared" si="173"/>
        <v/>
      </c>
    </row>
    <row r="2836" spans="1:8" x14ac:dyDescent="0.3">
      <c r="A2836">
        <v>11</v>
      </c>
      <c r="B2836">
        <v>2017</v>
      </c>
      <c r="C2836">
        <v>332.2</v>
      </c>
      <c r="D2836">
        <v>-1.5500183105468699</v>
      </c>
      <c r="E2836">
        <f t="shared" si="174"/>
        <v>1.3568785842568889</v>
      </c>
      <c r="F2836">
        <f>(MAX(E$2:E2836) - E2836)/MAX(E$2:E2836)</f>
        <v>0.11390665024213872</v>
      </c>
      <c r="G2836">
        <f t="shared" si="175"/>
        <v>-3.4500122070312447</v>
      </c>
      <c r="H2836" t="str">
        <f t="shared" si="173"/>
        <v/>
      </c>
    </row>
    <row r="2837" spans="1:8" x14ac:dyDescent="0.3">
      <c r="A2837">
        <v>11</v>
      </c>
      <c r="B2837">
        <v>2017</v>
      </c>
      <c r="C2837">
        <v>333.05</v>
      </c>
      <c r="D2837">
        <v>-4.998779296875E-2</v>
      </c>
      <c r="E2837">
        <f t="shared" si="174"/>
        <v>1.3566751327079087</v>
      </c>
      <c r="F2837">
        <f>(MAX(E$2:E2837) - E2837)/MAX(E$2:E2837)</f>
        <v>0.11403951184570511</v>
      </c>
      <c r="G2837">
        <f t="shared" si="175"/>
        <v>-3.4999999999999947</v>
      </c>
      <c r="H2837" t="str">
        <f t="shared" si="173"/>
        <v/>
      </c>
    </row>
    <row r="2838" spans="1:8" x14ac:dyDescent="0.3">
      <c r="A2838">
        <v>11</v>
      </c>
      <c r="B2838">
        <v>2017</v>
      </c>
      <c r="C2838">
        <v>331.55</v>
      </c>
      <c r="D2838">
        <v>-0.100006103515625</v>
      </c>
      <c r="E2838">
        <f t="shared" si="174"/>
        <v>1.3562663252340286</v>
      </c>
      <c r="F2838">
        <f>(MAX(E$2:E2838) - E2838)/MAX(E$2:E2838)</f>
        <v>0.11430647868278207</v>
      </c>
      <c r="G2838">
        <f t="shared" si="175"/>
        <v>-3.6000061035156197</v>
      </c>
      <c r="H2838" t="str">
        <f t="shared" si="173"/>
        <v/>
      </c>
    </row>
    <row r="2839" spans="1:8" x14ac:dyDescent="0.3">
      <c r="A2839">
        <v>11</v>
      </c>
      <c r="B2839">
        <v>2017</v>
      </c>
      <c r="C2839">
        <v>330.75</v>
      </c>
      <c r="D2839">
        <v>-0.649993896484375</v>
      </c>
      <c r="E2839">
        <f t="shared" si="174"/>
        <v>1.3536036396147511</v>
      </c>
      <c r="F2839">
        <f>(MAX(E$2:E2839) - E2839)/MAX(E$2:E2839)</f>
        <v>0.11604531371718557</v>
      </c>
      <c r="G2839">
        <f t="shared" si="175"/>
        <v>-4.2499999999999947</v>
      </c>
      <c r="H2839" t="str">
        <f t="shared" si="173"/>
        <v/>
      </c>
    </row>
    <row r="2840" spans="1:8" x14ac:dyDescent="0.3">
      <c r="A2840">
        <v>11</v>
      </c>
      <c r="B2840">
        <v>2017</v>
      </c>
      <c r="C2840">
        <v>330.15</v>
      </c>
      <c r="D2840">
        <v>0.899993896484375</v>
      </c>
      <c r="E2840">
        <f t="shared" si="174"/>
        <v>1.3572898936777478</v>
      </c>
      <c r="F2840">
        <f>(MAX(E$2:E2840) - E2840)/MAX(E$2:E2840)</f>
        <v>0.11363804953847635</v>
      </c>
      <c r="G2840">
        <f t="shared" si="175"/>
        <v>-3.3500061035156197</v>
      </c>
      <c r="H2840" t="str">
        <f t="shared" si="173"/>
        <v/>
      </c>
    </row>
    <row r="2841" spans="1:8" x14ac:dyDescent="0.3">
      <c r="A2841">
        <v>11</v>
      </c>
      <c r="B2841">
        <v>2017</v>
      </c>
      <c r="C2841">
        <v>333</v>
      </c>
      <c r="D2841">
        <v>-1.6000061035156199</v>
      </c>
      <c r="E2841">
        <f t="shared" si="174"/>
        <v>1.3507748773353743</v>
      </c>
      <c r="F2841">
        <f>(MAX(E$2:E2841) - E2841)/MAX(E$2:E2841)</f>
        <v>0.11789260313046376</v>
      </c>
      <c r="G2841">
        <f t="shared" si="175"/>
        <v>-4.9500122070312393</v>
      </c>
      <c r="H2841" t="str">
        <f t="shared" ref="H2841:H2904" si="176">IF(A2841=A2842, "", IF(-C2819*0.05 &gt; MIN(G2820:G2841), -C2819*0.05, ""))</f>
        <v/>
      </c>
    </row>
    <row r="2842" spans="1:8" x14ac:dyDescent="0.3">
      <c r="A2842">
        <v>11</v>
      </c>
      <c r="B2842">
        <v>2017</v>
      </c>
      <c r="C2842">
        <v>331.8</v>
      </c>
      <c r="D2842">
        <v>0.75</v>
      </c>
      <c r="E2842">
        <f t="shared" si="174"/>
        <v>1.3538251126483445</v>
      </c>
      <c r="F2842">
        <f>(MAX(E$2:E2842) - E2842)/MAX(E$2:E2842)</f>
        <v>0.11590068339838272</v>
      </c>
      <c r="G2842">
        <f t="shared" si="175"/>
        <v>-4.2000122070312393</v>
      </c>
      <c r="H2842" t="str">
        <f t="shared" si="176"/>
        <v/>
      </c>
    </row>
    <row r="2843" spans="1:8" x14ac:dyDescent="0.3">
      <c r="A2843">
        <v>11</v>
      </c>
      <c r="B2843">
        <v>2017</v>
      </c>
      <c r="C2843">
        <v>331</v>
      </c>
      <c r="D2843">
        <v>1.45001220703125</v>
      </c>
      <c r="E2843">
        <f t="shared" si="174"/>
        <v>1.3597498856893897</v>
      </c>
      <c r="F2843">
        <f>(MAX(E$2:E2843) - E2843)/MAX(E$2:E2843)</f>
        <v>0.11203158114309876</v>
      </c>
      <c r="G2843">
        <f t="shared" si="175"/>
        <v>-2.7499999999999893</v>
      </c>
      <c r="H2843" t="str">
        <f t="shared" si="176"/>
        <v/>
      </c>
    </row>
    <row r="2844" spans="1:8" x14ac:dyDescent="0.3">
      <c r="A2844">
        <v>11</v>
      </c>
      <c r="B2844">
        <v>2017</v>
      </c>
      <c r="C2844">
        <v>332.75</v>
      </c>
      <c r="D2844">
        <v>1.8000183105468699</v>
      </c>
      <c r="E2844">
        <f t="shared" si="174"/>
        <v>1.3670981264626816</v>
      </c>
      <c r="F2844">
        <f>(MAX(E$2:E2844) - E2844)/MAX(E$2:E2844)</f>
        <v>0.10723290029045678</v>
      </c>
      <c r="G2844">
        <f t="shared" si="175"/>
        <v>-0.94998168945311945</v>
      </c>
      <c r="H2844" t="str">
        <f t="shared" si="176"/>
        <v/>
      </c>
    </row>
    <row r="2845" spans="1:8" x14ac:dyDescent="0.3">
      <c r="A2845">
        <v>11</v>
      </c>
      <c r="B2845">
        <v>2017</v>
      </c>
      <c r="C2845">
        <v>333</v>
      </c>
      <c r="D2845">
        <v>0.350006103515625</v>
      </c>
      <c r="E2845">
        <f t="shared" si="174"/>
        <v>1.3685336045277816</v>
      </c>
      <c r="F2845">
        <f>(MAX(E$2:E2845) - E2845)/MAX(E$2:E2845)</f>
        <v>0.106295478488708</v>
      </c>
      <c r="G2845">
        <f t="shared" si="175"/>
        <v>-0.59997558593749445</v>
      </c>
      <c r="H2845" t="str">
        <f t="shared" si="176"/>
        <v/>
      </c>
    </row>
    <row r="2846" spans="1:8" x14ac:dyDescent="0.3">
      <c r="A2846">
        <v>11</v>
      </c>
      <c r="B2846">
        <v>2017</v>
      </c>
      <c r="C2846">
        <v>332.05</v>
      </c>
      <c r="D2846">
        <v>0.5</v>
      </c>
      <c r="E2846">
        <f t="shared" si="174"/>
        <v>1.3705922780271389</v>
      </c>
      <c r="F2846">
        <f>(MAX(E$2:E2846) - E2846)/MAX(E$2:E2846)</f>
        <v>0.10495108635350288</v>
      </c>
      <c r="G2846">
        <f t="shared" si="175"/>
        <v>-9.9975585937494449E-2</v>
      </c>
      <c r="H2846" t="str">
        <f t="shared" si="176"/>
        <v/>
      </c>
    </row>
    <row r="2847" spans="1:8" x14ac:dyDescent="0.3">
      <c r="A2847">
        <v>11</v>
      </c>
      <c r="B2847">
        <v>2017</v>
      </c>
      <c r="C2847">
        <v>332.6</v>
      </c>
      <c r="D2847">
        <v>0.25</v>
      </c>
      <c r="E2847">
        <f t="shared" si="174"/>
        <v>1.3716214584884656</v>
      </c>
      <c r="F2847">
        <f>(MAX(E$2:E2847) - E2847)/MAX(E$2:E2847)</f>
        <v>0.10427899234814146</v>
      </c>
      <c r="G2847">
        <f t="shared" si="175"/>
        <v>0.15002441406250555</v>
      </c>
      <c r="H2847" t="str">
        <f t="shared" si="176"/>
        <v/>
      </c>
    </row>
    <row r="2848" spans="1:8" x14ac:dyDescent="0.3">
      <c r="A2848">
        <v>11</v>
      </c>
      <c r="B2848">
        <v>2017</v>
      </c>
      <c r="C2848">
        <v>326.89999999999998</v>
      </c>
      <c r="D2848">
        <v>0.899993896484375</v>
      </c>
      <c r="E2848">
        <f t="shared" si="174"/>
        <v>1.3753939163960387</v>
      </c>
      <c r="F2848">
        <f>(MAX(E$2:E2848) - E2848)/MAX(E$2:E2848)</f>
        <v>0.10181543377854943</v>
      </c>
      <c r="G2848">
        <f t="shared" si="175"/>
        <v>1.0500183105468806</v>
      </c>
      <c r="H2848" t="str">
        <f t="shared" si="176"/>
        <v/>
      </c>
    </row>
    <row r="2849" spans="1:8" x14ac:dyDescent="0.3">
      <c r="A2849">
        <v>11</v>
      </c>
      <c r="B2849">
        <v>2017</v>
      </c>
      <c r="C2849">
        <v>328.25</v>
      </c>
      <c r="D2849">
        <v>0.45001220703125</v>
      </c>
      <c r="E2849">
        <f t="shared" si="174"/>
        <v>1.3772776181715236</v>
      </c>
      <c r="F2849">
        <f>(MAX(E$2:E2849) - E2849)/MAX(E$2:E2849)</f>
        <v>0.10058530483735284</v>
      </c>
      <c r="G2849">
        <f t="shared" si="175"/>
        <v>1.5000305175781306</v>
      </c>
      <c r="H2849" t="str">
        <f t="shared" si="176"/>
        <v/>
      </c>
    </row>
    <row r="2850" spans="1:8" x14ac:dyDescent="0.3">
      <c r="A2850">
        <v>11</v>
      </c>
      <c r="B2850">
        <v>2017</v>
      </c>
      <c r="C2850">
        <v>325.5</v>
      </c>
      <c r="D2850">
        <v>-2.29998779296875</v>
      </c>
      <c r="E2850">
        <f t="shared" si="174"/>
        <v>1.3675554861051202</v>
      </c>
      <c r="F2850">
        <f>(MAX(E$2:E2850) - E2850)/MAX(E$2:E2850)</f>
        <v>0.10693422703972191</v>
      </c>
      <c r="G2850">
        <f t="shared" si="175"/>
        <v>-0.79995727539061945</v>
      </c>
      <c r="H2850" t="str">
        <f t="shared" si="176"/>
        <v/>
      </c>
    </row>
    <row r="2851" spans="1:8" x14ac:dyDescent="0.3">
      <c r="A2851">
        <v>12</v>
      </c>
      <c r="B2851">
        <v>2017</v>
      </c>
      <c r="C2851">
        <v>323.25</v>
      </c>
      <c r="D2851">
        <v>0.899993896484375</v>
      </c>
      <c r="E2851">
        <f t="shared" si="174"/>
        <v>1.371359231809707</v>
      </c>
      <c r="F2851">
        <f>(MAX(E$2:E2851) - E2851)/MAX(E$2:E2851)</f>
        <v>0.1044502363480638</v>
      </c>
      <c r="G2851">
        <f t="shared" si="175"/>
        <v>0.899993896484375</v>
      </c>
      <c r="H2851" t="str">
        <f t="shared" si="176"/>
        <v/>
      </c>
    </row>
    <row r="2852" spans="1:8" x14ac:dyDescent="0.3">
      <c r="A2852">
        <v>12</v>
      </c>
      <c r="B2852">
        <v>2017</v>
      </c>
      <c r="C2852">
        <v>323.3</v>
      </c>
      <c r="D2852">
        <v>1.3500061035156199</v>
      </c>
      <c r="E2852">
        <f t="shared" si="174"/>
        <v>1.3770798998880323</v>
      </c>
      <c r="F2852">
        <f>(MAX(E$2:E2852) - E2852)/MAX(E$2:E2852)</f>
        <v>0.10071442240038313</v>
      </c>
      <c r="G2852">
        <f t="shared" si="175"/>
        <v>2.2499999999999947</v>
      </c>
      <c r="H2852" t="str">
        <f t="shared" si="176"/>
        <v/>
      </c>
    </row>
    <row r="2853" spans="1:8" x14ac:dyDescent="0.3">
      <c r="A2853">
        <v>12</v>
      </c>
      <c r="B2853">
        <v>2017</v>
      </c>
      <c r="C2853">
        <v>323.75</v>
      </c>
      <c r="D2853">
        <v>-1.3500061035156199</v>
      </c>
      <c r="E2853">
        <f t="shared" si="174"/>
        <v>1.3713433525409817</v>
      </c>
      <c r="F2853">
        <f>(MAX(E$2:E2853) - E2853)/MAX(E$2:E2853)</f>
        <v>0.10446060611480619</v>
      </c>
      <c r="G2853">
        <f t="shared" si="175"/>
        <v>0.89999389648437478</v>
      </c>
      <c r="H2853" t="str">
        <f t="shared" si="176"/>
        <v/>
      </c>
    </row>
    <row r="2854" spans="1:8" x14ac:dyDescent="0.3">
      <c r="A2854">
        <v>12</v>
      </c>
      <c r="B2854">
        <v>2017</v>
      </c>
      <c r="C2854">
        <v>326.64999999999998</v>
      </c>
      <c r="D2854">
        <v>-4.998779296875E-2</v>
      </c>
      <c r="E2854">
        <f t="shared" si="174"/>
        <v>1.3711337034451045</v>
      </c>
      <c r="F2854">
        <f>(MAX(E$2:E2854) - E2854)/MAX(E$2:E2854)</f>
        <v>0.10459751495233585</v>
      </c>
      <c r="G2854">
        <f t="shared" si="175"/>
        <v>0.85000610351562478</v>
      </c>
      <c r="H2854" t="str">
        <f t="shared" si="176"/>
        <v/>
      </c>
    </row>
    <row r="2855" spans="1:8" x14ac:dyDescent="0.3">
      <c r="A2855">
        <v>12</v>
      </c>
      <c r="B2855">
        <v>2017</v>
      </c>
      <c r="C2855">
        <v>322.55</v>
      </c>
      <c r="D2855">
        <v>0.79998779296875</v>
      </c>
      <c r="E2855">
        <f t="shared" si="174"/>
        <v>1.3745309855255847</v>
      </c>
      <c r="F2855">
        <f>(MAX(E$2:E2855) - E2855)/MAX(E$2:E2855)</f>
        <v>0.10237896047466041</v>
      </c>
      <c r="G2855">
        <f t="shared" si="175"/>
        <v>1.6499938964843748</v>
      </c>
      <c r="H2855" t="str">
        <f t="shared" si="176"/>
        <v/>
      </c>
    </row>
    <row r="2856" spans="1:8" x14ac:dyDescent="0.3">
      <c r="A2856">
        <v>12</v>
      </c>
      <c r="B2856">
        <v>2017</v>
      </c>
      <c r="C2856">
        <v>321.5</v>
      </c>
      <c r="D2856">
        <v>-0.70001220703125</v>
      </c>
      <c r="E2856">
        <f t="shared" si="174"/>
        <v>1.3715411681683785</v>
      </c>
      <c r="F2856">
        <f>(MAX(E$2:E2856) - E2856)/MAX(E$2:E2856)</f>
        <v>0.10433142498250139</v>
      </c>
      <c r="G2856">
        <f t="shared" si="175"/>
        <v>0.94998168945312478</v>
      </c>
      <c r="H2856" t="str">
        <f t="shared" si="176"/>
        <v/>
      </c>
    </row>
    <row r="2857" spans="1:8" x14ac:dyDescent="0.3">
      <c r="A2857">
        <v>12</v>
      </c>
      <c r="B2857">
        <v>2017</v>
      </c>
      <c r="C2857">
        <v>321.85000000000002</v>
      </c>
      <c r="D2857">
        <v>-0.350006103515625</v>
      </c>
      <c r="E2857">
        <f t="shared" si="174"/>
        <v>1.370051133269196</v>
      </c>
      <c r="F2857">
        <f>(MAX(E$2:E2857) - E2857)/MAX(E$2:E2857)</f>
        <v>0.10530447447299487</v>
      </c>
      <c r="G2857">
        <f t="shared" si="175"/>
        <v>0.59997558593749978</v>
      </c>
      <c r="H2857" t="str">
        <f t="shared" si="176"/>
        <v/>
      </c>
    </row>
    <row r="2858" spans="1:8" x14ac:dyDescent="0.3">
      <c r="A2858">
        <v>12</v>
      </c>
      <c r="B2858">
        <v>2017</v>
      </c>
      <c r="C2858">
        <v>321.7</v>
      </c>
      <c r="D2858">
        <v>9.99755859375E-2</v>
      </c>
      <c r="E2858">
        <f t="shared" si="174"/>
        <v>1.3704764820200448</v>
      </c>
      <c r="F2858">
        <f>(MAX(E$2:E2858) - E2858)/MAX(E$2:E2858)</f>
        <v>0.10502670555260077</v>
      </c>
      <c r="G2858">
        <f t="shared" si="175"/>
        <v>0.69995117187499978</v>
      </c>
      <c r="H2858" t="str">
        <f t="shared" si="176"/>
        <v/>
      </c>
    </row>
    <row r="2859" spans="1:8" x14ac:dyDescent="0.3">
      <c r="A2859">
        <v>12</v>
      </c>
      <c r="B2859">
        <v>2017</v>
      </c>
      <c r="C2859">
        <v>321.10000000000002</v>
      </c>
      <c r="D2859">
        <v>0.550018310546875</v>
      </c>
      <c r="E2859">
        <f t="shared" si="174"/>
        <v>1.3728216497937153</v>
      </c>
      <c r="F2859">
        <f>(MAX(E$2:E2859) - E2859)/MAX(E$2:E2859)</f>
        <v>0.10349522175410454</v>
      </c>
      <c r="G2859">
        <f t="shared" si="175"/>
        <v>1.2499694824218748</v>
      </c>
      <c r="H2859" t="str">
        <f t="shared" si="176"/>
        <v/>
      </c>
    </row>
    <row r="2860" spans="1:8" x14ac:dyDescent="0.3">
      <c r="A2860">
        <v>12</v>
      </c>
      <c r="B2860">
        <v>2017</v>
      </c>
      <c r="C2860">
        <v>323.8</v>
      </c>
      <c r="D2860">
        <v>0.850006103515625</v>
      </c>
      <c r="E2860">
        <f t="shared" si="174"/>
        <v>1.3764218347059503</v>
      </c>
      <c r="F2860">
        <f>(MAX(E$2:E2860) - E2860)/MAX(E$2:E2860)</f>
        <v>0.10114416400609164</v>
      </c>
      <c r="G2860">
        <f t="shared" si="175"/>
        <v>2.0999755859375</v>
      </c>
      <c r="H2860" t="str">
        <f t="shared" si="176"/>
        <v/>
      </c>
    </row>
    <row r="2861" spans="1:8" x14ac:dyDescent="0.3">
      <c r="A2861">
        <v>12</v>
      </c>
      <c r="B2861">
        <v>2017</v>
      </c>
      <c r="C2861">
        <v>324.89999999999998</v>
      </c>
      <c r="D2861">
        <v>0.5</v>
      </c>
      <c r="E2861">
        <f t="shared" si="174"/>
        <v>1.3785379402967031</v>
      </c>
      <c r="F2861">
        <f>(MAX(E$2:E2861) - E2861)/MAX(E$2:E2861)</f>
        <v>9.9762266529702173E-2</v>
      </c>
      <c r="G2861">
        <f t="shared" si="175"/>
        <v>2.5999755859375</v>
      </c>
      <c r="H2861" t="str">
        <f t="shared" si="176"/>
        <v/>
      </c>
    </row>
    <row r="2862" spans="1:8" x14ac:dyDescent="0.3">
      <c r="A2862">
        <v>12</v>
      </c>
      <c r="B2862">
        <v>2017</v>
      </c>
      <c r="C2862">
        <v>323.85000000000002</v>
      </c>
      <c r="D2862">
        <v>-1</v>
      </c>
      <c r="E2862">
        <f t="shared" si="174"/>
        <v>1.3742854795823092</v>
      </c>
      <c r="F2862">
        <f>(MAX(E$2:E2862) - E2862)/MAX(E$2:E2862)</f>
        <v>0.1025392851980266</v>
      </c>
      <c r="G2862">
        <f t="shared" si="175"/>
        <v>1.5999755859375</v>
      </c>
      <c r="H2862" t="str">
        <f t="shared" si="176"/>
        <v/>
      </c>
    </row>
    <row r="2863" spans="1:8" x14ac:dyDescent="0.3">
      <c r="A2863">
        <v>12</v>
      </c>
      <c r="B2863">
        <v>2017</v>
      </c>
      <c r="C2863">
        <v>324.75</v>
      </c>
      <c r="D2863">
        <v>0.5</v>
      </c>
      <c r="E2863">
        <f t="shared" si="174"/>
        <v>1.3763992766479023</v>
      </c>
      <c r="F2863">
        <f>(MAX(E$2:E2863) - E2863)/MAX(E$2:E2863)</f>
        <v>0.10115889527641432</v>
      </c>
      <c r="G2863">
        <f t="shared" si="175"/>
        <v>2.0999755859375</v>
      </c>
      <c r="H2863" t="str">
        <f t="shared" si="176"/>
        <v/>
      </c>
    </row>
    <row r="2864" spans="1:8" x14ac:dyDescent="0.3">
      <c r="A2864">
        <v>12</v>
      </c>
      <c r="B2864">
        <v>2017</v>
      </c>
      <c r="C2864">
        <v>323.5</v>
      </c>
      <c r="D2864">
        <v>-0.449981689453125</v>
      </c>
      <c r="E2864">
        <f t="shared" si="174"/>
        <v>1.3744866487734164</v>
      </c>
      <c r="F2864">
        <f>(MAX(E$2:E2864) - E2864)/MAX(E$2:E2864)</f>
        <v>0.10240791406100337</v>
      </c>
      <c r="G2864">
        <f t="shared" si="175"/>
        <v>1.649993896484375</v>
      </c>
      <c r="H2864" t="str">
        <f t="shared" si="176"/>
        <v/>
      </c>
    </row>
    <row r="2865" spans="1:8" x14ac:dyDescent="0.3">
      <c r="A2865">
        <v>12</v>
      </c>
      <c r="B2865">
        <v>2017</v>
      </c>
      <c r="C2865">
        <v>322.60000000000002</v>
      </c>
      <c r="D2865">
        <v>-1.04998779296875</v>
      </c>
      <c r="E2865">
        <f t="shared" si="174"/>
        <v>1.3700174887963308</v>
      </c>
      <c r="F2865">
        <f>(MAX(E$2:E2865) - E2865)/MAX(E$2:E2865)</f>
        <v>0.10532644559407224</v>
      </c>
      <c r="G2865">
        <f t="shared" si="175"/>
        <v>0.600006103515625</v>
      </c>
      <c r="H2865" t="str">
        <f t="shared" si="176"/>
        <v/>
      </c>
    </row>
    <row r="2866" spans="1:8" x14ac:dyDescent="0.3">
      <c r="A2866">
        <v>12</v>
      </c>
      <c r="B2866">
        <v>2017</v>
      </c>
      <c r="C2866">
        <v>318.25</v>
      </c>
      <c r="D2866">
        <v>-1.3000183105468699</v>
      </c>
      <c r="E2866">
        <f t="shared" si="174"/>
        <v>1.3644267055335391</v>
      </c>
      <c r="F2866">
        <f>(MAX(E$2:E2866) - E2866)/MAX(E$2:E2866)</f>
        <v>0.1089774398146129</v>
      </c>
      <c r="G2866">
        <f t="shared" si="175"/>
        <v>-0.70001220703124489</v>
      </c>
      <c r="H2866" t="str">
        <f t="shared" si="176"/>
        <v/>
      </c>
    </row>
    <row r="2867" spans="1:8" x14ac:dyDescent="0.3">
      <c r="A2867">
        <v>12</v>
      </c>
      <c r="B2867">
        <v>2017</v>
      </c>
      <c r="C2867">
        <v>318.25</v>
      </c>
      <c r="D2867">
        <v>-0.350006103515625</v>
      </c>
      <c r="E2867">
        <f t="shared" si="174"/>
        <v>1.3629276321099359</v>
      </c>
      <c r="F2867">
        <f>(MAX(E$2:E2867) - E2867)/MAX(E$2:E2867)</f>
        <v>0.1099563918055023</v>
      </c>
      <c r="G2867">
        <f t="shared" si="175"/>
        <v>-1.0500183105468699</v>
      </c>
      <c r="H2867" t="str">
        <f t="shared" si="176"/>
        <v/>
      </c>
    </row>
    <row r="2868" spans="1:8" x14ac:dyDescent="0.3">
      <c r="A2868">
        <v>12</v>
      </c>
      <c r="B2868">
        <v>2017</v>
      </c>
      <c r="C2868">
        <v>319.39999999999998</v>
      </c>
      <c r="D2868">
        <v>0.79998779296875</v>
      </c>
      <c r="E2868">
        <f t="shared" si="174"/>
        <v>1.366337886157899</v>
      </c>
      <c r="F2868">
        <f>(MAX(E$2:E2868) - E2868)/MAX(E$2:E2868)</f>
        <v>0.10772936613942932</v>
      </c>
      <c r="G2868">
        <f t="shared" si="175"/>
        <v>-0.25003051757811989</v>
      </c>
      <c r="H2868" t="str">
        <f t="shared" si="176"/>
        <v/>
      </c>
    </row>
    <row r="2869" spans="1:8" x14ac:dyDescent="0.3">
      <c r="A2869">
        <v>12</v>
      </c>
      <c r="B2869">
        <v>2017</v>
      </c>
      <c r="C2869">
        <v>318.60000000000002</v>
      </c>
      <c r="D2869">
        <v>-1.0500183105468699</v>
      </c>
      <c r="E2869">
        <f t="shared" si="174"/>
        <v>1.3618393139072371</v>
      </c>
      <c r="F2869">
        <f>(MAX(E$2:E2869) - E2869)/MAX(E$2:E2869)</f>
        <v>0.11066710500638903</v>
      </c>
      <c r="G2869">
        <f t="shared" si="175"/>
        <v>-1.3000488281249898</v>
      </c>
      <c r="H2869" t="str">
        <f t="shared" si="176"/>
        <v/>
      </c>
    </row>
    <row r="2870" spans="1:8" x14ac:dyDescent="0.3">
      <c r="A2870">
        <v>12</v>
      </c>
      <c r="B2870">
        <v>2017</v>
      </c>
      <c r="C2870">
        <v>321.10000000000002</v>
      </c>
      <c r="D2870">
        <v>0.199981689453125</v>
      </c>
      <c r="E2870">
        <f t="shared" si="174"/>
        <v>1.3626866218606226</v>
      </c>
      <c r="F2870">
        <f>(MAX(E$2:E2870) - E2870)/MAX(E$2:E2870)</f>
        <v>0.11011378066963343</v>
      </c>
      <c r="G2870">
        <f t="shared" si="175"/>
        <v>-1.1000671386718648</v>
      </c>
      <c r="H2870" t="str">
        <f t="shared" si="176"/>
        <v/>
      </c>
    </row>
    <row r="2871" spans="1:8" x14ac:dyDescent="0.3">
      <c r="A2871">
        <v>12</v>
      </c>
      <c r="B2871">
        <v>2017</v>
      </c>
      <c r="C2871">
        <v>321.10000000000002</v>
      </c>
      <c r="D2871">
        <v>-4.6499938964843697</v>
      </c>
      <c r="E2871">
        <f t="shared" si="174"/>
        <v>1.342972676080497</v>
      </c>
      <c r="F2871">
        <f>(MAX(E$2:E2871) - E2871)/MAX(E$2:E2871)</f>
        <v>0.12298773745245284</v>
      </c>
      <c r="G2871">
        <f t="shared" si="175"/>
        <v>-5.750061035156234</v>
      </c>
      <c r="H2871" t="str">
        <f t="shared" si="176"/>
        <v/>
      </c>
    </row>
    <row r="2872" spans="1:8" x14ac:dyDescent="0.3">
      <c r="A2872">
        <v>1</v>
      </c>
      <c r="B2872">
        <v>2018</v>
      </c>
      <c r="C2872">
        <v>321.10000000000002</v>
      </c>
      <c r="D2872">
        <v>-4.6499938964843697</v>
      </c>
      <c r="E2872">
        <f t="shared" si="174"/>
        <v>1.32354393135246</v>
      </c>
      <c r="F2872">
        <f>(MAX(E$2:E2872) - E2872)/MAX(E$2:E2872)</f>
        <v>0.13567544709530574</v>
      </c>
      <c r="G2872">
        <f t="shared" si="175"/>
        <v>-4.6499938964843697</v>
      </c>
      <c r="H2872" t="str">
        <f t="shared" si="176"/>
        <v/>
      </c>
    </row>
    <row r="2873" spans="1:8" x14ac:dyDescent="0.3">
      <c r="A2873">
        <v>1</v>
      </c>
      <c r="B2873">
        <v>2018</v>
      </c>
      <c r="C2873">
        <v>326.2</v>
      </c>
      <c r="D2873">
        <v>0.449981689453125</v>
      </c>
      <c r="E2873">
        <f t="shared" si="174"/>
        <v>1.3253678889360319</v>
      </c>
      <c r="F2873">
        <f>(MAX(E$2:E2873) - E2873)/MAX(E$2:E2873)</f>
        <v>0.13448433338491533</v>
      </c>
      <c r="G2873">
        <f t="shared" si="175"/>
        <v>-4.2000122070312447</v>
      </c>
      <c r="H2873" t="str">
        <f t="shared" si="176"/>
        <v/>
      </c>
    </row>
    <row r="2874" spans="1:8" x14ac:dyDescent="0.3">
      <c r="A2874">
        <v>1</v>
      </c>
      <c r="B2874">
        <v>2018</v>
      </c>
      <c r="C2874">
        <v>327.60000000000002</v>
      </c>
      <c r="D2874">
        <v>-1</v>
      </c>
      <c r="E2874">
        <f t="shared" si="174"/>
        <v>1.3213262450988918</v>
      </c>
      <c r="F2874">
        <f>(MAX(E$2:E2874) - E2874)/MAX(E$2:E2874)</f>
        <v>0.13712368061003272</v>
      </c>
      <c r="G2874">
        <f t="shared" si="175"/>
        <v>-5.2000122070312447</v>
      </c>
      <c r="H2874" t="str">
        <f t="shared" si="176"/>
        <v/>
      </c>
    </row>
    <row r="2875" spans="1:8" x14ac:dyDescent="0.3">
      <c r="A2875">
        <v>1</v>
      </c>
      <c r="B2875">
        <v>2018</v>
      </c>
      <c r="C2875">
        <v>329.55</v>
      </c>
      <c r="D2875">
        <v>-1.75</v>
      </c>
      <c r="E2875">
        <f t="shared" si="174"/>
        <v>1.3143166604895939</v>
      </c>
      <c r="F2875">
        <f>(MAX(E$2:E2875) - E2875)/MAX(E$2:E2875)</f>
        <v>0.14170120610046968</v>
      </c>
      <c r="G2875">
        <f t="shared" si="175"/>
        <v>-6.9500122070312447</v>
      </c>
      <c r="H2875" t="str">
        <f t="shared" si="176"/>
        <v/>
      </c>
    </row>
    <row r="2876" spans="1:8" x14ac:dyDescent="0.3">
      <c r="A2876">
        <v>1</v>
      </c>
      <c r="B2876">
        <v>2018</v>
      </c>
      <c r="C2876">
        <v>326.10000000000002</v>
      </c>
      <c r="D2876">
        <v>1</v>
      </c>
      <c r="E2876">
        <f t="shared" si="174"/>
        <v>1.3183430399554912</v>
      </c>
      <c r="F2876">
        <f>(MAX(E$2:E2876) - E2876)/MAX(E$2:E2876)</f>
        <v>0.1390718270906395</v>
      </c>
      <c r="G2876">
        <f t="shared" si="175"/>
        <v>-5.9500122070312447</v>
      </c>
      <c r="H2876" t="str">
        <f t="shared" si="176"/>
        <v/>
      </c>
    </row>
    <row r="2877" spans="1:8" x14ac:dyDescent="0.3">
      <c r="A2877">
        <v>1</v>
      </c>
      <c r="B2877">
        <v>2018</v>
      </c>
      <c r="C2877">
        <v>331</v>
      </c>
      <c r="D2877">
        <v>-1.95001220703125</v>
      </c>
      <c r="E2877">
        <f t="shared" si="174"/>
        <v>1.3105840845598811</v>
      </c>
      <c r="F2877">
        <f>(MAX(E$2:E2877) - E2877)/MAX(E$2:E2877)</f>
        <v>0.14413872022086255</v>
      </c>
      <c r="G2877">
        <f t="shared" si="175"/>
        <v>-7.9000244140624947</v>
      </c>
      <c r="H2877" t="str">
        <f t="shared" si="176"/>
        <v/>
      </c>
    </row>
    <row r="2878" spans="1:8" x14ac:dyDescent="0.3">
      <c r="A2878">
        <v>1</v>
      </c>
      <c r="B2878">
        <v>2018</v>
      </c>
      <c r="C2878">
        <v>330.8</v>
      </c>
      <c r="D2878">
        <v>-0.550018310546875</v>
      </c>
      <c r="E2878">
        <f t="shared" si="174"/>
        <v>1.3084071667884927</v>
      </c>
      <c r="F2878">
        <f>(MAX(E$2:E2878) - E2878)/MAX(E$2:E2878)</f>
        <v>0.14556033036533494</v>
      </c>
      <c r="G2878">
        <f t="shared" si="175"/>
        <v>-8.4500427246093697</v>
      </c>
      <c r="H2878" t="str">
        <f t="shared" si="176"/>
        <v/>
      </c>
    </row>
    <row r="2879" spans="1:8" x14ac:dyDescent="0.3">
      <c r="A2879">
        <v>1</v>
      </c>
      <c r="B2879">
        <v>2018</v>
      </c>
      <c r="C2879">
        <v>331.45</v>
      </c>
      <c r="D2879">
        <v>-0.899993896484375</v>
      </c>
      <c r="E2879">
        <f t="shared" si="174"/>
        <v>1.3048579711156558</v>
      </c>
      <c r="F2879">
        <f>(MAX(E$2:E2879) - E2879)/MAX(E$2:E2879)</f>
        <v>0.14787809019969217</v>
      </c>
      <c r="G2879">
        <f t="shared" si="175"/>
        <v>-9.3500366210937447</v>
      </c>
      <c r="H2879" t="str">
        <f t="shared" si="176"/>
        <v/>
      </c>
    </row>
    <row r="2880" spans="1:8" x14ac:dyDescent="0.3">
      <c r="A2880">
        <v>1</v>
      </c>
      <c r="B2880">
        <v>2018</v>
      </c>
      <c r="C2880">
        <v>327.8</v>
      </c>
      <c r="D2880">
        <v>-0.149993896484375</v>
      </c>
      <c r="E2880">
        <f t="shared" si="174"/>
        <v>1.3042614945729014</v>
      </c>
      <c r="F2880">
        <f>(MAX(E$2:E2880) - E2880)/MAX(E$2:E2880)</f>
        <v>0.14826761208024475</v>
      </c>
      <c r="G2880">
        <f t="shared" si="175"/>
        <v>-9.5000305175781197</v>
      </c>
      <c r="H2880" t="str">
        <f t="shared" si="176"/>
        <v/>
      </c>
    </row>
    <row r="2881" spans="1:8" x14ac:dyDescent="0.3">
      <c r="A2881">
        <v>1</v>
      </c>
      <c r="B2881">
        <v>2018</v>
      </c>
      <c r="C2881">
        <v>327.39999999999998</v>
      </c>
      <c r="D2881">
        <v>-0.79998779296875</v>
      </c>
      <c r="E2881">
        <f t="shared" si="174"/>
        <v>1.3010777747157756</v>
      </c>
      <c r="F2881">
        <f>(MAX(E$2:E2881) - E2881)/MAX(E$2:E2881)</f>
        <v>0.15034670229923899</v>
      </c>
      <c r="G2881">
        <f t="shared" si="175"/>
        <v>-10.30001831054687</v>
      </c>
      <c r="H2881" t="str">
        <f t="shared" si="176"/>
        <v/>
      </c>
    </row>
    <row r="2882" spans="1:8" x14ac:dyDescent="0.3">
      <c r="A2882">
        <v>1</v>
      </c>
      <c r="B2882">
        <v>2018</v>
      </c>
      <c r="C2882">
        <v>328.6</v>
      </c>
      <c r="D2882">
        <v>1.6500244140625</v>
      </c>
      <c r="E2882">
        <f t="shared" si="174"/>
        <v>1.3076044432574137</v>
      </c>
      <c r="F2882">
        <f>(MAX(E$2:E2882) - E2882)/MAX(E$2:E2882)</f>
        <v>0.14608453937772262</v>
      </c>
      <c r="G2882">
        <f t="shared" si="175"/>
        <v>-8.6499938964843697</v>
      </c>
      <c r="H2882" t="str">
        <f t="shared" si="176"/>
        <v/>
      </c>
    </row>
    <row r="2883" spans="1:8" x14ac:dyDescent="0.3">
      <c r="A2883">
        <v>1</v>
      </c>
      <c r="B2883">
        <v>2018</v>
      </c>
      <c r="C2883">
        <v>327.60000000000002</v>
      </c>
      <c r="D2883">
        <v>0.20001220703125</v>
      </c>
      <c r="E2883">
        <f t="shared" si="174"/>
        <v>1.3084019869502377</v>
      </c>
      <c r="F2883">
        <f>(MAX(E$2:E2883) - E2883)/MAX(E$2:E2883)</f>
        <v>0.14556371299682744</v>
      </c>
      <c r="G2883">
        <f t="shared" si="175"/>
        <v>-8.4499816894531197</v>
      </c>
      <c r="H2883" t="str">
        <f t="shared" si="176"/>
        <v/>
      </c>
    </row>
    <row r="2884" spans="1:8" x14ac:dyDescent="0.3">
      <c r="A2884">
        <v>1</v>
      </c>
      <c r="B2884">
        <v>2018</v>
      </c>
      <c r="C2884">
        <v>329.55</v>
      </c>
      <c r="D2884">
        <v>-1.0500183105468699</v>
      </c>
      <c r="E2884">
        <f t="shared" ref="E2884:E2947" si="177">(D2884/C2884*$G$2+1)*E2883*$H$2+(1-$H$2)*E2883</f>
        <v>1.3042373011732393</v>
      </c>
      <c r="F2884">
        <f>(MAX(E$2:E2884) - E2884)/MAX(E$2:E2884)</f>
        <v>0.14828341129087225</v>
      </c>
      <c r="G2884">
        <f t="shared" si="175"/>
        <v>-9.4999999999999893</v>
      </c>
      <c r="H2884" t="str">
        <f t="shared" si="176"/>
        <v/>
      </c>
    </row>
    <row r="2885" spans="1:8" x14ac:dyDescent="0.3">
      <c r="A2885">
        <v>1</v>
      </c>
      <c r="B2885">
        <v>2018</v>
      </c>
      <c r="C2885">
        <v>330.9</v>
      </c>
      <c r="D2885">
        <v>-1.6000061035156199</v>
      </c>
      <c r="E2885">
        <f t="shared" si="177"/>
        <v>1.2979372079285503</v>
      </c>
      <c r="F2885">
        <f>(MAX(E$2:E2885) - E2885)/MAX(E$2:E2885)</f>
        <v>0.1523976119214546</v>
      </c>
      <c r="G2885">
        <f t="shared" ref="G2885:G2948" si="178">IF(A2885&lt;&gt;A2884, D2885, D2885+G2884)</f>
        <v>-11.100006103515609</v>
      </c>
      <c r="H2885" t="str">
        <f t="shared" si="176"/>
        <v/>
      </c>
    </row>
    <row r="2886" spans="1:8" x14ac:dyDescent="0.3">
      <c r="A2886">
        <v>1</v>
      </c>
      <c r="B2886">
        <v>2018</v>
      </c>
      <c r="C2886">
        <v>330</v>
      </c>
      <c r="D2886">
        <v>-0.5</v>
      </c>
      <c r="E2886">
        <f t="shared" si="177"/>
        <v>1.2959726029729131</v>
      </c>
      <c r="F2886">
        <f>(MAX(E$2:E2886) - E2886)/MAX(E$2:E2886)</f>
        <v>0.15368057371795524</v>
      </c>
      <c r="G2886">
        <f t="shared" si="178"/>
        <v>-11.600006103515609</v>
      </c>
      <c r="H2886" t="str">
        <f t="shared" si="176"/>
        <v/>
      </c>
    </row>
    <row r="2887" spans="1:8" x14ac:dyDescent="0.3">
      <c r="A2887">
        <v>1</v>
      </c>
      <c r="B2887">
        <v>2018</v>
      </c>
      <c r="C2887">
        <v>329.6</v>
      </c>
      <c r="D2887">
        <v>9.99755859375E-2</v>
      </c>
      <c r="E2887">
        <f t="shared" si="177"/>
        <v>1.2963653094496144</v>
      </c>
      <c r="F2887">
        <f>(MAX(E$2:E2887) - E2887)/MAX(E$2:E2887)</f>
        <v>0.15342412144473844</v>
      </c>
      <c r="G2887">
        <f t="shared" si="178"/>
        <v>-11.500030517578109</v>
      </c>
      <c r="H2887" t="str">
        <f t="shared" si="176"/>
        <v/>
      </c>
    </row>
    <row r="2888" spans="1:8" x14ac:dyDescent="0.3">
      <c r="A2888">
        <v>1</v>
      </c>
      <c r="B2888">
        <v>2018</v>
      </c>
      <c r="C2888">
        <v>327.75</v>
      </c>
      <c r="D2888">
        <v>-1.3999938964843699</v>
      </c>
      <c r="E2888">
        <f t="shared" si="177"/>
        <v>1.290833383843748</v>
      </c>
      <c r="F2888">
        <f>(MAX(E$2:E2888) - E2888)/MAX(E$2:E2888)</f>
        <v>0.15703667937555577</v>
      </c>
      <c r="G2888">
        <f t="shared" si="178"/>
        <v>-12.900024414062479</v>
      </c>
      <c r="H2888" t="str">
        <f t="shared" si="176"/>
        <v/>
      </c>
    </row>
    <row r="2889" spans="1:8" x14ac:dyDescent="0.3">
      <c r="A2889">
        <v>1</v>
      </c>
      <c r="B2889">
        <v>2018</v>
      </c>
      <c r="C2889">
        <v>330.55</v>
      </c>
      <c r="D2889">
        <v>0.800018310546875</v>
      </c>
      <c r="E2889">
        <f t="shared" si="177"/>
        <v>1.2939544174320017</v>
      </c>
      <c r="F2889">
        <f>(MAX(E$2:E2889) - E2889)/MAX(E$2:E2889)</f>
        <v>0.15499852567557895</v>
      </c>
      <c r="G2889">
        <f t="shared" si="178"/>
        <v>-12.100006103515604</v>
      </c>
      <c r="H2889" t="str">
        <f t="shared" si="176"/>
        <v/>
      </c>
    </row>
    <row r="2890" spans="1:8" x14ac:dyDescent="0.3">
      <c r="A2890">
        <v>1</v>
      </c>
      <c r="B2890">
        <v>2018</v>
      </c>
      <c r="C2890">
        <v>330.65</v>
      </c>
      <c r="D2890">
        <v>-1.04998779296875</v>
      </c>
      <c r="E2890">
        <f t="shared" si="177"/>
        <v>1.2898495400492143</v>
      </c>
      <c r="F2890">
        <f>(MAX(E$2:E2890) - E2890)/MAX(E$2:E2890)</f>
        <v>0.15767916681227387</v>
      </c>
      <c r="G2890">
        <f t="shared" si="178"/>
        <v>-13.149993896484354</v>
      </c>
      <c r="H2890" t="str">
        <f t="shared" si="176"/>
        <v/>
      </c>
    </row>
    <row r="2891" spans="1:8" x14ac:dyDescent="0.3">
      <c r="A2891">
        <v>1</v>
      </c>
      <c r="B2891">
        <v>2018</v>
      </c>
      <c r="C2891">
        <v>334.1</v>
      </c>
      <c r="D2891">
        <v>0.29998779296875</v>
      </c>
      <c r="E2891">
        <f t="shared" si="177"/>
        <v>1.2910065354926874</v>
      </c>
      <c r="F2891">
        <f>(MAX(E$2:E2891) - E2891)/MAX(E$2:E2891)</f>
        <v>0.15692360475973904</v>
      </c>
      <c r="G2891">
        <f t="shared" si="178"/>
        <v>-12.850006103515604</v>
      </c>
      <c r="H2891" t="str">
        <f t="shared" si="176"/>
        <v/>
      </c>
    </row>
    <row r="2892" spans="1:8" x14ac:dyDescent="0.3">
      <c r="A2892">
        <v>1</v>
      </c>
      <c r="B2892">
        <v>2018</v>
      </c>
      <c r="C2892">
        <v>337.75</v>
      </c>
      <c r="D2892">
        <v>-1.70001220703125</v>
      </c>
      <c r="E2892">
        <f t="shared" si="177"/>
        <v>1.2845149525383572</v>
      </c>
      <c r="F2892">
        <f>(MAX(E$2:E2892) - E2892)/MAX(E$2:E2892)</f>
        <v>0.16116285545760725</v>
      </c>
      <c r="G2892">
        <f t="shared" si="178"/>
        <v>-14.550018310546854</v>
      </c>
      <c r="H2892" t="str">
        <f t="shared" si="176"/>
        <v/>
      </c>
    </row>
    <row r="2893" spans="1:8" x14ac:dyDescent="0.3">
      <c r="A2893">
        <v>1</v>
      </c>
      <c r="B2893">
        <v>2018</v>
      </c>
      <c r="C2893">
        <v>337.95</v>
      </c>
      <c r="D2893">
        <v>-0.6500244140625</v>
      </c>
      <c r="E2893">
        <f t="shared" si="177"/>
        <v>1.2820467438882641</v>
      </c>
      <c r="F2893">
        <f>(MAX(E$2:E2893) - E2893)/MAX(E$2:E2893)</f>
        <v>0.16277468963056688</v>
      </c>
      <c r="G2893">
        <f t="shared" si="178"/>
        <v>-15.200042724609354</v>
      </c>
      <c r="H2893" t="str">
        <f t="shared" si="176"/>
        <v/>
      </c>
    </row>
    <row r="2894" spans="1:8" x14ac:dyDescent="0.3">
      <c r="A2894">
        <v>1</v>
      </c>
      <c r="B2894">
        <v>2018</v>
      </c>
      <c r="C2894">
        <v>333</v>
      </c>
      <c r="D2894">
        <v>1</v>
      </c>
      <c r="E2894">
        <f t="shared" si="177"/>
        <v>1.2858928841199289</v>
      </c>
      <c r="F2894">
        <f>(MAX(E$2:E2894) - E2894)/MAX(E$2:E2894)</f>
        <v>0.16026301369945861</v>
      </c>
      <c r="G2894">
        <f t="shared" si="178"/>
        <v>-14.200042724609354</v>
      </c>
      <c r="H2894" t="str">
        <f t="shared" si="176"/>
        <v/>
      </c>
    </row>
    <row r="2895" spans="1:8" x14ac:dyDescent="0.3">
      <c r="A2895">
        <v>2</v>
      </c>
      <c r="B2895">
        <v>2018</v>
      </c>
      <c r="C2895">
        <v>334.9</v>
      </c>
      <c r="D2895">
        <v>-0.350006103515625</v>
      </c>
      <c r="E2895">
        <f t="shared" si="177"/>
        <v>1.2845503332463803</v>
      </c>
      <c r="F2895">
        <f>(MAX(E$2:E2895) - E2895)/MAX(E$2:E2895)</f>
        <v>0.16113975050890164</v>
      </c>
      <c r="G2895">
        <f t="shared" si="178"/>
        <v>-0.350006103515625</v>
      </c>
      <c r="H2895" t="str">
        <f t="shared" si="176"/>
        <v/>
      </c>
    </row>
    <row r="2896" spans="1:8" x14ac:dyDescent="0.3">
      <c r="A2896">
        <v>2</v>
      </c>
      <c r="B2896">
        <v>2018</v>
      </c>
      <c r="C2896">
        <v>332.8</v>
      </c>
      <c r="D2896">
        <v>0.95001220703125</v>
      </c>
      <c r="E2896">
        <f t="shared" si="177"/>
        <v>1.2882135488672728</v>
      </c>
      <c r="F2896">
        <f>(MAX(E$2:E2896) - E2896)/MAX(E$2:E2896)</f>
        <v>0.15874753130958424</v>
      </c>
      <c r="G2896">
        <f t="shared" si="178"/>
        <v>0.600006103515625</v>
      </c>
      <c r="H2896" t="str">
        <f t="shared" si="176"/>
        <v/>
      </c>
    </row>
    <row r="2897" spans="1:8" x14ac:dyDescent="0.3">
      <c r="A2897">
        <v>2</v>
      </c>
      <c r="B2897">
        <v>2018</v>
      </c>
      <c r="C2897">
        <v>323.2</v>
      </c>
      <c r="D2897">
        <v>4.3000183105468697</v>
      </c>
      <c r="E2897">
        <f t="shared" si="177"/>
        <v>1.3053354625621236</v>
      </c>
      <c r="F2897">
        <f>(MAX(E$2:E2897) - E2897)/MAX(E$2:E2897)</f>
        <v>0.14756627011483683</v>
      </c>
      <c r="G2897">
        <f t="shared" si="178"/>
        <v>4.9000244140624947</v>
      </c>
      <c r="H2897" t="str">
        <f t="shared" si="176"/>
        <v/>
      </c>
    </row>
    <row r="2898" spans="1:8" x14ac:dyDescent="0.3">
      <c r="A2898">
        <v>2</v>
      </c>
      <c r="B2898">
        <v>2018</v>
      </c>
      <c r="C2898">
        <v>317.05</v>
      </c>
      <c r="D2898">
        <v>6.0500183105468697</v>
      </c>
      <c r="E2898">
        <f t="shared" si="177"/>
        <v>1.3302192542241866</v>
      </c>
      <c r="F2898">
        <f>(MAX(E$2:E2898) - E2898)/MAX(E$2:E2898)</f>
        <v>0.13131620723939558</v>
      </c>
      <c r="G2898">
        <f t="shared" si="178"/>
        <v>10.950042724609364</v>
      </c>
      <c r="H2898" t="str">
        <f t="shared" si="176"/>
        <v/>
      </c>
    </row>
    <row r="2899" spans="1:8" x14ac:dyDescent="0.3">
      <c r="A2899">
        <v>2</v>
      </c>
      <c r="B2899">
        <v>2018</v>
      </c>
      <c r="C2899">
        <v>321.60000000000002</v>
      </c>
      <c r="D2899">
        <v>3.8500061035156201</v>
      </c>
      <c r="E2899">
        <f t="shared" si="177"/>
        <v>1.3461279323819271</v>
      </c>
      <c r="F2899">
        <f>(MAX(E$2:E2899) - E2899)/MAX(E$2:E2899)</f>
        <v>0.12092723501847126</v>
      </c>
      <c r="G2899">
        <f t="shared" si="178"/>
        <v>14.800048828124984</v>
      </c>
      <c r="H2899" t="str">
        <f t="shared" si="176"/>
        <v/>
      </c>
    </row>
    <row r="2900" spans="1:8" x14ac:dyDescent="0.3">
      <c r="A2900">
        <v>2</v>
      </c>
      <c r="B2900">
        <v>2018</v>
      </c>
      <c r="C2900">
        <v>310.7</v>
      </c>
      <c r="D2900">
        <v>-1.0999755859375</v>
      </c>
      <c r="E2900">
        <f t="shared" si="177"/>
        <v>1.3413669824195598</v>
      </c>
      <c r="F2900">
        <f>(MAX(E$2:E2900) - E2900)/MAX(E$2:E2900)</f>
        <v>0.12403631651561495</v>
      </c>
      <c r="G2900">
        <f t="shared" si="178"/>
        <v>13.700073242187484</v>
      </c>
      <c r="H2900" t="str">
        <f t="shared" si="176"/>
        <v/>
      </c>
    </row>
    <row r="2901" spans="1:8" x14ac:dyDescent="0.3">
      <c r="A2901">
        <v>2</v>
      </c>
      <c r="B2901">
        <v>2018</v>
      </c>
      <c r="C2901">
        <v>302.89999999999998</v>
      </c>
      <c r="D2901">
        <v>-9.70001220703125</v>
      </c>
      <c r="E2901">
        <f t="shared" si="177"/>
        <v>1.2984542560165395</v>
      </c>
      <c r="F2901">
        <f>(MAX(E$2:E2901) - E2901)/MAX(E$2:E2901)</f>
        <v>0.15205995984440954</v>
      </c>
      <c r="G2901">
        <f t="shared" si="178"/>
        <v>4.000061035156234</v>
      </c>
      <c r="H2901" t="str">
        <f t="shared" si="176"/>
        <v/>
      </c>
    </row>
    <row r="2902" spans="1:8" x14ac:dyDescent="0.3">
      <c r="A2902">
        <v>2</v>
      </c>
      <c r="B2902">
        <v>2018</v>
      </c>
      <c r="C2902">
        <v>306.39999999999998</v>
      </c>
      <c r="D2902">
        <v>2.45001220703125</v>
      </c>
      <c r="E2902">
        <f t="shared" si="177"/>
        <v>1.3088264738648903</v>
      </c>
      <c r="F2902">
        <f>(MAX(E$2:E2902) - E2902)/MAX(E$2:E2902)</f>
        <v>0.1452865068882655</v>
      </c>
      <c r="G2902">
        <f t="shared" si="178"/>
        <v>6.450073242187484</v>
      </c>
      <c r="H2902" t="str">
        <f t="shared" si="176"/>
        <v/>
      </c>
    </row>
    <row r="2903" spans="1:8" x14ac:dyDescent="0.3">
      <c r="A2903">
        <v>2</v>
      </c>
      <c r="B2903">
        <v>2018</v>
      </c>
      <c r="C2903">
        <v>310.35000000000002</v>
      </c>
      <c r="D2903">
        <v>2.1500244140625</v>
      </c>
      <c r="E2903">
        <f t="shared" si="177"/>
        <v>1.3178846174566681</v>
      </c>
      <c r="F2903">
        <f>(MAX(E$2:E2903) - E2903)/MAX(E$2:E2903)</f>
        <v>0.13937119442703902</v>
      </c>
      <c r="G2903">
        <f t="shared" si="178"/>
        <v>8.600097656249984</v>
      </c>
      <c r="H2903" t="str">
        <f t="shared" si="176"/>
        <v/>
      </c>
    </row>
    <row r="2904" spans="1:8" x14ac:dyDescent="0.3">
      <c r="A2904">
        <v>2</v>
      </c>
      <c r="B2904">
        <v>2018</v>
      </c>
      <c r="C2904">
        <v>312.25</v>
      </c>
      <c r="D2904">
        <v>0.75</v>
      </c>
      <c r="E2904">
        <f t="shared" si="177"/>
        <v>1.3210469074474749</v>
      </c>
      <c r="F2904">
        <f>(MAX(E$2:E2904) - E2904)/MAX(E$2:E2904)</f>
        <v>0.13730609872623661</v>
      </c>
      <c r="G2904">
        <f t="shared" si="178"/>
        <v>9.350097656249984</v>
      </c>
      <c r="H2904" t="str">
        <f t="shared" si="176"/>
        <v/>
      </c>
    </row>
    <row r="2905" spans="1:8" x14ac:dyDescent="0.3">
      <c r="A2905">
        <v>2</v>
      </c>
      <c r="B2905">
        <v>2018</v>
      </c>
      <c r="C2905">
        <v>312.25</v>
      </c>
      <c r="D2905">
        <v>-2.1499938964843701</v>
      </c>
      <c r="E2905">
        <f t="shared" si="177"/>
        <v>1.3119599497366865</v>
      </c>
      <c r="F2905">
        <f>(MAX(E$2:E2905) - E2905)/MAX(E$2:E2905)</f>
        <v>0.14324022790366056</v>
      </c>
      <c r="G2905">
        <f t="shared" si="178"/>
        <v>7.2001037597656143</v>
      </c>
      <c r="H2905" t="str">
        <f t="shared" ref="H2905:H2968" si="179">IF(A2905=A2906, "", IF(-C2883*0.05 &gt; MIN(G2884:G2905), -C2883*0.05, ""))</f>
        <v/>
      </c>
    </row>
    <row r="2906" spans="1:8" x14ac:dyDescent="0.3">
      <c r="A2906">
        <v>2</v>
      </c>
      <c r="B2906">
        <v>2018</v>
      </c>
      <c r="C2906">
        <v>312.25</v>
      </c>
      <c r="D2906">
        <v>-2.1499938964843701</v>
      </c>
      <c r="E2906">
        <f t="shared" si="177"/>
        <v>1.3029354976038394</v>
      </c>
      <c r="F2906">
        <f>(MAX(E$2:E2906) - E2906)/MAX(E$2:E2906)</f>
        <v>0.1491335385601209</v>
      </c>
      <c r="G2906">
        <f t="shared" si="178"/>
        <v>5.0501098632812447</v>
      </c>
      <c r="H2906" t="str">
        <f t="shared" si="179"/>
        <v/>
      </c>
    </row>
    <row r="2907" spans="1:8" x14ac:dyDescent="0.3">
      <c r="A2907">
        <v>2</v>
      </c>
      <c r="B2907">
        <v>2018</v>
      </c>
      <c r="C2907">
        <v>318.7</v>
      </c>
      <c r="D2907">
        <v>4.29998779296875</v>
      </c>
      <c r="E2907">
        <f t="shared" si="177"/>
        <v>1.3204974810615973</v>
      </c>
      <c r="F2907">
        <f>(MAX(E$2:E2907) - E2907)/MAX(E$2:E2907)</f>
        <v>0.13766489506391652</v>
      </c>
      <c r="G2907">
        <f t="shared" si="178"/>
        <v>9.3500976562499947</v>
      </c>
      <c r="H2907" t="str">
        <f t="shared" si="179"/>
        <v/>
      </c>
    </row>
    <row r="2908" spans="1:8" x14ac:dyDescent="0.3">
      <c r="A2908">
        <v>2</v>
      </c>
      <c r="B2908">
        <v>2018</v>
      </c>
      <c r="C2908">
        <v>315.14999999999998</v>
      </c>
      <c r="D2908">
        <v>-1.20001220703125</v>
      </c>
      <c r="E2908">
        <f t="shared" si="177"/>
        <v>1.315474385762434</v>
      </c>
      <c r="F2908">
        <f>(MAX(E$2:E2908) - E2908)/MAX(E$2:E2908)</f>
        <v>0.14094516744158553</v>
      </c>
      <c r="G2908">
        <f t="shared" si="178"/>
        <v>8.1500854492187447</v>
      </c>
      <c r="H2908" t="str">
        <f t="shared" si="179"/>
        <v/>
      </c>
    </row>
    <row r="2909" spans="1:8" x14ac:dyDescent="0.3">
      <c r="A2909">
        <v>2</v>
      </c>
      <c r="B2909">
        <v>2018</v>
      </c>
      <c r="C2909">
        <v>312.60000000000002</v>
      </c>
      <c r="D2909">
        <v>-0.5</v>
      </c>
      <c r="E2909">
        <f t="shared" si="177"/>
        <v>1.313372404138351</v>
      </c>
      <c r="F2909">
        <f>(MAX(E$2:E2909) - E2909)/MAX(E$2:E2909)</f>
        <v>0.14231784143027057</v>
      </c>
      <c r="G2909">
        <f t="shared" si="178"/>
        <v>7.6500854492187447</v>
      </c>
      <c r="H2909" t="str">
        <f t="shared" si="179"/>
        <v/>
      </c>
    </row>
    <row r="2910" spans="1:8" x14ac:dyDescent="0.3">
      <c r="A2910">
        <v>2</v>
      </c>
      <c r="B2910">
        <v>2018</v>
      </c>
      <c r="C2910">
        <v>312.2</v>
      </c>
      <c r="D2910">
        <v>-1.95001220703125</v>
      </c>
      <c r="E2910">
        <f t="shared" si="177"/>
        <v>1.3051772371677317</v>
      </c>
      <c r="F2910">
        <f>(MAX(E$2:E2910) - E2910)/MAX(E$2:E2910)</f>
        <v>0.14766959731843499</v>
      </c>
      <c r="G2910">
        <f t="shared" si="178"/>
        <v>5.7000732421874947</v>
      </c>
      <c r="H2910" t="str">
        <f t="shared" si="179"/>
        <v/>
      </c>
    </row>
    <row r="2911" spans="1:8" x14ac:dyDescent="0.3">
      <c r="A2911">
        <v>2</v>
      </c>
      <c r="B2911">
        <v>2018</v>
      </c>
      <c r="C2911">
        <v>313.35000000000002</v>
      </c>
      <c r="D2911">
        <v>-1.4000244140625</v>
      </c>
      <c r="E2911">
        <f t="shared" si="177"/>
        <v>1.2993516341145428</v>
      </c>
      <c r="F2911">
        <f>(MAX(E$2:E2911) - E2911)/MAX(E$2:E2911)</f>
        <v>0.15147393779786472</v>
      </c>
      <c r="G2911">
        <f t="shared" si="178"/>
        <v>4.3000488281249947</v>
      </c>
      <c r="H2911" t="str">
        <f t="shared" si="179"/>
        <v/>
      </c>
    </row>
    <row r="2912" spans="1:8" x14ac:dyDescent="0.3">
      <c r="A2912">
        <v>2</v>
      </c>
      <c r="B2912">
        <v>2018</v>
      </c>
      <c r="C2912">
        <v>318.3</v>
      </c>
      <c r="D2912">
        <v>1.25</v>
      </c>
      <c r="E2912">
        <f t="shared" si="177"/>
        <v>1.3044492318308498</v>
      </c>
      <c r="F2912">
        <f>(MAX(E$2:E2912) - E2912)/MAX(E$2:E2912)</f>
        <v>0.14814501250670886</v>
      </c>
      <c r="G2912">
        <f t="shared" si="178"/>
        <v>5.5500488281249947</v>
      </c>
      <c r="H2912" t="str">
        <f t="shared" si="179"/>
        <v/>
      </c>
    </row>
    <row r="2913" spans="1:8" x14ac:dyDescent="0.3">
      <c r="A2913">
        <v>2</v>
      </c>
      <c r="B2913">
        <v>2018</v>
      </c>
      <c r="C2913">
        <v>319</v>
      </c>
      <c r="D2913">
        <v>1.8000183105468699</v>
      </c>
      <c r="E2913">
        <f t="shared" si="177"/>
        <v>1.311802474683426</v>
      </c>
      <c r="F2913">
        <f>(MAX(E$2:E2913) - E2913)/MAX(E$2:E2913)</f>
        <v>0.14334306510594663</v>
      </c>
      <c r="G2913">
        <f t="shared" si="178"/>
        <v>7.3500671386718643</v>
      </c>
      <c r="H2913" t="str">
        <f t="shared" si="179"/>
        <v/>
      </c>
    </row>
    <row r="2914" spans="1:8" x14ac:dyDescent="0.3">
      <c r="A2914">
        <v>2</v>
      </c>
      <c r="B2914">
        <v>2018</v>
      </c>
      <c r="C2914">
        <v>315.7</v>
      </c>
      <c r="D2914">
        <v>-0.1500244140625</v>
      </c>
      <c r="E2914">
        <f t="shared" si="177"/>
        <v>1.3111797138496202</v>
      </c>
      <c r="F2914">
        <f>(MAX(E$2:E2914) - E2914)/MAX(E$2:E2914)</f>
        <v>0.14374975162877007</v>
      </c>
      <c r="G2914">
        <f t="shared" si="178"/>
        <v>7.2000427246093643</v>
      </c>
      <c r="H2914" t="str">
        <f t="shared" si="179"/>
        <v/>
      </c>
    </row>
    <row r="2915" spans="1:8" x14ac:dyDescent="0.3">
      <c r="A2915">
        <v>3</v>
      </c>
      <c r="B2915">
        <v>2018</v>
      </c>
      <c r="C2915">
        <v>315.7</v>
      </c>
      <c r="D2915">
        <v>3.1499938964843701</v>
      </c>
      <c r="E2915">
        <f t="shared" si="177"/>
        <v>1.3242493302187193</v>
      </c>
      <c r="F2915">
        <f>(MAX(E$2:E2915) - E2915)/MAX(E$2:E2915)</f>
        <v>0.13521479479260803</v>
      </c>
      <c r="G2915">
        <f t="shared" si="178"/>
        <v>3.1499938964843701</v>
      </c>
      <c r="H2915" t="str">
        <f t="shared" si="179"/>
        <v/>
      </c>
    </row>
    <row r="2916" spans="1:8" x14ac:dyDescent="0.3">
      <c r="A2916">
        <v>3</v>
      </c>
      <c r="B2916">
        <v>2018</v>
      </c>
      <c r="C2916">
        <v>309.2</v>
      </c>
      <c r="D2916">
        <v>3.3500061035156201</v>
      </c>
      <c r="E2916">
        <f t="shared" si="177"/>
        <v>1.3385824708897101</v>
      </c>
      <c r="F2916">
        <f>(MAX(E$2:E2916) - E2916)/MAX(E$2:E2916)</f>
        <v>0.12585470850554761</v>
      </c>
      <c r="G2916">
        <f t="shared" si="178"/>
        <v>6.4999999999999902</v>
      </c>
      <c r="H2916" t="str">
        <f t="shared" si="179"/>
        <v/>
      </c>
    </row>
    <row r="2917" spans="1:8" x14ac:dyDescent="0.3">
      <c r="A2917">
        <v>3</v>
      </c>
      <c r="B2917">
        <v>2018</v>
      </c>
      <c r="C2917">
        <v>307.3</v>
      </c>
      <c r="D2917">
        <v>-0.95001220703125</v>
      </c>
      <c r="E2917">
        <f t="shared" si="177"/>
        <v>1.3344484063997137</v>
      </c>
      <c r="F2917">
        <f>(MAX(E$2:E2917) - E2917)/MAX(E$2:E2917)</f>
        <v>0.12855440993392711</v>
      </c>
      <c r="G2917">
        <f t="shared" si="178"/>
        <v>5.5499877929687402</v>
      </c>
      <c r="H2917" t="str">
        <f t="shared" si="179"/>
        <v/>
      </c>
    </row>
    <row r="2918" spans="1:8" x14ac:dyDescent="0.3">
      <c r="A2918">
        <v>3</v>
      </c>
      <c r="B2918">
        <v>2018</v>
      </c>
      <c r="C2918">
        <v>306.75</v>
      </c>
      <c r="D2918">
        <v>-2.8000183105468701</v>
      </c>
      <c r="E2918">
        <f t="shared" si="177"/>
        <v>1.3222797234578167</v>
      </c>
      <c r="F2918">
        <f>(MAX(E$2:E2918) - E2918)/MAX(E$2:E2918)</f>
        <v>0.13650102295828409</v>
      </c>
      <c r="G2918">
        <f t="shared" si="178"/>
        <v>2.7499694824218701</v>
      </c>
      <c r="H2918" t="str">
        <f t="shared" si="179"/>
        <v/>
      </c>
    </row>
    <row r="2919" spans="1:8" x14ac:dyDescent="0.3">
      <c r="A2919">
        <v>3</v>
      </c>
      <c r="B2919">
        <v>2018</v>
      </c>
      <c r="C2919">
        <v>311.14999999999998</v>
      </c>
      <c r="D2919">
        <v>0.75</v>
      </c>
      <c r="E2919">
        <f t="shared" si="177"/>
        <v>1.3254637764316259</v>
      </c>
      <c r="F2919">
        <f>(MAX(E$2:E2919) - E2919)/MAX(E$2:E2919)</f>
        <v>0.1344217152014193</v>
      </c>
      <c r="G2919">
        <f t="shared" si="178"/>
        <v>3.4999694824218701</v>
      </c>
      <c r="H2919" t="str">
        <f t="shared" si="179"/>
        <v/>
      </c>
    </row>
    <row r="2920" spans="1:8" x14ac:dyDescent="0.3">
      <c r="A2920">
        <v>3</v>
      </c>
      <c r="B2920">
        <v>2018</v>
      </c>
      <c r="C2920">
        <v>313.3</v>
      </c>
      <c r="D2920">
        <v>2.75</v>
      </c>
      <c r="E2920">
        <f t="shared" si="177"/>
        <v>1.3370864395653692</v>
      </c>
      <c r="F2920">
        <f>(MAX(E$2:E2920) - E2920)/MAX(E$2:E2920)</f>
        <v>0.12683167388985564</v>
      </c>
      <c r="G2920">
        <f t="shared" si="178"/>
        <v>6.2499694824218697</v>
      </c>
      <c r="H2920" t="str">
        <f t="shared" si="179"/>
        <v/>
      </c>
    </row>
    <row r="2921" spans="1:8" x14ac:dyDescent="0.3">
      <c r="A2921">
        <v>3</v>
      </c>
      <c r="B2921">
        <v>2018</v>
      </c>
      <c r="C2921">
        <v>315.2</v>
      </c>
      <c r="D2921">
        <v>1.5</v>
      </c>
      <c r="E2921">
        <f t="shared" si="177"/>
        <v>1.3434431147864629</v>
      </c>
      <c r="F2921">
        <f>(MAX(E$2:E2921) - E2921)/MAX(E$2:E2921)</f>
        <v>0.122680523075528</v>
      </c>
      <c r="G2921">
        <f t="shared" si="178"/>
        <v>7.7499694824218697</v>
      </c>
      <c r="H2921" t="str">
        <f t="shared" si="179"/>
        <v/>
      </c>
    </row>
    <row r="2922" spans="1:8" x14ac:dyDescent="0.3">
      <c r="A2922">
        <v>3</v>
      </c>
      <c r="B2922">
        <v>2018</v>
      </c>
      <c r="C2922">
        <v>320.8</v>
      </c>
      <c r="D2922">
        <v>3.6000061035156201</v>
      </c>
      <c r="E2922">
        <f t="shared" si="177"/>
        <v>1.3585041092052421</v>
      </c>
      <c r="F2922">
        <f>(MAX(E$2:E2922) - E2922)/MAX(E$2:E2922)</f>
        <v>0.11284512059364028</v>
      </c>
      <c r="G2922">
        <f t="shared" si="178"/>
        <v>11.349975585937489</v>
      </c>
      <c r="H2922" t="str">
        <f t="shared" si="179"/>
        <v/>
      </c>
    </row>
    <row r="2923" spans="1:8" x14ac:dyDescent="0.3">
      <c r="A2923">
        <v>3</v>
      </c>
      <c r="B2923">
        <v>2018</v>
      </c>
      <c r="C2923">
        <v>320.3</v>
      </c>
      <c r="D2923">
        <v>0.100006103515625</v>
      </c>
      <c r="E2923">
        <f t="shared" si="177"/>
        <v>1.3589278458392382</v>
      </c>
      <c r="F2923">
        <f>(MAX(E$2:E2923) - E2923)/MAX(E$2:E2923)</f>
        <v>0.11256840444689799</v>
      </c>
      <c r="G2923">
        <f t="shared" si="178"/>
        <v>11.449981689453114</v>
      </c>
      <c r="H2923" t="str">
        <f t="shared" si="179"/>
        <v/>
      </c>
    </row>
    <row r="2924" spans="1:8" x14ac:dyDescent="0.3">
      <c r="A2924">
        <v>3</v>
      </c>
      <c r="B2924">
        <v>2018</v>
      </c>
      <c r="C2924">
        <v>319.25</v>
      </c>
      <c r="D2924">
        <v>-2.3500061035156201</v>
      </c>
      <c r="E2924">
        <f t="shared" si="177"/>
        <v>1.3489347518902088</v>
      </c>
      <c r="F2924">
        <f>(MAX(E$2:E2924) - E2924)/MAX(E$2:E2924)</f>
        <v>0.11909427506972153</v>
      </c>
      <c r="G2924">
        <f t="shared" si="178"/>
        <v>9.0999755859374947</v>
      </c>
      <c r="H2924" t="str">
        <f t="shared" si="179"/>
        <v/>
      </c>
    </row>
    <row r="2925" spans="1:8" x14ac:dyDescent="0.3">
      <c r="A2925">
        <v>3</v>
      </c>
      <c r="B2925">
        <v>2018</v>
      </c>
      <c r="C2925">
        <v>322.35000000000002</v>
      </c>
      <c r="D2925">
        <v>0.70001220703125</v>
      </c>
      <c r="E2925">
        <f t="shared" si="177"/>
        <v>1.351861156487755</v>
      </c>
      <c r="F2925">
        <f>(MAX(E$2:E2925) - E2925)/MAX(E$2:E2925)</f>
        <v>0.11718322150702819</v>
      </c>
      <c r="G2925">
        <f t="shared" si="178"/>
        <v>9.7999877929687447</v>
      </c>
      <c r="H2925" t="str">
        <f t="shared" si="179"/>
        <v/>
      </c>
    </row>
    <row r="2926" spans="1:8" x14ac:dyDescent="0.3">
      <c r="A2926">
        <v>3</v>
      </c>
      <c r="B2926">
        <v>2018</v>
      </c>
      <c r="C2926">
        <v>322.14999999999998</v>
      </c>
      <c r="D2926">
        <v>0.79998779296875</v>
      </c>
      <c r="E2926">
        <f t="shared" si="177"/>
        <v>1.3552148456094555</v>
      </c>
      <c r="F2926">
        <f>(MAX(E$2:E2926) - E2926)/MAX(E$2:E2926)</f>
        <v>0.11499313489030882</v>
      </c>
      <c r="G2926">
        <f t="shared" si="178"/>
        <v>10.599975585937495</v>
      </c>
      <c r="H2926" t="str">
        <f t="shared" si="179"/>
        <v/>
      </c>
    </row>
    <row r="2927" spans="1:8" x14ac:dyDescent="0.3">
      <c r="A2927">
        <v>3</v>
      </c>
      <c r="B2927">
        <v>2018</v>
      </c>
      <c r="C2927">
        <v>321.75</v>
      </c>
      <c r="D2927">
        <v>-0.350006103515625</v>
      </c>
      <c r="E2927">
        <f t="shared" si="177"/>
        <v>1.3537420899480079</v>
      </c>
      <c r="F2927">
        <f>(MAX(E$2:E2927) - E2927)/MAX(E$2:E2927)</f>
        <v>0.11595490038102266</v>
      </c>
      <c r="G2927">
        <f t="shared" si="178"/>
        <v>10.24996948242187</v>
      </c>
      <c r="H2927" t="str">
        <f t="shared" si="179"/>
        <v/>
      </c>
    </row>
    <row r="2928" spans="1:8" x14ac:dyDescent="0.3">
      <c r="A2928">
        <v>3</v>
      </c>
      <c r="B2928">
        <v>2018</v>
      </c>
      <c r="C2928">
        <v>317.95</v>
      </c>
      <c r="D2928">
        <v>-2</v>
      </c>
      <c r="E2928">
        <f t="shared" si="177"/>
        <v>1.3452351652877905</v>
      </c>
      <c r="F2928">
        <f>(MAX(E$2:E2928) - E2928)/MAX(E$2:E2928)</f>
        <v>0.1215102459040254</v>
      </c>
      <c r="G2928">
        <f t="shared" si="178"/>
        <v>8.2499694824218697</v>
      </c>
      <c r="H2928" t="str">
        <f t="shared" si="179"/>
        <v/>
      </c>
    </row>
    <row r="2929" spans="1:8" x14ac:dyDescent="0.3">
      <c r="A2929">
        <v>3</v>
      </c>
      <c r="B2929">
        <v>2018</v>
      </c>
      <c r="C2929">
        <v>321.3</v>
      </c>
      <c r="D2929">
        <v>-0.100006103515625</v>
      </c>
      <c r="E2929">
        <f t="shared" si="177"/>
        <v>1.344816873362906</v>
      </c>
      <c r="F2929">
        <f>(MAX(E$2:E2929) - E2929)/MAX(E$2:E2929)</f>
        <v>0.12178340644852656</v>
      </c>
      <c r="G2929">
        <f t="shared" si="178"/>
        <v>8.1499633789062447</v>
      </c>
      <c r="H2929" t="str">
        <f t="shared" si="179"/>
        <v/>
      </c>
    </row>
    <row r="2930" spans="1:8" x14ac:dyDescent="0.3">
      <c r="A2930">
        <v>3</v>
      </c>
      <c r="B2930">
        <v>2018</v>
      </c>
      <c r="C2930">
        <v>321.7</v>
      </c>
      <c r="D2930">
        <v>0</v>
      </c>
      <c r="E2930">
        <f t="shared" si="177"/>
        <v>1.344816873362906</v>
      </c>
      <c r="F2930">
        <f>(MAX(E$2:E2930) - E2930)/MAX(E$2:E2930)</f>
        <v>0.12178340644852656</v>
      </c>
      <c r="G2930">
        <f t="shared" si="178"/>
        <v>8.1499633789062447</v>
      </c>
      <c r="H2930" t="str">
        <f t="shared" si="179"/>
        <v/>
      </c>
    </row>
    <row r="2931" spans="1:8" x14ac:dyDescent="0.3">
      <c r="A2931">
        <v>3</v>
      </c>
      <c r="B2931">
        <v>2018</v>
      </c>
      <c r="C2931">
        <v>315.5</v>
      </c>
      <c r="D2931">
        <v>-6.6999816894531197</v>
      </c>
      <c r="E2931">
        <f t="shared" si="177"/>
        <v>1.3162867998961172</v>
      </c>
      <c r="F2931">
        <f>(MAX(E$2:E2931) - E2931)/MAX(E$2:E2931)</f>
        <v>0.14041463009693417</v>
      </c>
      <c r="G2931">
        <f t="shared" si="178"/>
        <v>1.449981689453125</v>
      </c>
      <c r="H2931" t="str">
        <f t="shared" si="179"/>
        <v/>
      </c>
    </row>
    <row r="2932" spans="1:8" x14ac:dyDescent="0.3">
      <c r="A2932">
        <v>3</v>
      </c>
      <c r="B2932">
        <v>2018</v>
      </c>
      <c r="C2932">
        <v>310.64999999999998</v>
      </c>
      <c r="D2932">
        <v>-0.95001220703125</v>
      </c>
      <c r="E2932">
        <f t="shared" si="177"/>
        <v>1.3122654316703724</v>
      </c>
      <c r="F2932">
        <f>(MAX(E$2:E2932) - E2932)/MAX(E$2:E2932)</f>
        <v>0.14304073657624863</v>
      </c>
      <c r="G2932">
        <f t="shared" si="178"/>
        <v>0.499969482421875</v>
      </c>
      <c r="H2932" t="str">
        <f t="shared" si="179"/>
        <v/>
      </c>
    </row>
    <row r="2933" spans="1:8" x14ac:dyDescent="0.3">
      <c r="A2933">
        <v>3</v>
      </c>
      <c r="B2933">
        <v>2018</v>
      </c>
      <c r="C2933">
        <v>316.25</v>
      </c>
      <c r="D2933">
        <v>1.6499938964843699</v>
      </c>
      <c r="E2933">
        <f t="shared" si="177"/>
        <v>1.3191051620193706</v>
      </c>
      <c r="F2933">
        <f>(MAX(E$2:E2933) - E2933)/MAX(E$2:E2933)</f>
        <v>0.1385741323813689</v>
      </c>
      <c r="G2933">
        <f t="shared" si="178"/>
        <v>2.1499633789062447</v>
      </c>
      <c r="H2933" t="str">
        <f t="shared" si="179"/>
        <v/>
      </c>
    </row>
    <row r="2934" spans="1:8" x14ac:dyDescent="0.3">
      <c r="A2934">
        <v>3</v>
      </c>
      <c r="B2934">
        <v>2018</v>
      </c>
      <c r="C2934">
        <v>311.8</v>
      </c>
      <c r="D2934">
        <v>-3.45001220703125</v>
      </c>
      <c r="E2934">
        <f t="shared" si="177"/>
        <v>1.3045240908762872</v>
      </c>
      <c r="F2934">
        <f>(MAX(E$2:E2934) - E2934)/MAX(E$2:E2934)</f>
        <v>0.14809612670137531</v>
      </c>
      <c r="G2934">
        <f t="shared" si="178"/>
        <v>-1.3000488281250053</v>
      </c>
      <c r="H2934" t="str">
        <f t="shared" si="179"/>
        <v/>
      </c>
    </row>
    <row r="2935" spans="1:8" x14ac:dyDescent="0.3">
      <c r="A2935">
        <v>3</v>
      </c>
      <c r="B2935">
        <v>2018</v>
      </c>
      <c r="C2935">
        <v>311.89999999999998</v>
      </c>
      <c r="D2935">
        <v>-1.1499938964843699</v>
      </c>
      <c r="E2935">
        <f t="shared" si="177"/>
        <v>1.299719042631394</v>
      </c>
      <c r="F2935">
        <f>(MAX(E$2:E2935) - E2935)/MAX(E$2:E2935)</f>
        <v>0.15123400605511075</v>
      </c>
      <c r="G2935">
        <f t="shared" si="178"/>
        <v>-2.450042724609375</v>
      </c>
      <c r="H2935" t="str">
        <f t="shared" si="179"/>
        <v/>
      </c>
    </row>
    <row r="2936" spans="1:8" x14ac:dyDescent="0.3">
      <c r="A2936">
        <v>3</v>
      </c>
      <c r="B2936">
        <v>2018</v>
      </c>
      <c r="C2936">
        <v>316.10000000000002</v>
      </c>
      <c r="D2936">
        <v>-1.5500183105468699</v>
      </c>
      <c r="E2936">
        <f t="shared" si="177"/>
        <v>1.2933521532725503</v>
      </c>
      <c r="F2936">
        <f>(MAX(E$2:E2936) - E2936)/MAX(E$2:E2936)</f>
        <v>0.15539182709007485</v>
      </c>
      <c r="G2936">
        <f t="shared" si="178"/>
        <v>-4.0000610351562447</v>
      </c>
      <c r="H2936" t="str">
        <f t="shared" si="179"/>
        <v/>
      </c>
    </row>
    <row r="2937" spans="1:8" x14ac:dyDescent="0.3">
      <c r="A2937">
        <v>4</v>
      </c>
      <c r="B2937">
        <v>2018</v>
      </c>
      <c r="C2937">
        <v>314.64999999999998</v>
      </c>
      <c r="D2937">
        <v>0</v>
      </c>
      <c r="E2937">
        <f t="shared" si="177"/>
        <v>1.2933521532725503</v>
      </c>
      <c r="F2937">
        <f>(MAX(E$2:E2937) - E2937)/MAX(E$2:E2937)</f>
        <v>0.15539182709007485</v>
      </c>
      <c r="G2937">
        <f t="shared" si="178"/>
        <v>0</v>
      </c>
      <c r="H2937" t="str">
        <f t="shared" si="179"/>
        <v/>
      </c>
    </row>
    <row r="2938" spans="1:8" x14ac:dyDescent="0.3">
      <c r="A2938">
        <v>4</v>
      </c>
      <c r="B2938">
        <v>2018</v>
      </c>
      <c r="C2938">
        <v>311.05</v>
      </c>
      <c r="D2938">
        <v>-2.5</v>
      </c>
      <c r="E2938">
        <f t="shared" si="177"/>
        <v>1.2829674980634256</v>
      </c>
      <c r="F2938">
        <f>(MAX(E$2:E2938) - E2938)/MAX(E$2:E2938)</f>
        <v>0.16217340211609174</v>
      </c>
      <c r="G2938">
        <f t="shared" si="178"/>
        <v>-2.5</v>
      </c>
      <c r="H2938" t="str">
        <f t="shared" si="179"/>
        <v/>
      </c>
    </row>
    <row r="2939" spans="1:8" x14ac:dyDescent="0.3">
      <c r="A2939">
        <v>4</v>
      </c>
      <c r="B2939">
        <v>2018</v>
      </c>
      <c r="C2939">
        <v>313.60000000000002</v>
      </c>
      <c r="D2939">
        <v>0.70001220703125</v>
      </c>
      <c r="E2939">
        <f t="shared" si="177"/>
        <v>1.2858284509236262</v>
      </c>
      <c r="F2939">
        <f>(MAX(E$2:E2939) - E2939)/MAX(E$2:E2939)</f>
        <v>0.16030509102856519</v>
      </c>
      <c r="G2939">
        <f t="shared" si="178"/>
        <v>-1.79998779296875</v>
      </c>
      <c r="H2939" t="str">
        <f t="shared" si="179"/>
        <v/>
      </c>
    </row>
    <row r="2940" spans="1:8" x14ac:dyDescent="0.3">
      <c r="A2940">
        <v>4</v>
      </c>
      <c r="B2940">
        <v>2018</v>
      </c>
      <c r="C2940">
        <v>310.7</v>
      </c>
      <c r="D2940">
        <v>3.04998779296875</v>
      </c>
      <c r="E2940">
        <f t="shared" si="177"/>
        <v>1.2984381687159976</v>
      </c>
      <c r="F2940">
        <f>(MAX(E$2:E2940) - E2940)/MAX(E$2:E2940)</f>
        <v>0.15207046546384459</v>
      </c>
      <c r="G2940">
        <f t="shared" si="178"/>
        <v>1.25</v>
      </c>
      <c r="H2940" t="str">
        <f t="shared" si="179"/>
        <v/>
      </c>
    </row>
    <row r="2941" spans="1:8" x14ac:dyDescent="0.3">
      <c r="A2941">
        <v>4</v>
      </c>
      <c r="B2941">
        <v>2018</v>
      </c>
      <c r="C2941">
        <v>310.7</v>
      </c>
      <c r="D2941">
        <v>2.3500061035156201</v>
      </c>
      <c r="E2941">
        <f t="shared" si="177"/>
        <v>1.3082491963436085</v>
      </c>
      <c r="F2941">
        <f>(MAX(E$2:E2941) - E2941)/MAX(E$2:E2941)</f>
        <v>0.14566349107720281</v>
      </c>
      <c r="G2941">
        <f t="shared" si="178"/>
        <v>3.6000061035156201</v>
      </c>
      <c r="H2941" t="str">
        <f t="shared" si="179"/>
        <v/>
      </c>
    </row>
    <row r="2942" spans="1:8" x14ac:dyDescent="0.3">
      <c r="A2942">
        <v>4</v>
      </c>
      <c r="B2942">
        <v>2018</v>
      </c>
      <c r="C2942">
        <v>310.7</v>
      </c>
      <c r="D2942">
        <v>-0.600006103515625</v>
      </c>
      <c r="E2942">
        <f t="shared" si="177"/>
        <v>1.3057253065939372</v>
      </c>
      <c r="F2942">
        <f>(MAX(E$2:E2942) - E2942)/MAX(E$2:E2942)</f>
        <v>0.14731168712705836</v>
      </c>
      <c r="G2942">
        <f t="shared" si="178"/>
        <v>2.9999999999999951</v>
      </c>
      <c r="H2942" t="str">
        <f t="shared" si="179"/>
        <v/>
      </c>
    </row>
    <row r="2943" spans="1:8" x14ac:dyDescent="0.3">
      <c r="A2943">
        <v>4</v>
      </c>
      <c r="B2943">
        <v>2018</v>
      </c>
      <c r="C2943">
        <v>311.95</v>
      </c>
      <c r="D2943">
        <v>-1.1000061035156199</v>
      </c>
      <c r="E2943">
        <f t="shared" si="177"/>
        <v>1.3011256287578694</v>
      </c>
      <c r="F2943">
        <f>(MAX(E$2:E2943) - E2943)/MAX(E$2:E2943)</f>
        <v>0.15031545178872879</v>
      </c>
      <c r="G2943">
        <f t="shared" si="178"/>
        <v>1.8999938964843752</v>
      </c>
      <c r="H2943" t="str">
        <f t="shared" si="179"/>
        <v/>
      </c>
    </row>
    <row r="2944" spans="1:8" x14ac:dyDescent="0.3">
      <c r="A2944">
        <v>4</v>
      </c>
      <c r="B2944">
        <v>2018</v>
      </c>
      <c r="C2944">
        <v>313.8</v>
      </c>
      <c r="D2944">
        <v>0.25</v>
      </c>
      <c r="E2944">
        <f t="shared" si="177"/>
        <v>1.3021611804652697</v>
      </c>
      <c r="F2944">
        <f>(MAX(E$2:E2944) - E2944)/MAX(E$2:E2944)</f>
        <v>0.14963919711723189</v>
      </c>
      <c r="G2944">
        <f t="shared" si="178"/>
        <v>2.149993896484375</v>
      </c>
      <c r="H2944" t="str">
        <f t="shared" si="179"/>
        <v/>
      </c>
    </row>
    <row r="2945" spans="1:8" x14ac:dyDescent="0.3">
      <c r="A2945">
        <v>4</v>
      </c>
      <c r="B2945">
        <v>2018</v>
      </c>
      <c r="C2945">
        <v>313.7</v>
      </c>
      <c r="D2945">
        <v>1.1499938964843699</v>
      </c>
      <c r="E2945">
        <f t="shared" si="177"/>
        <v>1.3069300039665901</v>
      </c>
      <c r="F2945">
        <f>(MAX(E$2:E2945) - E2945)/MAX(E$2:E2945)</f>
        <v>0.14652497389953464</v>
      </c>
      <c r="G2945">
        <f t="shared" si="178"/>
        <v>3.2999877929687447</v>
      </c>
      <c r="H2945" t="str">
        <f t="shared" si="179"/>
        <v/>
      </c>
    </row>
    <row r="2946" spans="1:8" x14ac:dyDescent="0.3">
      <c r="A2946">
        <v>4</v>
      </c>
      <c r="B2946">
        <v>2018</v>
      </c>
      <c r="C2946">
        <v>313.25</v>
      </c>
      <c r="D2946">
        <v>-1.3999938964843699</v>
      </c>
      <c r="E2946">
        <f t="shared" si="177"/>
        <v>1.301094842483248</v>
      </c>
      <c r="F2946">
        <f>(MAX(E$2:E2946) - E2946)/MAX(E$2:E2946)</f>
        <v>0.15033555639758792</v>
      </c>
      <c r="G2946">
        <f t="shared" si="178"/>
        <v>1.8999938964843748</v>
      </c>
      <c r="H2946" t="str">
        <f t="shared" si="179"/>
        <v/>
      </c>
    </row>
    <row r="2947" spans="1:8" x14ac:dyDescent="0.3">
      <c r="A2947">
        <v>4</v>
      </c>
      <c r="B2947">
        <v>2018</v>
      </c>
      <c r="C2947">
        <v>316.10000000000002</v>
      </c>
      <c r="D2947">
        <v>1.5500183105468699</v>
      </c>
      <c r="E2947">
        <f t="shared" si="177"/>
        <v>1.3074684714259164</v>
      </c>
      <c r="F2947">
        <f>(MAX(E$2:E2947) - E2947)/MAX(E$2:E2947)</f>
        <v>0.14617333415792036</v>
      </c>
      <c r="G2947">
        <f t="shared" si="178"/>
        <v>3.4500122070312447</v>
      </c>
      <c r="H2947" t="str">
        <f t="shared" si="179"/>
        <v/>
      </c>
    </row>
    <row r="2948" spans="1:8" x14ac:dyDescent="0.3">
      <c r="A2948">
        <v>4</v>
      </c>
      <c r="B2948">
        <v>2018</v>
      </c>
      <c r="C2948">
        <v>314.75</v>
      </c>
      <c r="D2948">
        <v>0.350006103515625</v>
      </c>
      <c r="E2948">
        <f t="shared" ref="E2948:E3011" si="180">(D2948/C2948*$G$2+1)*E2947*$H$2+(1-$H$2)*E2947</f>
        <v>1.3089209394901202</v>
      </c>
      <c r="F2948">
        <f>(MAX(E$2:E2948) - E2948)/MAX(E$2:E2948)</f>
        <v>0.14522481724022462</v>
      </c>
      <c r="G2948">
        <f t="shared" si="178"/>
        <v>3.8000183105468697</v>
      </c>
      <c r="H2948" t="str">
        <f t="shared" si="179"/>
        <v/>
      </c>
    </row>
    <row r="2949" spans="1:8" x14ac:dyDescent="0.3">
      <c r="A2949">
        <v>4</v>
      </c>
      <c r="B2949">
        <v>2018</v>
      </c>
      <c r="C2949">
        <v>316.25</v>
      </c>
      <c r="D2949">
        <v>1.75</v>
      </c>
      <c r="E2949">
        <f t="shared" si="180"/>
        <v>1.3161567372212304</v>
      </c>
      <c r="F2949">
        <f>(MAX(E$2:E2949) - E2949)/MAX(E$2:E2949)</f>
        <v>0.14049956597300006</v>
      </c>
      <c r="G2949">
        <f t="shared" ref="G2949:G3012" si="181">IF(A2949&lt;&gt;A2948, D2949, D2949+G2948)</f>
        <v>5.5500183105468697</v>
      </c>
      <c r="H2949" t="str">
        <f t="shared" si="179"/>
        <v/>
      </c>
    </row>
    <row r="2950" spans="1:8" x14ac:dyDescent="0.3">
      <c r="A2950">
        <v>4</v>
      </c>
      <c r="B2950">
        <v>2018</v>
      </c>
      <c r="C2950">
        <v>318.95</v>
      </c>
      <c r="D2950">
        <v>-1.25</v>
      </c>
      <c r="E2950">
        <f t="shared" si="180"/>
        <v>1.3110037329083131</v>
      </c>
      <c r="F2950">
        <f>(MAX(E$2:E2950) - E2950)/MAX(E$2:E2950)</f>
        <v>0.14386467388016794</v>
      </c>
      <c r="G2950">
        <f t="shared" si="181"/>
        <v>4.3000183105468697</v>
      </c>
      <c r="H2950" t="str">
        <f t="shared" si="179"/>
        <v/>
      </c>
    </row>
    <row r="2951" spans="1:8" x14ac:dyDescent="0.3">
      <c r="A2951">
        <v>4</v>
      </c>
      <c r="B2951">
        <v>2018</v>
      </c>
      <c r="C2951">
        <v>317.45</v>
      </c>
      <c r="D2951">
        <v>-1.6500244140625</v>
      </c>
      <c r="E2951">
        <f t="shared" si="180"/>
        <v>1.3041962829853029</v>
      </c>
      <c r="F2951">
        <f>(MAX(E$2:E2951) - E2951)/MAX(E$2:E2951)</f>
        <v>0.14831019772848816</v>
      </c>
      <c r="G2951">
        <f t="shared" si="181"/>
        <v>2.6499938964843697</v>
      </c>
      <c r="H2951" t="str">
        <f t="shared" si="179"/>
        <v/>
      </c>
    </row>
    <row r="2952" spans="1:8" x14ac:dyDescent="0.3">
      <c r="A2952">
        <v>4</v>
      </c>
      <c r="B2952">
        <v>2018</v>
      </c>
      <c r="C2952">
        <v>316.64999999999998</v>
      </c>
      <c r="D2952">
        <v>-0.350006103515625</v>
      </c>
      <c r="E2952">
        <f t="shared" si="180"/>
        <v>1.30275614345406</v>
      </c>
      <c r="F2952">
        <f>(MAX(E$2:E2952) - E2952)/MAX(E$2:E2952)</f>
        <v>0.14925066364501424</v>
      </c>
      <c r="G2952">
        <f t="shared" si="181"/>
        <v>2.2999877929687447</v>
      </c>
      <c r="H2952" t="str">
        <f t="shared" si="179"/>
        <v/>
      </c>
    </row>
    <row r="2953" spans="1:8" x14ac:dyDescent="0.3">
      <c r="A2953">
        <v>4</v>
      </c>
      <c r="B2953">
        <v>2018</v>
      </c>
      <c r="C2953">
        <v>317.64999999999998</v>
      </c>
      <c r="D2953">
        <v>-0.45001220703125</v>
      </c>
      <c r="E2953">
        <f t="shared" si="180"/>
        <v>1.3009123848796167</v>
      </c>
      <c r="F2953">
        <f>(MAX(E$2:E2953) - E2953)/MAX(E$2:E2953)</f>
        <v>0.15045470815594442</v>
      </c>
      <c r="G2953">
        <f t="shared" si="181"/>
        <v>1.8499755859374947</v>
      </c>
      <c r="H2953" t="str">
        <f t="shared" si="179"/>
        <v/>
      </c>
    </row>
    <row r="2954" spans="1:8" x14ac:dyDescent="0.3">
      <c r="A2954">
        <v>4</v>
      </c>
      <c r="B2954">
        <v>2018</v>
      </c>
      <c r="C2954">
        <v>312.95</v>
      </c>
      <c r="D2954">
        <v>2.5</v>
      </c>
      <c r="E2954">
        <f t="shared" si="180"/>
        <v>1.3112943266634058</v>
      </c>
      <c r="F2954">
        <f>(MAX(E$2:E2954) - E2954)/MAX(E$2:E2954)</f>
        <v>0.14367490509992745</v>
      </c>
      <c r="G2954">
        <f t="shared" si="181"/>
        <v>4.3499755859374947</v>
      </c>
      <c r="H2954" t="str">
        <f t="shared" si="179"/>
        <v/>
      </c>
    </row>
    <row r="2955" spans="1:8" x14ac:dyDescent="0.3">
      <c r="A2955">
        <v>4</v>
      </c>
      <c r="B2955">
        <v>2018</v>
      </c>
      <c r="C2955">
        <v>314.25</v>
      </c>
      <c r="D2955">
        <v>-1.20001220703125</v>
      </c>
      <c r="E2955">
        <f t="shared" si="180"/>
        <v>1.306291953935298</v>
      </c>
      <c r="F2955">
        <f>(MAX(E$2:E2955) - E2955)/MAX(E$2:E2955)</f>
        <v>0.14694164485012701</v>
      </c>
      <c r="G2955">
        <f t="shared" si="181"/>
        <v>3.1499633789062447</v>
      </c>
      <c r="H2955" t="str">
        <f t="shared" si="179"/>
        <v/>
      </c>
    </row>
    <row r="2956" spans="1:8" x14ac:dyDescent="0.3">
      <c r="A2956">
        <v>4</v>
      </c>
      <c r="B2956">
        <v>2018</v>
      </c>
      <c r="C2956">
        <v>320.45</v>
      </c>
      <c r="D2956">
        <v>2.8999938964843701</v>
      </c>
      <c r="E2956">
        <f t="shared" si="180"/>
        <v>1.3181017540749314</v>
      </c>
      <c r="F2956">
        <f>(MAX(E$2:E2956) - E2956)/MAX(E$2:E2956)</f>
        <v>0.13922939595246336</v>
      </c>
      <c r="G2956">
        <f t="shared" si="181"/>
        <v>6.0499572753906143</v>
      </c>
      <c r="H2956" t="str">
        <f t="shared" si="179"/>
        <v/>
      </c>
    </row>
    <row r="2957" spans="1:8" x14ac:dyDescent="0.3">
      <c r="A2957">
        <v>4</v>
      </c>
      <c r="B2957">
        <v>2018</v>
      </c>
      <c r="C2957">
        <v>321.45</v>
      </c>
      <c r="D2957">
        <v>-1.1999816894531199</v>
      </c>
      <c r="E2957">
        <f t="shared" si="180"/>
        <v>1.3131861644909952</v>
      </c>
      <c r="F2957">
        <f>(MAX(E$2:E2957) - E2957)/MAX(E$2:E2957)</f>
        <v>0.14243946300709984</v>
      </c>
      <c r="G2957">
        <f t="shared" si="181"/>
        <v>4.8499755859374947</v>
      </c>
      <c r="H2957" t="str">
        <f t="shared" si="179"/>
        <v/>
      </c>
    </row>
    <row r="2958" spans="1:8" x14ac:dyDescent="0.3">
      <c r="A2958">
        <v>5</v>
      </c>
      <c r="B2958">
        <v>2018</v>
      </c>
      <c r="C2958">
        <v>321.45</v>
      </c>
      <c r="D2958">
        <v>0.300018310546875</v>
      </c>
      <c r="E2958">
        <f t="shared" si="180"/>
        <v>1.3144105723759216</v>
      </c>
      <c r="F2958">
        <f>(MAX(E$2:E2958) - E2958)/MAX(E$2:E2958)</f>
        <v>0.1416398780650038</v>
      </c>
      <c r="G2958">
        <f t="shared" si="181"/>
        <v>0.300018310546875</v>
      </c>
      <c r="H2958" t="str">
        <f t="shared" si="179"/>
        <v/>
      </c>
    </row>
    <row r="2959" spans="1:8" x14ac:dyDescent="0.3">
      <c r="A2959">
        <v>5</v>
      </c>
      <c r="B2959">
        <v>2018</v>
      </c>
      <c r="C2959">
        <v>321.2</v>
      </c>
      <c r="D2959">
        <v>0.550018310546875</v>
      </c>
      <c r="E2959">
        <f t="shared" si="180"/>
        <v>1.316659099563035</v>
      </c>
      <c r="F2959">
        <f>(MAX(E$2:E2959) - E2959)/MAX(E$2:E2959)</f>
        <v>0.14017150424706046</v>
      </c>
      <c r="G2959">
        <f t="shared" si="181"/>
        <v>0.85003662109375</v>
      </c>
      <c r="H2959" t="str">
        <f t="shared" si="179"/>
        <v/>
      </c>
    </row>
    <row r="2960" spans="1:8" x14ac:dyDescent="0.3">
      <c r="A2960">
        <v>5</v>
      </c>
      <c r="B2960">
        <v>2018</v>
      </c>
      <c r="C2960">
        <v>319.05</v>
      </c>
      <c r="D2960">
        <v>-0.800018310546875</v>
      </c>
      <c r="E2960">
        <f t="shared" si="180"/>
        <v>1.3133608765979503</v>
      </c>
      <c r="F2960">
        <f>(MAX(E$2:E2960) - E2960)/MAX(E$2:E2960)</f>
        <v>0.14232536935281767</v>
      </c>
      <c r="G2960">
        <f t="shared" si="181"/>
        <v>5.0018310546875E-2</v>
      </c>
      <c r="H2960" t="str">
        <f t="shared" si="179"/>
        <v/>
      </c>
    </row>
    <row r="2961" spans="1:8" x14ac:dyDescent="0.3">
      <c r="A2961">
        <v>5</v>
      </c>
      <c r="B2961">
        <v>2018</v>
      </c>
      <c r="C2961">
        <v>318.75</v>
      </c>
      <c r="D2961">
        <v>-0.649993896484375</v>
      </c>
      <c r="E2961">
        <f t="shared" si="180"/>
        <v>1.3106853538462127</v>
      </c>
      <c r="F2961">
        <f>(MAX(E$2:E2961) - E2961)/MAX(E$2:E2961)</f>
        <v>0.14407258752321792</v>
      </c>
      <c r="G2961">
        <f t="shared" si="181"/>
        <v>-0.5999755859375</v>
      </c>
      <c r="H2961" t="str">
        <f t="shared" si="179"/>
        <v/>
      </c>
    </row>
    <row r="2962" spans="1:8" x14ac:dyDescent="0.3">
      <c r="A2962">
        <v>5</v>
      </c>
      <c r="B2962">
        <v>2018</v>
      </c>
      <c r="C2962">
        <v>318.75</v>
      </c>
      <c r="D2962">
        <v>-2.20001220703125</v>
      </c>
      <c r="E2962">
        <f t="shared" si="180"/>
        <v>1.3016480510877475</v>
      </c>
      <c r="F2962">
        <f>(MAX(E$2:E2962) - E2962)/MAX(E$2:E2962)</f>
        <v>0.14997429012722058</v>
      </c>
      <c r="G2962">
        <f t="shared" si="181"/>
        <v>-2.79998779296875</v>
      </c>
      <c r="H2962" t="str">
        <f t="shared" si="179"/>
        <v/>
      </c>
    </row>
    <row r="2963" spans="1:8" x14ac:dyDescent="0.3">
      <c r="A2963">
        <v>5</v>
      </c>
      <c r="B2963">
        <v>2018</v>
      </c>
      <c r="C2963">
        <v>317.45</v>
      </c>
      <c r="D2963">
        <v>-0.899993896484375</v>
      </c>
      <c r="E2963">
        <f t="shared" si="180"/>
        <v>1.2979614742219467</v>
      </c>
      <c r="F2963">
        <f>(MAX(E$2:E2963) - E2963)/MAX(E$2:E2963)</f>
        <v>0.15238176510844467</v>
      </c>
      <c r="G2963">
        <f t="shared" si="181"/>
        <v>-3.699981689453125</v>
      </c>
      <c r="H2963" t="str">
        <f t="shared" si="179"/>
        <v/>
      </c>
    </row>
    <row r="2964" spans="1:8" x14ac:dyDescent="0.3">
      <c r="A2964">
        <v>5</v>
      </c>
      <c r="B2964">
        <v>2018</v>
      </c>
      <c r="C2964">
        <v>314.64999999999998</v>
      </c>
      <c r="D2964">
        <v>-0.5</v>
      </c>
      <c r="E2964">
        <f t="shared" si="180"/>
        <v>1.2959009887416548</v>
      </c>
      <c r="F2964">
        <f>(MAX(E$2:E2964) - E2964)/MAX(E$2:E2964)</f>
        <v>0.1537273405361527</v>
      </c>
      <c r="G2964">
        <f t="shared" si="181"/>
        <v>-4.199981689453125</v>
      </c>
      <c r="H2964" t="str">
        <f t="shared" si="179"/>
        <v/>
      </c>
    </row>
    <row r="2965" spans="1:8" x14ac:dyDescent="0.3">
      <c r="A2965">
        <v>5</v>
      </c>
      <c r="B2965">
        <v>2018</v>
      </c>
      <c r="C2965">
        <v>315.3</v>
      </c>
      <c r="D2965">
        <v>-1.1499938964843699</v>
      </c>
      <c r="E2965">
        <f t="shared" si="180"/>
        <v>1.2911791747572798</v>
      </c>
      <c r="F2965">
        <f>(MAX(E$2:E2965) - E2965)/MAX(E$2:E2965)</f>
        <v>0.15681086475039899</v>
      </c>
      <c r="G2965">
        <f t="shared" si="181"/>
        <v>-5.3499755859374947</v>
      </c>
      <c r="H2965" t="str">
        <f t="shared" si="179"/>
        <v/>
      </c>
    </row>
    <row r="2966" spans="1:8" x14ac:dyDescent="0.3">
      <c r="A2966">
        <v>5</v>
      </c>
      <c r="B2966">
        <v>2018</v>
      </c>
      <c r="C2966">
        <v>317.45</v>
      </c>
      <c r="D2966">
        <v>-1.5</v>
      </c>
      <c r="E2966">
        <f t="shared" si="180"/>
        <v>1.2850842558932891</v>
      </c>
      <c r="F2966">
        <f>(MAX(E$2:E2966) - E2966)/MAX(E$2:E2966)</f>
        <v>0.1607910787027429</v>
      </c>
      <c r="G2966">
        <f t="shared" si="181"/>
        <v>-6.8499755859374947</v>
      </c>
      <c r="H2966" t="str">
        <f t="shared" si="179"/>
        <v/>
      </c>
    </row>
    <row r="2967" spans="1:8" x14ac:dyDescent="0.3">
      <c r="A2967">
        <v>5</v>
      </c>
      <c r="B2967">
        <v>2018</v>
      </c>
      <c r="C2967">
        <v>318.2</v>
      </c>
      <c r="D2967">
        <v>0.449981689453125</v>
      </c>
      <c r="E2967">
        <f t="shared" si="180"/>
        <v>1.2868997371006177</v>
      </c>
      <c r="F2967">
        <f>(MAX(E$2:E2967) - E2967)/MAX(E$2:E2967)</f>
        <v>0.1596055003885968</v>
      </c>
      <c r="G2967">
        <f t="shared" si="181"/>
        <v>-6.3999938964843697</v>
      </c>
      <c r="H2967" t="str">
        <f t="shared" si="179"/>
        <v/>
      </c>
    </row>
    <row r="2968" spans="1:8" x14ac:dyDescent="0.3">
      <c r="A2968">
        <v>5</v>
      </c>
      <c r="B2968">
        <v>2018</v>
      </c>
      <c r="C2968">
        <v>316.45</v>
      </c>
      <c r="D2968">
        <v>-0.5</v>
      </c>
      <c r="E2968">
        <f t="shared" si="180"/>
        <v>1.284868432254096</v>
      </c>
      <c r="F2968">
        <f>(MAX(E$2:E2968) - E2968)/MAX(E$2:E2968)</f>
        <v>0.16093201975202204</v>
      </c>
      <c r="G2968">
        <f t="shared" si="181"/>
        <v>-6.8999938964843697</v>
      </c>
      <c r="H2968" t="str">
        <f t="shared" si="179"/>
        <v/>
      </c>
    </row>
    <row r="2969" spans="1:8" x14ac:dyDescent="0.3">
      <c r="A2969">
        <v>5</v>
      </c>
      <c r="B2969">
        <v>2018</v>
      </c>
      <c r="C2969">
        <v>312.85000000000002</v>
      </c>
      <c r="D2969">
        <v>-1</v>
      </c>
      <c r="E2969">
        <f t="shared" si="180"/>
        <v>1.280765560066716</v>
      </c>
      <c r="F2969">
        <f>(MAX(E$2:E2969) - E2969)/MAX(E$2:E2969)</f>
        <v>0.16361135141981079</v>
      </c>
      <c r="G2969">
        <f t="shared" si="181"/>
        <v>-7.8999938964843697</v>
      </c>
      <c r="H2969" t="str">
        <f t="shared" ref="H2969:H3032" si="182">IF(A2969=A2970, "", IF(-C2947*0.05 &gt; MIN(G2948:G2969), -C2947*0.05, ""))</f>
        <v/>
      </c>
    </row>
    <row r="2970" spans="1:8" x14ac:dyDescent="0.3">
      <c r="A2970">
        <v>5</v>
      </c>
      <c r="B2970">
        <v>2018</v>
      </c>
      <c r="C2970">
        <v>316.3</v>
      </c>
      <c r="D2970">
        <v>1.29998779296875</v>
      </c>
      <c r="E2970">
        <f t="shared" si="180"/>
        <v>1.2860242215088526</v>
      </c>
      <c r="F2970">
        <f>(MAX(E$2:E2970) - E2970)/MAX(E$2:E2970)</f>
        <v>0.16017724538661898</v>
      </c>
      <c r="G2970">
        <f t="shared" si="181"/>
        <v>-6.6000061035156197</v>
      </c>
      <c r="H2970" t="str">
        <f t="shared" si="182"/>
        <v/>
      </c>
    </row>
    <row r="2971" spans="1:8" x14ac:dyDescent="0.3">
      <c r="A2971">
        <v>5</v>
      </c>
      <c r="B2971">
        <v>2018</v>
      </c>
      <c r="C2971">
        <v>314.45</v>
      </c>
      <c r="D2971">
        <v>0.949981689453125</v>
      </c>
      <c r="E2971">
        <f t="shared" si="180"/>
        <v>1.2899055309798784</v>
      </c>
      <c r="F2971">
        <f>(MAX(E$2:E2971) - E2971)/MAX(E$2:E2971)</f>
        <v>0.15764260260388865</v>
      </c>
      <c r="G2971">
        <f t="shared" si="181"/>
        <v>-5.6500244140624947</v>
      </c>
      <c r="H2971" t="str">
        <f t="shared" si="182"/>
        <v/>
      </c>
    </row>
    <row r="2972" spans="1:8" x14ac:dyDescent="0.3">
      <c r="A2972">
        <v>5</v>
      </c>
      <c r="B2972">
        <v>2018</v>
      </c>
      <c r="C2972">
        <v>315.10000000000002</v>
      </c>
      <c r="D2972">
        <v>0.25</v>
      </c>
      <c r="E2972">
        <f t="shared" si="180"/>
        <v>1.2909279172266643</v>
      </c>
      <c r="F2972">
        <f>(MAX(E$2:E2972) - E2972)/MAX(E$2:E2972)</f>
        <v>0.15697494547916729</v>
      </c>
      <c r="G2972">
        <f t="shared" si="181"/>
        <v>-5.4000244140624947</v>
      </c>
      <c r="H2972" t="str">
        <f t="shared" si="182"/>
        <v/>
      </c>
    </row>
    <row r="2973" spans="1:8" x14ac:dyDescent="0.3">
      <c r="A2973">
        <v>5</v>
      </c>
      <c r="B2973">
        <v>2018</v>
      </c>
      <c r="C2973">
        <v>315.10000000000002</v>
      </c>
      <c r="D2973">
        <v>-9.99755859375E-2</v>
      </c>
      <c r="E2973">
        <f t="shared" si="180"/>
        <v>1.2905187385098984</v>
      </c>
      <c r="F2973">
        <f>(MAX(E$2:E2973) - E2973)/MAX(E$2:E2973)</f>
        <v>0.15724215475197581</v>
      </c>
      <c r="G2973">
        <f t="shared" si="181"/>
        <v>-5.4999999999999947</v>
      </c>
      <c r="H2973" t="str">
        <f t="shared" si="182"/>
        <v/>
      </c>
    </row>
    <row r="2974" spans="1:8" x14ac:dyDescent="0.3">
      <c r="A2974">
        <v>5</v>
      </c>
      <c r="B2974">
        <v>2018</v>
      </c>
      <c r="C2974">
        <v>315.14999999999998</v>
      </c>
      <c r="D2974">
        <v>4.998779296875E-2</v>
      </c>
      <c r="E2974">
        <f t="shared" si="180"/>
        <v>1.2907232305718987</v>
      </c>
      <c r="F2974">
        <f>(MAX(E$2:E2974) - E2974)/MAX(E$2:E2974)</f>
        <v>0.1571086136538119</v>
      </c>
      <c r="G2974">
        <f t="shared" si="181"/>
        <v>-5.4500122070312447</v>
      </c>
      <c r="H2974" t="str">
        <f t="shared" si="182"/>
        <v/>
      </c>
    </row>
    <row r="2975" spans="1:8" x14ac:dyDescent="0.3">
      <c r="A2975">
        <v>5</v>
      </c>
      <c r="B2975">
        <v>2018</v>
      </c>
      <c r="C2975">
        <v>317.95</v>
      </c>
      <c r="D2975">
        <v>-0.699981689453125</v>
      </c>
      <c r="E2975">
        <f t="shared" si="180"/>
        <v>1.2878844850303841</v>
      </c>
      <c r="F2975">
        <f>(MAX(E$2:E2975) - E2975)/MAX(E$2:E2975)</f>
        <v>0.15896242251716608</v>
      </c>
      <c r="G2975">
        <f t="shared" si="181"/>
        <v>-6.1499938964843697</v>
      </c>
      <c r="H2975" t="str">
        <f t="shared" si="182"/>
        <v/>
      </c>
    </row>
    <row r="2976" spans="1:8" x14ac:dyDescent="0.3">
      <c r="A2976">
        <v>5</v>
      </c>
      <c r="B2976">
        <v>2018</v>
      </c>
      <c r="C2976">
        <v>314.89999999999998</v>
      </c>
      <c r="D2976">
        <v>1.75</v>
      </c>
      <c r="E2976">
        <f t="shared" si="180"/>
        <v>1.2950345137726971</v>
      </c>
      <c r="F2976">
        <f>(MAX(E$2:E2976) - E2976)/MAX(E$2:E2976)</f>
        <v>0.15429318166345266</v>
      </c>
      <c r="G2976">
        <f t="shared" si="181"/>
        <v>-4.3999938964843697</v>
      </c>
      <c r="H2976" t="str">
        <f t="shared" si="182"/>
        <v/>
      </c>
    </row>
    <row r="2977" spans="1:8" x14ac:dyDescent="0.3">
      <c r="A2977">
        <v>5</v>
      </c>
      <c r="B2977">
        <v>2018</v>
      </c>
      <c r="C2977">
        <v>318.14999999999998</v>
      </c>
      <c r="D2977">
        <v>-0.75</v>
      </c>
      <c r="E2977">
        <f t="shared" si="180"/>
        <v>1.2919846800167825</v>
      </c>
      <c r="F2977">
        <f>(MAX(E$2:E2977) - E2977)/MAX(E$2:E2977)</f>
        <v>0.15628483916349567</v>
      </c>
      <c r="G2977">
        <f t="shared" si="181"/>
        <v>-5.1499938964843697</v>
      </c>
      <c r="H2977" t="str">
        <f t="shared" si="182"/>
        <v/>
      </c>
    </row>
    <row r="2978" spans="1:8" x14ac:dyDescent="0.3">
      <c r="A2978">
        <v>5</v>
      </c>
      <c r="B2978">
        <v>2018</v>
      </c>
      <c r="C2978">
        <v>317.7</v>
      </c>
      <c r="D2978">
        <v>-0.5</v>
      </c>
      <c r="E2978">
        <f t="shared" si="180"/>
        <v>1.2899533726586823</v>
      </c>
      <c r="F2978">
        <f>(MAX(E$2:E2978) - E2978)/MAX(E$2:E2978)</f>
        <v>0.15761136016707725</v>
      </c>
      <c r="G2978">
        <f t="shared" si="181"/>
        <v>-5.6499938964843697</v>
      </c>
      <c r="H2978" t="str">
        <f t="shared" si="182"/>
        <v/>
      </c>
    </row>
    <row r="2979" spans="1:8" x14ac:dyDescent="0.3">
      <c r="A2979">
        <v>5</v>
      </c>
      <c r="B2979">
        <v>2018</v>
      </c>
      <c r="C2979">
        <v>313.75</v>
      </c>
      <c r="D2979">
        <v>-1.25</v>
      </c>
      <c r="E2979">
        <f t="shared" si="180"/>
        <v>1.2848192554503712</v>
      </c>
      <c r="F2979">
        <f>(MAX(E$2:E2979) - E2979)/MAX(E$2:E2979)</f>
        <v>0.16096413407621318</v>
      </c>
      <c r="G2979">
        <f t="shared" si="181"/>
        <v>-6.8999938964843697</v>
      </c>
      <c r="H2979" t="str">
        <f t="shared" si="182"/>
        <v/>
      </c>
    </row>
    <row r="2980" spans="1:8" x14ac:dyDescent="0.3">
      <c r="A2980">
        <v>5</v>
      </c>
      <c r="B2980">
        <v>2018</v>
      </c>
      <c r="C2980">
        <v>309.95</v>
      </c>
      <c r="D2980">
        <v>2.29998779296875</v>
      </c>
      <c r="E2980">
        <f t="shared" si="180"/>
        <v>1.294343738544752</v>
      </c>
      <c r="F2980">
        <f>(MAX(E$2:E2980) - E2980)/MAX(E$2:E2980)</f>
        <v>0.15474428417384772</v>
      </c>
      <c r="G2980">
        <f t="shared" si="181"/>
        <v>-4.6000061035156197</v>
      </c>
      <c r="H2980" t="str">
        <f t="shared" si="182"/>
        <v/>
      </c>
    </row>
    <row r="2981" spans="1:8" x14ac:dyDescent="0.3">
      <c r="A2981">
        <v>6</v>
      </c>
      <c r="B2981">
        <v>2018</v>
      </c>
      <c r="C2981">
        <v>309.25</v>
      </c>
      <c r="D2981">
        <v>0</v>
      </c>
      <c r="E2981">
        <f t="shared" si="180"/>
        <v>1.294343738544752</v>
      </c>
      <c r="F2981">
        <f>(MAX(E$2:E2981) - E2981)/MAX(E$2:E2981)</f>
        <v>0.15474428417384772</v>
      </c>
      <c r="G2981">
        <f t="shared" si="181"/>
        <v>0</v>
      </c>
      <c r="H2981" t="str">
        <f t="shared" si="182"/>
        <v/>
      </c>
    </row>
    <row r="2982" spans="1:8" x14ac:dyDescent="0.3">
      <c r="A2982">
        <v>6</v>
      </c>
      <c r="B2982">
        <v>2018</v>
      </c>
      <c r="C2982">
        <v>311.95</v>
      </c>
      <c r="D2982">
        <v>0.449981689453125</v>
      </c>
      <c r="E2982">
        <f t="shared" si="180"/>
        <v>1.2962089366573382</v>
      </c>
      <c r="F2982">
        <f>(MAX(E$2:E2982) - E2982)/MAX(E$2:E2982)</f>
        <v>0.15352623882865671</v>
      </c>
      <c r="G2982">
        <f t="shared" si="181"/>
        <v>0.449981689453125</v>
      </c>
      <c r="H2982" t="str">
        <f t="shared" si="182"/>
        <v/>
      </c>
    </row>
    <row r="2983" spans="1:8" x14ac:dyDescent="0.3">
      <c r="A2983">
        <v>6</v>
      </c>
      <c r="B2983">
        <v>2018</v>
      </c>
      <c r="C2983">
        <v>313.14999999999998</v>
      </c>
      <c r="D2983">
        <v>0.100006103515625</v>
      </c>
      <c r="E2983">
        <f t="shared" si="180"/>
        <v>1.296622473864083</v>
      </c>
      <c r="F2983">
        <f>(MAX(E$2:E2983) - E2983)/MAX(E$2:E2983)</f>
        <v>0.1532561832960353</v>
      </c>
      <c r="G2983">
        <f t="shared" si="181"/>
        <v>0.54998779296875</v>
      </c>
      <c r="H2983" t="str">
        <f t="shared" si="182"/>
        <v/>
      </c>
    </row>
    <row r="2984" spans="1:8" x14ac:dyDescent="0.3">
      <c r="A2984">
        <v>6</v>
      </c>
      <c r="B2984">
        <v>2018</v>
      </c>
      <c r="C2984">
        <v>313.14999999999998</v>
      </c>
      <c r="D2984">
        <v>-0.70001220703125</v>
      </c>
      <c r="E2984">
        <f t="shared" si="180"/>
        <v>1.2937269161184139</v>
      </c>
      <c r="F2984">
        <f>(MAX(E$2:E2984) - E2984)/MAX(E$2:E2984)</f>
        <v>0.15514709269061638</v>
      </c>
      <c r="G2984">
        <f t="shared" si="181"/>
        <v>-0.1500244140625</v>
      </c>
      <c r="H2984" t="str">
        <f t="shared" si="182"/>
        <v/>
      </c>
    </row>
    <row r="2985" spans="1:8" x14ac:dyDescent="0.3">
      <c r="A2985">
        <v>6</v>
      </c>
      <c r="B2985">
        <v>2018</v>
      </c>
      <c r="C2985">
        <v>315.7</v>
      </c>
      <c r="D2985">
        <v>1.8499755859375</v>
      </c>
      <c r="E2985">
        <f t="shared" si="180"/>
        <v>1.3013004664715326</v>
      </c>
      <c r="F2985">
        <f>(MAX(E$2:E2985) - E2985)/MAX(E$2:E2985)</f>
        <v>0.15020127610848641</v>
      </c>
      <c r="G2985">
        <f t="shared" si="181"/>
        <v>1.699951171875</v>
      </c>
      <c r="H2985" t="str">
        <f t="shared" si="182"/>
        <v/>
      </c>
    </row>
    <row r="2986" spans="1:8" x14ac:dyDescent="0.3">
      <c r="A2986">
        <v>6</v>
      </c>
      <c r="B2986">
        <v>2018</v>
      </c>
      <c r="C2986">
        <v>315.55</v>
      </c>
      <c r="D2986">
        <v>1.3999938964843699</v>
      </c>
      <c r="E2986">
        <f t="shared" si="180"/>
        <v>1.3070681448041008</v>
      </c>
      <c r="F2986">
        <f>(MAX(E$2:E2986) - E2986)/MAX(E$2:E2986)</f>
        <v>0.14643476267587141</v>
      </c>
      <c r="G2986">
        <f t="shared" si="181"/>
        <v>3.0999450683593697</v>
      </c>
      <c r="H2986" t="str">
        <f t="shared" si="182"/>
        <v/>
      </c>
    </row>
    <row r="2987" spans="1:8" x14ac:dyDescent="0.3">
      <c r="A2987">
        <v>6</v>
      </c>
      <c r="B2987">
        <v>2018</v>
      </c>
      <c r="C2987">
        <v>313.8</v>
      </c>
      <c r="D2987">
        <v>0.399993896484375</v>
      </c>
      <c r="E2987">
        <f t="shared" si="180"/>
        <v>1.3087325694724583</v>
      </c>
      <c r="F2987">
        <f>(MAX(E$2:E2987) - E2987)/MAX(E$2:E2987)</f>
        <v>0.14534783002993226</v>
      </c>
      <c r="G2987">
        <f t="shared" si="181"/>
        <v>3.4999389648437447</v>
      </c>
      <c r="H2987" t="str">
        <f t="shared" si="182"/>
        <v/>
      </c>
    </row>
    <row r="2988" spans="1:8" x14ac:dyDescent="0.3">
      <c r="A2988">
        <v>6</v>
      </c>
      <c r="B2988">
        <v>2018</v>
      </c>
      <c r="C2988">
        <v>316.8</v>
      </c>
      <c r="D2988">
        <v>-0.54998779296875</v>
      </c>
      <c r="E2988">
        <f t="shared" si="180"/>
        <v>1.3064627868003214</v>
      </c>
      <c r="F2988">
        <f>(MAX(E$2:E2988) - E2988)/MAX(E$2:E2988)</f>
        <v>0.14683008448844573</v>
      </c>
      <c r="G2988">
        <f t="shared" si="181"/>
        <v>2.9499511718749947</v>
      </c>
      <c r="H2988" t="str">
        <f t="shared" si="182"/>
        <v/>
      </c>
    </row>
    <row r="2989" spans="1:8" x14ac:dyDescent="0.3">
      <c r="A2989">
        <v>6</v>
      </c>
      <c r="B2989">
        <v>2018</v>
      </c>
      <c r="C2989">
        <v>316.8</v>
      </c>
      <c r="D2989">
        <v>1.04998779296875</v>
      </c>
      <c r="E2989">
        <f t="shared" si="180"/>
        <v>1.3107885387199241</v>
      </c>
      <c r="F2989">
        <f>(MAX(E$2:E2989) - E2989)/MAX(E$2:E2989)</f>
        <v>0.14400520387411908</v>
      </c>
      <c r="G2989">
        <f t="shared" si="181"/>
        <v>3.9999389648437447</v>
      </c>
      <c r="H2989" t="str">
        <f t="shared" si="182"/>
        <v/>
      </c>
    </row>
    <row r="2990" spans="1:8" x14ac:dyDescent="0.3">
      <c r="A2990">
        <v>6</v>
      </c>
      <c r="B2990">
        <v>2018</v>
      </c>
      <c r="C2990">
        <v>313.95</v>
      </c>
      <c r="D2990">
        <v>-1.8000183105468699</v>
      </c>
      <c r="E2990">
        <f t="shared" si="180"/>
        <v>1.3032807064932004</v>
      </c>
      <c r="F2990">
        <f>(MAX(E$2:E2990) - E2990)/MAX(E$2:E2990)</f>
        <v>0.14890810401889584</v>
      </c>
      <c r="G2990">
        <f t="shared" si="181"/>
        <v>2.199920654296875</v>
      </c>
      <c r="H2990" t="str">
        <f t="shared" si="182"/>
        <v/>
      </c>
    </row>
    <row r="2991" spans="1:8" x14ac:dyDescent="0.3">
      <c r="A2991">
        <v>6</v>
      </c>
      <c r="B2991">
        <v>2018</v>
      </c>
      <c r="C2991">
        <v>312.3</v>
      </c>
      <c r="D2991">
        <v>1.79998779296875</v>
      </c>
      <c r="E2991">
        <f t="shared" si="180"/>
        <v>1.310784848257968</v>
      </c>
      <c r="F2991">
        <f>(MAX(E$2:E2991) - E2991)/MAX(E$2:E2991)</f>
        <v>0.14400761388621205</v>
      </c>
      <c r="G2991">
        <f t="shared" si="181"/>
        <v>3.999908447265625</v>
      </c>
      <c r="H2991" t="str">
        <f t="shared" si="182"/>
        <v/>
      </c>
    </row>
    <row r="2992" spans="1:8" x14ac:dyDescent="0.3">
      <c r="A2992">
        <v>6</v>
      </c>
      <c r="B2992">
        <v>2018</v>
      </c>
      <c r="C2992">
        <v>309.60000000000002</v>
      </c>
      <c r="D2992">
        <v>0.300018310546875</v>
      </c>
      <c r="E2992">
        <f t="shared" si="180"/>
        <v>1.3120537959201422</v>
      </c>
      <c r="F2992">
        <f>(MAX(E$2:E2992) - E2992)/MAX(E$2:E2992)</f>
        <v>0.14317894277467036</v>
      </c>
      <c r="G2992">
        <f t="shared" si="181"/>
        <v>4.2999267578125</v>
      </c>
      <c r="H2992" t="str">
        <f t="shared" si="182"/>
        <v/>
      </c>
    </row>
    <row r="2993" spans="1:8" x14ac:dyDescent="0.3">
      <c r="A2993">
        <v>6</v>
      </c>
      <c r="B2993">
        <v>2018</v>
      </c>
      <c r="C2993">
        <v>305.10000000000002</v>
      </c>
      <c r="D2993">
        <v>-0.8499755859375</v>
      </c>
      <c r="E2993">
        <f t="shared" si="180"/>
        <v>1.3084022112584746</v>
      </c>
      <c r="F2993">
        <f>(MAX(E$2:E2993) - E2993)/MAX(E$2:E2993)</f>
        <v>0.14556356651501298</v>
      </c>
      <c r="G2993">
        <f t="shared" si="181"/>
        <v>3.449951171875</v>
      </c>
      <c r="H2993" t="str">
        <f t="shared" si="182"/>
        <v/>
      </c>
    </row>
    <row r="2994" spans="1:8" x14ac:dyDescent="0.3">
      <c r="A2994">
        <v>6</v>
      </c>
      <c r="B2994">
        <v>2018</v>
      </c>
      <c r="C2994">
        <v>302.95</v>
      </c>
      <c r="D2994">
        <v>1.5</v>
      </c>
      <c r="E2994">
        <f t="shared" si="180"/>
        <v>1.3148740406480464</v>
      </c>
      <c r="F2994">
        <f>(MAX(E$2:E2994) - E2994)/MAX(E$2:E2994)</f>
        <v>0.14133721564662804</v>
      </c>
      <c r="G2994">
        <f t="shared" si="181"/>
        <v>4.949951171875</v>
      </c>
      <c r="H2994" t="str">
        <f t="shared" si="182"/>
        <v/>
      </c>
    </row>
    <row r="2995" spans="1:8" x14ac:dyDescent="0.3">
      <c r="A2995">
        <v>6</v>
      </c>
      <c r="B2995">
        <v>2018</v>
      </c>
      <c r="C2995">
        <v>303.8</v>
      </c>
      <c r="D2995">
        <v>-0.5</v>
      </c>
      <c r="E2995">
        <f t="shared" si="180"/>
        <v>1.312712159202017</v>
      </c>
      <c r="F2995">
        <f>(MAX(E$2:E2995) - E2995)/MAX(E$2:E2995)</f>
        <v>0.14274900649845332</v>
      </c>
      <c r="G2995">
        <f t="shared" si="181"/>
        <v>4.449951171875</v>
      </c>
      <c r="H2995" t="str">
        <f t="shared" si="182"/>
        <v/>
      </c>
    </row>
    <row r="2996" spans="1:8" x14ac:dyDescent="0.3">
      <c r="A2996">
        <v>6</v>
      </c>
      <c r="B2996">
        <v>2018</v>
      </c>
      <c r="C2996">
        <v>298.3</v>
      </c>
      <c r="D2996">
        <v>-2.5500183105468701</v>
      </c>
      <c r="E2996">
        <f t="shared" si="180"/>
        <v>1.3015016576854221</v>
      </c>
      <c r="F2996">
        <f>(MAX(E$2:E2996) - E2996)/MAX(E$2:E2996)</f>
        <v>0.15006989058974832</v>
      </c>
      <c r="G2996">
        <f t="shared" si="181"/>
        <v>1.8999328613281299</v>
      </c>
      <c r="H2996" t="str">
        <f t="shared" si="182"/>
        <v/>
      </c>
    </row>
    <row r="2997" spans="1:8" x14ac:dyDescent="0.3">
      <c r="A2997">
        <v>6</v>
      </c>
      <c r="B2997">
        <v>2018</v>
      </c>
      <c r="C2997">
        <v>303.25</v>
      </c>
      <c r="D2997">
        <v>-0.5</v>
      </c>
      <c r="E2997">
        <f t="shared" si="180"/>
        <v>1.2993578816655906</v>
      </c>
      <c r="F2997">
        <f>(MAX(E$2:E2997) - E2997)/MAX(E$2:E2997)</f>
        <v>0.1514698579092881</v>
      </c>
      <c r="G2997">
        <f t="shared" si="181"/>
        <v>1.3999328613281299</v>
      </c>
      <c r="H2997" t="str">
        <f t="shared" si="182"/>
        <v/>
      </c>
    </row>
    <row r="2998" spans="1:8" x14ac:dyDescent="0.3">
      <c r="A2998">
        <v>6</v>
      </c>
      <c r="B2998">
        <v>2018</v>
      </c>
      <c r="C2998">
        <v>300.39999999999998</v>
      </c>
      <c r="D2998">
        <v>2.95001220703125</v>
      </c>
      <c r="E2998">
        <f t="shared" si="180"/>
        <v>1.312105180236175</v>
      </c>
      <c r="F2998">
        <f>(MAX(E$2:E2998) - E2998)/MAX(E$2:E2998)</f>
        <v>0.14314538686093808</v>
      </c>
      <c r="G2998">
        <f t="shared" si="181"/>
        <v>4.3499450683593803</v>
      </c>
      <c r="H2998" t="str">
        <f t="shared" si="182"/>
        <v/>
      </c>
    </row>
    <row r="2999" spans="1:8" x14ac:dyDescent="0.3">
      <c r="A2999">
        <v>6</v>
      </c>
      <c r="B2999">
        <v>2018</v>
      </c>
      <c r="C2999">
        <v>301.95</v>
      </c>
      <c r="D2999">
        <v>-0.550018310546875</v>
      </c>
      <c r="E2999">
        <f t="shared" si="180"/>
        <v>1.3097174995187755</v>
      </c>
      <c r="F2999">
        <f>(MAX(E$2:E2999) - E2999)/MAX(E$2:E2999)</f>
        <v>0.1447046332294637</v>
      </c>
      <c r="G2999">
        <f t="shared" si="181"/>
        <v>3.7999267578125053</v>
      </c>
      <c r="H2999" t="str">
        <f t="shared" si="182"/>
        <v/>
      </c>
    </row>
    <row r="3000" spans="1:8" x14ac:dyDescent="0.3">
      <c r="A3000">
        <v>6</v>
      </c>
      <c r="B3000">
        <v>2018</v>
      </c>
      <c r="C3000">
        <v>300.89999999999998</v>
      </c>
      <c r="D3000">
        <v>-0.75</v>
      </c>
      <c r="E3000">
        <f t="shared" si="180"/>
        <v>1.3064562637709707</v>
      </c>
      <c r="F3000">
        <f>(MAX(E$2:E3000) - E3000)/MAX(E$2:E3000)</f>
        <v>0.14683434427483705</v>
      </c>
      <c r="G3000">
        <f t="shared" si="181"/>
        <v>3.0499267578125053</v>
      </c>
      <c r="H3000" t="str">
        <f t="shared" si="182"/>
        <v/>
      </c>
    </row>
    <row r="3001" spans="1:8" x14ac:dyDescent="0.3">
      <c r="A3001">
        <v>6</v>
      </c>
      <c r="B3001">
        <v>2018</v>
      </c>
      <c r="C3001">
        <v>299.55</v>
      </c>
      <c r="D3001">
        <v>-0.350006103515625</v>
      </c>
      <c r="E3001">
        <f t="shared" si="180"/>
        <v>1.3049312749589868</v>
      </c>
      <c r="F3001">
        <f>(MAX(E$2:E3001) - E3001)/MAX(E$2:E3001)</f>
        <v>0.14783022000051529</v>
      </c>
      <c r="G3001">
        <f t="shared" si="181"/>
        <v>2.6999206542968803</v>
      </c>
      <c r="H3001" t="str">
        <f t="shared" si="182"/>
        <v/>
      </c>
    </row>
    <row r="3002" spans="1:8" x14ac:dyDescent="0.3">
      <c r="A3002">
        <v>7</v>
      </c>
      <c r="B3002">
        <v>2018</v>
      </c>
      <c r="C3002">
        <v>299.10000000000002</v>
      </c>
      <c r="D3002">
        <v>-1</v>
      </c>
      <c r="E3002">
        <f t="shared" si="180"/>
        <v>1.3005727783234668</v>
      </c>
      <c r="F3002">
        <f>(MAX(E$2:E3002) - E3002)/MAX(E$2:E3002)</f>
        <v>0.15067648416039317</v>
      </c>
      <c r="G3002">
        <f t="shared" si="181"/>
        <v>-1</v>
      </c>
      <c r="H3002" t="str">
        <f t="shared" si="182"/>
        <v/>
      </c>
    </row>
    <row r="3003" spans="1:8" x14ac:dyDescent="0.3">
      <c r="A3003">
        <v>7</v>
      </c>
      <c r="B3003">
        <v>2018</v>
      </c>
      <c r="C3003">
        <v>295.25</v>
      </c>
      <c r="D3003">
        <v>-2.25</v>
      </c>
      <c r="E3003">
        <f t="shared" si="180"/>
        <v>1.2906714660034784</v>
      </c>
      <c r="F3003">
        <f>(MAX(E$2:E3003) - E3003)/MAX(E$2:E3003)</f>
        <v>0.15714241788682329</v>
      </c>
      <c r="G3003">
        <f t="shared" si="181"/>
        <v>-3.25</v>
      </c>
      <c r="H3003" t="str">
        <f t="shared" si="182"/>
        <v/>
      </c>
    </row>
    <row r="3004" spans="1:8" x14ac:dyDescent="0.3">
      <c r="A3004">
        <v>7</v>
      </c>
      <c r="B3004">
        <v>2018</v>
      </c>
      <c r="C3004">
        <v>293.85000000000002</v>
      </c>
      <c r="D3004">
        <v>0</v>
      </c>
      <c r="E3004">
        <f t="shared" si="180"/>
        <v>1.2906714660034782</v>
      </c>
      <c r="F3004">
        <f>(MAX(E$2:E3004) - E3004)/MAX(E$2:E3004)</f>
        <v>0.15714241788682343</v>
      </c>
      <c r="G3004">
        <f t="shared" si="181"/>
        <v>-3.25</v>
      </c>
      <c r="H3004" t="str">
        <f t="shared" si="182"/>
        <v/>
      </c>
    </row>
    <row r="3005" spans="1:8" x14ac:dyDescent="0.3">
      <c r="A3005">
        <v>7</v>
      </c>
      <c r="B3005">
        <v>2018</v>
      </c>
      <c r="C3005">
        <v>292.60000000000002</v>
      </c>
      <c r="D3005">
        <v>-4.998779296875E-2</v>
      </c>
      <c r="E3005">
        <f t="shared" si="180"/>
        <v>1.2904511881490173</v>
      </c>
      <c r="F3005">
        <f>(MAX(E$2:E3005) - E3005)/MAX(E$2:E3005)</f>
        <v>0.15728626770817175</v>
      </c>
      <c r="G3005">
        <f t="shared" si="181"/>
        <v>-3.29998779296875</v>
      </c>
      <c r="H3005" t="str">
        <f t="shared" si="182"/>
        <v/>
      </c>
    </row>
    <row r="3006" spans="1:8" x14ac:dyDescent="0.3">
      <c r="A3006">
        <v>7</v>
      </c>
      <c r="B3006">
        <v>2018</v>
      </c>
      <c r="C3006">
        <v>291.60000000000002</v>
      </c>
      <c r="D3006">
        <v>0.5</v>
      </c>
      <c r="E3006">
        <f t="shared" si="180"/>
        <v>1.2926616832398281</v>
      </c>
      <c r="F3006">
        <f>(MAX(E$2:E3006) - E3006)/MAX(E$2:E3006)</f>
        <v>0.15584273029637555</v>
      </c>
      <c r="G3006">
        <f t="shared" si="181"/>
        <v>-2.79998779296875</v>
      </c>
      <c r="H3006" t="str">
        <f t="shared" si="182"/>
        <v/>
      </c>
    </row>
    <row r="3007" spans="1:8" x14ac:dyDescent="0.3">
      <c r="A3007">
        <v>7</v>
      </c>
      <c r="B3007">
        <v>2018</v>
      </c>
      <c r="C3007">
        <v>294.35000000000002</v>
      </c>
      <c r="D3007">
        <v>0.6500244140625</v>
      </c>
      <c r="E3007">
        <f t="shared" si="180"/>
        <v>1.2955134630651237</v>
      </c>
      <c r="F3007">
        <f>(MAX(E$2:E3007) - E3007)/MAX(E$2:E3007)</f>
        <v>0.15398040954970979</v>
      </c>
      <c r="G3007">
        <f t="shared" si="181"/>
        <v>-2.14996337890625</v>
      </c>
      <c r="H3007" t="str">
        <f t="shared" si="182"/>
        <v/>
      </c>
    </row>
    <row r="3008" spans="1:8" x14ac:dyDescent="0.3">
      <c r="A3008">
        <v>7</v>
      </c>
      <c r="B3008">
        <v>2018</v>
      </c>
      <c r="C3008">
        <v>297.3</v>
      </c>
      <c r="D3008">
        <v>-0.949981689453125</v>
      </c>
      <c r="E3008">
        <f t="shared" si="180"/>
        <v>1.2913779657416002</v>
      </c>
      <c r="F3008">
        <f>(MAX(E$2:E3008) - E3008)/MAX(E$2:E3008)</f>
        <v>0.15668104667290711</v>
      </c>
      <c r="G3008">
        <f t="shared" si="181"/>
        <v>-3.099945068359375</v>
      </c>
      <c r="H3008" t="str">
        <f t="shared" si="182"/>
        <v/>
      </c>
    </row>
    <row r="3009" spans="1:8" x14ac:dyDescent="0.3">
      <c r="A3009">
        <v>7</v>
      </c>
      <c r="B3009">
        <v>2018</v>
      </c>
      <c r="C3009">
        <v>294.3</v>
      </c>
      <c r="D3009">
        <v>2.75</v>
      </c>
      <c r="E3009">
        <f t="shared" si="180"/>
        <v>1.303432801339234</v>
      </c>
      <c r="F3009">
        <f>(MAX(E$2:E3009) - E3009)/MAX(E$2:E3009)</f>
        <v>0.14880878029666564</v>
      </c>
      <c r="G3009">
        <f t="shared" si="181"/>
        <v>-0.349945068359375</v>
      </c>
      <c r="H3009" t="str">
        <f t="shared" si="182"/>
        <v/>
      </c>
    </row>
    <row r="3010" spans="1:8" x14ac:dyDescent="0.3">
      <c r="A3010">
        <v>7</v>
      </c>
      <c r="B3010">
        <v>2018</v>
      </c>
      <c r="C3010">
        <v>295.75</v>
      </c>
      <c r="D3010">
        <v>0.350006103515625</v>
      </c>
      <c r="E3010">
        <f t="shared" si="180"/>
        <v>1.304973809713047</v>
      </c>
      <c r="F3010">
        <f>(MAX(E$2:E3010) - E3010)/MAX(E$2:E3010)</f>
        <v>0.14780244318750957</v>
      </c>
      <c r="G3010">
        <f t="shared" si="181"/>
        <v>6.103515625E-5</v>
      </c>
      <c r="H3010" t="str">
        <f t="shared" si="182"/>
        <v/>
      </c>
    </row>
    <row r="3011" spans="1:8" x14ac:dyDescent="0.3">
      <c r="A3011">
        <v>7</v>
      </c>
      <c r="B3011">
        <v>2018</v>
      </c>
      <c r="C3011">
        <v>296.10000000000002</v>
      </c>
      <c r="D3011">
        <v>0</v>
      </c>
      <c r="E3011">
        <f t="shared" si="180"/>
        <v>1.304973809713047</v>
      </c>
      <c r="F3011">
        <f>(MAX(E$2:E3011) - E3011)/MAX(E$2:E3011)</f>
        <v>0.14780244318750957</v>
      </c>
      <c r="G3011">
        <f t="shared" si="181"/>
        <v>6.103515625E-5</v>
      </c>
      <c r="H3011" t="str">
        <f t="shared" si="182"/>
        <v/>
      </c>
    </row>
    <row r="3012" spans="1:8" x14ac:dyDescent="0.3">
      <c r="A3012">
        <v>7</v>
      </c>
      <c r="B3012">
        <v>2018</v>
      </c>
      <c r="C3012">
        <v>299.3</v>
      </c>
      <c r="D3012">
        <v>0.100006103515625</v>
      </c>
      <c r="E3012">
        <f t="shared" ref="E3012:E3075" si="183">(D3012/C3012*$G$2+1)*E3011*$H$2+(1-$H$2)*E3011</f>
        <v>1.305409408913025</v>
      </c>
      <c r="F3012">
        <f>(MAX(E$2:E3012) - E3012)/MAX(E$2:E3012)</f>
        <v>0.14751798033376665</v>
      </c>
      <c r="G3012">
        <f t="shared" si="181"/>
        <v>0.100067138671875</v>
      </c>
      <c r="H3012" t="str">
        <f t="shared" si="182"/>
        <v/>
      </c>
    </row>
    <row r="3013" spans="1:8" x14ac:dyDescent="0.3">
      <c r="A3013">
        <v>7</v>
      </c>
      <c r="B3013">
        <v>2018</v>
      </c>
      <c r="C3013">
        <v>298.05</v>
      </c>
      <c r="D3013">
        <v>-0.25</v>
      </c>
      <c r="E3013">
        <f t="shared" si="183"/>
        <v>1.3043155454677104</v>
      </c>
      <c r="F3013">
        <f>(MAX(E$2:E3013) - E3013)/MAX(E$2:E3013)</f>
        <v>0.1482323147890984</v>
      </c>
      <c r="G3013">
        <f t="shared" ref="G3013:G3076" si="184">IF(A3013&lt;&gt;A3012, D3013, D3013+G3012)</f>
        <v>-0.149932861328125</v>
      </c>
      <c r="H3013" t="str">
        <f t="shared" si="182"/>
        <v/>
      </c>
    </row>
    <row r="3014" spans="1:8" x14ac:dyDescent="0.3">
      <c r="A3014">
        <v>7</v>
      </c>
      <c r="B3014">
        <v>2018</v>
      </c>
      <c r="C3014">
        <v>299.35000000000002</v>
      </c>
      <c r="D3014">
        <v>1.9000244140625</v>
      </c>
      <c r="E3014">
        <f t="shared" si="183"/>
        <v>1.31258597522769</v>
      </c>
      <c r="F3014">
        <f>(MAX(E$2:E3014) - E3014)/MAX(E$2:E3014)</f>
        <v>0.14283140943545478</v>
      </c>
      <c r="G3014">
        <f t="shared" si="184"/>
        <v>1.750091552734375</v>
      </c>
      <c r="H3014" t="str">
        <f t="shared" si="182"/>
        <v/>
      </c>
    </row>
    <row r="3015" spans="1:8" x14ac:dyDescent="0.3">
      <c r="A3015">
        <v>7</v>
      </c>
      <c r="B3015">
        <v>2018</v>
      </c>
      <c r="C3015">
        <v>298.39999999999998</v>
      </c>
      <c r="D3015">
        <v>1.25</v>
      </c>
      <c r="E3015">
        <f t="shared" si="183"/>
        <v>1.3180789100017032</v>
      </c>
      <c r="F3015">
        <f>(MAX(E$2:E3015) - E3015)/MAX(E$2:E3015)</f>
        <v>0.13924431400158266</v>
      </c>
      <c r="G3015">
        <f t="shared" si="184"/>
        <v>3.000091552734375</v>
      </c>
      <c r="H3015" t="str">
        <f t="shared" si="182"/>
        <v/>
      </c>
    </row>
    <row r="3016" spans="1:8" x14ac:dyDescent="0.3">
      <c r="A3016">
        <v>7</v>
      </c>
      <c r="B3016">
        <v>2018</v>
      </c>
      <c r="C3016">
        <v>296.60000000000002</v>
      </c>
      <c r="D3016">
        <v>-0.45001220703125</v>
      </c>
      <c r="E3016">
        <f t="shared" si="183"/>
        <v>1.3160810730235109</v>
      </c>
      <c r="F3016">
        <f>(MAX(E$2:E3016) - E3016)/MAX(E$2:E3016)</f>
        <v>0.14054897757341292</v>
      </c>
      <c r="G3016">
        <f t="shared" si="184"/>
        <v>2.550079345703125</v>
      </c>
      <c r="H3016" t="str">
        <f t="shared" si="182"/>
        <v/>
      </c>
    </row>
    <row r="3017" spans="1:8" x14ac:dyDescent="0.3">
      <c r="A3017">
        <v>7</v>
      </c>
      <c r="B3017">
        <v>2018</v>
      </c>
      <c r="C3017">
        <v>297.60000000000002</v>
      </c>
      <c r="D3017">
        <v>0</v>
      </c>
      <c r="E3017">
        <f t="shared" si="183"/>
        <v>1.3160810730235109</v>
      </c>
      <c r="F3017">
        <f>(MAX(E$2:E3017) - E3017)/MAX(E$2:E3017)</f>
        <v>0.14054897757341292</v>
      </c>
      <c r="G3017">
        <f t="shared" si="184"/>
        <v>2.550079345703125</v>
      </c>
      <c r="H3017" t="str">
        <f t="shared" si="182"/>
        <v/>
      </c>
    </row>
    <row r="3018" spans="1:8" x14ac:dyDescent="0.3">
      <c r="A3018">
        <v>7</v>
      </c>
      <c r="B3018">
        <v>2018</v>
      </c>
      <c r="C3018">
        <v>295.64999999999998</v>
      </c>
      <c r="D3018">
        <v>0.149993896484375</v>
      </c>
      <c r="E3018">
        <f t="shared" si="183"/>
        <v>1.3167481006714183</v>
      </c>
      <c r="F3018">
        <f>(MAX(E$2:E3018) - E3018)/MAX(E$2:E3018)</f>
        <v>0.14011338313646543</v>
      </c>
      <c r="G3018">
        <f t="shared" si="184"/>
        <v>2.7000732421875</v>
      </c>
      <c r="H3018" t="str">
        <f t="shared" si="182"/>
        <v/>
      </c>
    </row>
    <row r="3019" spans="1:8" x14ac:dyDescent="0.3">
      <c r="A3019">
        <v>7</v>
      </c>
      <c r="B3019">
        <v>2018</v>
      </c>
      <c r="C3019">
        <v>296.8</v>
      </c>
      <c r="D3019">
        <v>-0.449981689453125</v>
      </c>
      <c r="E3019">
        <f t="shared" si="183"/>
        <v>1.3147537609733408</v>
      </c>
      <c r="F3019">
        <f>(MAX(E$2:E3019) - E3019)/MAX(E$2:E3019)</f>
        <v>0.14141576285129628</v>
      </c>
      <c r="G3019">
        <f t="shared" si="184"/>
        <v>2.250091552734375</v>
      </c>
      <c r="H3019" t="str">
        <f t="shared" si="182"/>
        <v/>
      </c>
    </row>
    <row r="3020" spans="1:8" x14ac:dyDescent="0.3">
      <c r="A3020">
        <v>7</v>
      </c>
      <c r="B3020">
        <v>2018</v>
      </c>
      <c r="C3020">
        <v>297.2</v>
      </c>
      <c r="D3020">
        <v>1.5999755859375</v>
      </c>
      <c r="E3020">
        <f t="shared" si="183"/>
        <v>1.3218246571548944</v>
      </c>
      <c r="F3020">
        <f>(MAX(E$2:E3020) - E3020)/MAX(E$2:E3020)</f>
        <v>0.13679819857104478</v>
      </c>
      <c r="G3020">
        <f t="shared" si="184"/>
        <v>3.850067138671875</v>
      </c>
      <c r="H3020" t="str">
        <f t="shared" si="182"/>
        <v/>
      </c>
    </row>
    <row r="3021" spans="1:8" x14ac:dyDescent="0.3">
      <c r="A3021">
        <v>7</v>
      </c>
      <c r="B3021">
        <v>2018</v>
      </c>
      <c r="C3021">
        <v>298.2</v>
      </c>
      <c r="D3021">
        <v>0.5999755859375</v>
      </c>
      <c r="E3021">
        <f t="shared" si="183"/>
        <v>1.3244814963925198</v>
      </c>
      <c r="F3021">
        <f>(MAX(E$2:E3021) - E3021)/MAX(E$2:E3021)</f>
        <v>0.13506318144633653</v>
      </c>
      <c r="G3021">
        <f t="shared" si="184"/>
        <v>4.450042724609375</v>
      </c>
      <c r="H3021" t="str">
        <f t="shared" si="182"/>
        <v/>
      </c>
    </row>
    <row r="3022" spans="1:8" x14ac:dyDescent="0.3">
      <c r="A3022">
        <v>7</v>
      </c>
      <c r="B3022">
        <v>2018</v>
      </c>
      <c r="C3022">
        <v>297.5</v>
      </c>
      <c r="D3022">
        <v>1.1499938964843699</v>
      </c>
      <c r="E3022">
        <f t="shared" si="183"/>
        <v>1.3295961938420022</v>
      </c>
      <c r="F3022">
        <f>(MAX(E$2:E3022) - E3022)/MAX(E$2:E3022)</f>
        <v>0.13172308937870914</v>
      </c>
      <c r="G3022">
        <f t="shared" si="184"/>
        <v>5.6000366210937447</v>
      </c>
      <c r="H3022" t="str">
        <f t="shared" si="182"/>
        <v/>
      </c>
    </row>
    <row r="3023" spans="1:8" x14ac:dyDescent="0.3">
      <c r="A3023">
        <v>7</v>
      </c>
      <c r="B3023">
        <v>2018</v>
      </c>
      <c r="C3023">
        <v>297.85000000000002</v>
      </c>
      <c r="D3023">
        <v>4.998779296875E-2</v>
      </c>
      <c r="E3023">
        <f t="shared" si="183"/>
        <v>1.3298191151637766</v>
      </c>
      <c r="F3023">
        <f>(MAX(E$2:E3023) - E3023)/MAX(E$2:E3023)</f>
        <v>0.13157751327261141</v>
      </c>
      <c r="G3023">
        <f t="shared" si="184"/>
        <v>5.6500244140624947</v>
      </c>
      <c r="H3023" t="str">
        <f t="shared" si="182"/>
        <v/>
      </c>
    </row>
    <row r="3024" spans="1:8" x14ac:dyDescent="0.3">
      <c r="A3024">
        <v>8</v>
      </c>
      <c r="B3024">
        <v>2018</v>
      </c>
      <c r="C3024">
        <v>298.64999999999998</v>
      </c>
      <c r="D3024">
        <v>-0.600006103515625</v>
      </c>
      <c r="E3024">
        <f t="shared" si="183"/>
        <v>1.3271500989706262</v>
      </c>
      <c r="F3024">
        <f>(MAX(E$2:E3024) - E3024)/MAX(E$2:E3024)</f>
        <v>0.13332048241265562</v>
      </c>
      <c r="G3024">
        <f t="shared" si="184"/>
        <v>-0.600006103515625</v>
      </c>
      <c r="H3024" t="str">
        <f t="shared" si="182"/>
        <v/>
      </c>
    </row>
    <row r="3025" spans="1:8" x14ac:dyDescent="0.3">
      <c r="A3025">
        <v>8</v>
      </c>
      <c r="B3025">
        <v>2018</v>
      </c>
      <c r="C3025">
        <v>299.3</v>
      </c>
      <c r="D3025">
        <v>0.149993896484375</v>
      </c>
      <c r="E3025">
        <f t="shared" si="183"/>
        <v>1.327814533819105</v>
      </c>
      <c r="F3025">
        <f>(MAX(E$2:E3025) - E3025)/MAX(E$2:E3025)</f>
        <v>0.13288658117240071</v>
      </c>
      <c r="G3025">
        <f t="shared" si="184"/>
        <v>-0.45001220703125</v>
      </c>
      <c r="H3025" t="str">
        <f t="shared" si="182"/>
        <v/>
      </c>
    </row>
    <row r="3026" spans="1:8" x14ac:dyDescent="0.3">
      <c r="A3026">
        <v>8</v>
      </c>
      <c r="B3026">
        <v>2018</v>
      </c>
      <c r="C3026">
        <v>294.8</v>
      </c>
      <c r="D3026">
        <v>1.1999816894531199</v>
      </c>
      <c r="E3026">
        <f t="shared" si="183"/>
        <v>1.3332139903131519</v>
      </c>
      <c r="F3026">
        <f>(MAX(E$2:E3026) - E3026)/MAX(E$2:E3026)</f>
        <v>0.12936053061254008</v>
      </c>
      <c r="G3026">
        <f t="shared" si="184"/>
        <v>0.74996948242186989</v>
      </c>
      <c r="H3026" t="str">
        <f t="shared" si="182"/>
        <v/>
      </c>
    </row>
    <row r="3027" spans="1:8" x14ac:dyDescent="0.3">
      <c r="A3027">
        <v>8</v>
      </c>
      <c r="B3027">
        <v>2018</v>
      </c>
      <c r="C3027">
        <v>296.39999999999998</v>
      </c>
      <c r="D3027">
        <v>0.5</v>
      </c>
      <c r="E3027">
        <f t="shared" si="183"/>
        <v>1.3354607527563416</v>
      </c>
      <c r="F3027">
        <f>(MAX(E$2:E3027) - E3027)/MAX(E$2:E3027)</f>
        <v>0.12789330923953388</v>
      </c>
      <c r="G3027">
        <f t="shared" si="184"/>
        <v>1.2499694824218699</v>
      </c>
      <c r="H3027" t="str">
        <f t="shared" si="182"/>
        <v/>
      </c>
    </row>
    <row r="3028" spans="1:8" x14ac:dyDescent="0.3">
      <c r="A3028">
        <v>8</v>
      </c>
      <c r="B3028">
        <v>2018</v>
      </c>
      <c r="C3028">
        <v>296.2</v>
      </c>
      <c r="D3028">
        <v>0.29998779296875</v>
      </c>
      <c r="E3028">
        <f t="shared" si="183"/>
        <v>1.3368119387856865</v>
      </c>
      <c r="F3028">
        <f>(MAX(E$2:E3028) - E3028)/MAX(E$2:E3028)</f>
        <v>0.12701093334475627</v>
      </c>
      <c r="G3028">
        <f t="shared" si="184"/>
        <v>1.5499572753906199</v>
      </c>
      <c r="H3028" t="str">
        <f t="shared" si="182"/>
        <v/>
      </c>
    </row>
    <row r="3029" spans="1:8" x14ac:dyDescent="0.3">
      <c r="A3029">
        <v>8</v>
      </c>
      <c r="B3029">
        <v>2018</v>
      </c>
      <c r="C3029">
        <v>298.2</v>
      </c>
      <c r="D3029">
        <v>0.199981689453125</v>
      </c>
      <c r="E3029">
        <f t="shared" si="183"/>
        <v>1.3377075476793467</v>
      </c>
      <c r="F3029">
        <f>(MAX(E$2:E3029) - E3029)/MAX(E$2:E3029)</f>
        <v>0.1264260666559722</v>
      </c>
      <c r="G3029">
        <f t="shared" si="184"/>
        <v>1.7499389648437449</v>
      </c>
      <c r="H3029" t="str">
        <f t="shared" si="182"/>
        <v/>
      </c>
    </row>
    <row r="3030" spans="1:8" x14ac:dyDescent="0.3">
      <c r="A3030">
        <v>8</v>
      </c>
      <c r="B3030">
        <v>2018</v>
      </c>
      <c r="C3030">
        <v>297.75</v>
      </c>
      <c r="D3030">
        <v>4.998779296875E-2</v>
      </c>
      <c r="E3030">
        <f t="shared" si="183"/>
        <v>1.3379319042835387</v>
      </c>
      <c r="F3030">
        <f>(MAX(E$2:E3030) - E3030)/MAX(E$2:E3030)</f>
        <v>0.12627955325583801</v>
      </c>
      <c r="G3030">
        <f t="shared" si="184"/>
        <v>1.7999267578124949</v>
      </c>
      <c r="H3030" t="str">
        <f t="shared" si="182"/>
        <v/>
      </c>
    </row>
    <row r="3031" spans="1:8" x14ac:dyDescent="0.3">
      <c r="A3031">
        <v>8</v>
      </c>
      <c r="B3031">
        <v>2018</v>
      </c>
      <c r="C3031">
        <v>296.7</v>
      </c>
      <c r="D3031">
        <v>-0.95001220703125</v>
      </c>
      <c r="E3031">
        <f t="shared" si="183"/>
        <v>1.333652225855481</v>
      </c>
      <c r="F3031">
        <f>(MAX(E$2:E3031) - E3031)/MAX(E$2:E3031)</f>
        <v>0.12907434612691931</v>
      </c>
      <c r="G3031">
        <f t="shared" si="184"/>
        <v>0.84991455078124489</v>
      </c>
      <c r="H3031" t="str">
        <f t="shared" si="182"/>
        <v/>
      </c>
    </row>
    <row r="3032" spans="1:8" x14ac:dyDescent="0.3">
      <c r="A3032">
        <v>8</v>
      </c>
      <c r="B3032">
        <v>2018</v>
      </c>
      <c r="C3032">
        <v>292.25</v>
      </c>
      <c r="D3032">
        <v>-1.8999938964843699</v>
      </c>
      <c r="E3032">
        <f t="shared" si="183"/>
        <v>1.3249904733898896</v>
      </c>
      <c r="F3032">
        <f>(MAX(E$2:E3032) - E3032)/MAX(E$2:E3032)</f>
        <v>0.13473080009860072</v>
      </c>
      <c r="G3032">
        <f t="shared" si="184"/>
        <v>-1.050079345703125</v>
      </c>
      <c r="H3032" t="str">
        <f t="shared" si="182"/>
        <v/>
      </c>
    </row>
    <row r="3033" spans="1:8" x14ac:dyDescent="0.3">
      <c r="A3033">
        <v>8</v>
      </c>
      <c r="B3033">
        <v>2018</v>
      </c>
      <c r="C3033">
        <v>290.7</v>
      </c>
      <c r="D3033">
        <v>4.998779296875E-2</v>
      </c>
      <c r="E3033">
        <f t="shared" si="183"/>
        <v>1.3252180864484375</v>
      </c>
      <c r="F3033">
        <f>(MAX(E$2:E3033) - E3033)/MAX(E$2:E3033)</f>
        <v>0.13458216010985199</v>
      </c>
      <c r="G3033">
        <f t="shared" si="184"/>
        <v>-1.000091552734375</v>
      </c>
      <c r="H3033" t="str">
        <f t="shared" ref="H3033:H3096" si="185">IF(A3033=A3034, "", IF(-C3011*0.05 &gt; MIN(G3012:G3033), -C3011*0.05, ""))</f>
        <v/>
      </c>
    </row>
    <row r="3034" spans="1:8" x14ac:dyDescent="0.3">
      <c r="A3034">
        <v>8</v>
      </c>
      <c r="B3034">
        <v>2018</v>
      </c>
      <c r="C3034">
        <v>290.7</v>
      </c>
      <c r="D3034">
        <v>-1.1000061035156199</v>
      </c>
      <c r="E3034">
        <f t="shared" si="183"/>
        <v>1.3202084881147635</v>
      </c>
      <c r="F3034">
        <f>(MAX(E$2:E3034) - E3034)/MAX(E$2:E3034)</f>
        <v>0.13785361845544716</v>
      </c>
      <c r="G3034">
        <f t="shared" si="184"/>
        <v>-2.1000976562499947</v>
      </c>
      <c r="H3034" t="str">
        <f t="shared" si="185"/>
        <v/>
      </c>
    </row>
    <row r="3035" spans="1:8" x14ac:dyDescent="0.3">
      <c r="A3035">
        <v>8</v>
      </c>
      <c r="B3035">
        <v>2018</v>
      </c>
      <c r="C3035">
        <v>287.25</v>
      </c>
      <c r="D3035">
        <v>-4.54998779296875</v>
      </c>
      <c r="E3035">
        <f t="shared" si="183"/>
        <v>1.2993175374704091</v>
      </c>
      <c r="F3035">
        <f>(MAX(E$2:E3035) - E3035)/MAX(E$2:E3035)</f>
        <v>0.15149620420398716</v>
      </c>
      <c r="G3035">
        <f t="shared" si="184"/>
        <v>-6.6500854492187447</v>
      </c>
      <c r="H3035" t="str">
        <f t="shared" si="185"/>
        <v/>
      </c>
    </row>
    <row r="3036" spans="1:8" x14ac:dyDescent="0.3">
      <c r="A3036">
        <v>8</v>
      </c>
      <c r="B3036">
        <v>2018</v>
      </c>
      <c r="C3036">
        <v>288.45</v>
      </c>
      <c r="D3036">
        <v>0</v>
      </c>
      <c r="E3036">
        <f t="shared" si="183"/>
        <v>1.2993175374704091</v>
      </c>
      <c r="F3036">
        <f>(MAX(E$2:E3036) - E3036)/MAX(E$2:E3036)</f>
        <v>0.15149620420398716</v>
      </c>
      <c r="G3036">
        <f t="shared" si="184"/>
        <v>-6.6500854492187447</v>
      </c>
      <c r="H3036" t="str">
        <f t="shared" si="185"/>
        <v/>
      </c>
    </row>
    <row r="3037" spans="1:8" x14ac:dyDescent="0.3">
      <c r="A3037">
        <v>8</v>
      </c>
      <c r="B3037">
        <v>2018</v>
      </c>
      <c r="C3037">
        <v>289.95</v>
      </c>
      <c r="D3037">
        <v>1.25</v>
      </c>
      <c r="E3037">
        <f t="shared" si="183"/>
        <v>1.3049134083961418</v>
      </c>
      <c r="F3037">
        <f>(MAX(E$2:E3037) - E3037)/MAX(E$2:E3037)</f>
        <v>0.14784188754594171</v>
      </c>
      <c r="G3037">
        <f t="shared" si="184"/>
        <v>-5.4000854492187447</v>
      </c>
      <c r="H3037" t="str">
        <f t="shared" si="185"/>
        <v/>
      </c>
    </row>
    <row r="3038" spans="1:8" x14ac:dyDescent="0.3">
      <c r="A3038">
        <v>8</v>
      </c>
      <c r="B3038">
        <v>2018</v>
      </c>
      <c r="C3038">
        <v>288.7</v>
      </c>
      <c r="D3038">
        <v>-0.45001220703125</v>
      </c>
      <c r="E3038">
        <f t="shared" si="183"/>
        <v>1.3028814037687289</v>
      </c>
      <c r="F3038">
        <f>(MAX(E$2:E3038) - E3038)/MAX(E$2:E3038)</f>
        <v>0.14916886389291817</v>
      </c>
      <c r="G3038">
        <f t="shared" si="184"/>
        <v>-5.8500976562499947</v>
      </c>
      <c r="H3038" t="str">
        <f t="shared" si="185"/>
        <v/>
      </c>
    </row>
    <row r="3039" spans="1:8" x14ac:dyDescent="0.3">
      <c r="A3039">
        <v>8</v>
      </c>
      <c r="B3039">
        <v>2018</v>
      </c>
      <c r="C3039">
        <v>292.75</v>
      </c>
      <c r="D3039">
        <v>0.149993896484375</v>
      </c>
      <c r="E3039">
        <f t="shared" si="183"/>
        <v>1.303548282792298</v>
      </c>
      <c r="F3039">
        <f>(MAX(E$2:E3039) - E3039)/MAX(E$2:E3039)</f>
        <v>0.14873336651331939</v>
      </c>
      <c r="G3039">
        <f t="shared" si="184"/>
        <v>-5.7001037597656197</v>
      </c>
      <c r="H3039" t="str">
        <f t="shared" si="185"/>
        <v/>
      </c>
    </row>
    <row r="3040" spans="1:8" x14ac:dyDescent="0.3">
      <c r="A3040">
        <v>8</v>
      </c>
      <c r="B3040">
        <v>2018</v>
      </c>
      <c r="C3040">
        <v>294.7</v>
      </c>
      <c r="D3040">
        <v>1.25</v>
      </c>
      <c r="E3040">
        <f t="shared" si="183"/>
        <v>1.309071886179257</v>
      </c>
      <c r="F3040">
        <f>(MAX(E$2:E3040) - E3040)/MAX(E$2:E3040)</f>
        <v>0.1451262433081397</v>
      </c>
      <c r="G3040">
        <f t="shared" si="184"/>
        <v>-4.4501037597656197</v>
      </c>
      <c r="H3040" t="str">
        <f t="shared" si="185"/>
        <v/>
      </c>
    </row>
    <row r="3041" spans="1:8" x14ac:dyDescent="0.3">
      <c r="A3041">
        <v>8</v>
      </c>
      <c r="B3041">
        <v>2018</v>
      </c>
      <c r="C3041">
        <v>293.89999999999998</v>
      </c>
      <c r="D3041">
        <v>-0.350006103515625</v>
      </c>
      <c r="E3041">
        <f t="shared" si="183"/>
        <v>1.3075144688027569</v>
      </c>
      <c r="F3041">
        <f>(MAX(E$2:E3041) - E3041)/MAX(E$2:E3041)</f>
        <v>0.14614329612047355</v>
      </c>
      <c r="G3041">
        <f t="shared" si="184"/>
        <v>-4.8001098632812447</v>
      </c>
      <c r="H3041" t="str">
        <f t="shared" si="185"/>
        <v/>
      </c>
    </row>
    <row r="3042" spans="1:8" x14ac:dyDescent="0.3">
      <c r="A3042">
        <v>8</v>
      </c>
      <c r="B3042">
        <v>2018</v>
      </c>
      <c r="C3042">
        <v>296.8</v>
      </c>
      <c r="D3042">
        <v>-1.1999816894531199</v>
      </c>
      <c r="E3042">
        <f t="shared" si="183"/>
        <v>1.3022333891941416</v>
      </c>
      <c r="F3042">
        <f>(MAX(E$2:E3042) - E3042)/MAX(E$2:E3042)</f>
        <v>0.14959204206946994</v>
      </c>
      <c r="G3042">
        <f t="shared" si="184"/>
        <v>-6.0000915527343643</v>
      </c>
      <c r="H3042" t="str">
        <f t="shared" si="185"/>
        <v/>
      </c>
    </row>
    <row r="3043" spans="1:8" x14ac:dyDescent="0.3">
      <c r="A3043">
        <v>8</v>
      </c>
      <c r="B3043">
        <v>2018</v>
      </c>
      <c r="C3043">
        <v>298.5</v>
      </c>
      <c r="D3043">
        <v>1.3000183105468699</v>
      </c>
      <c r="E3043">
        <f t="shared" si="183"/>
        <v>1.3078991658216368</v>
      </c>
      <c r="F3043">
        <f>(MAX(E$2:E3043) - E3043)/MAX(E$2:E3043)</f>
        <v>0.14589207432800358</v>
      </c>
      <c r="G3043">
        <f t="shared" si="184"/>
        <v>-4.7000732421874947</v>
      </c>
      <c r="H3043" t="str">
        <f t="shared" si="185"/>
        <v/>
      </c>
    </row>
    <row r="3044" spans="1:8" x14ac:dyDescent="0.3">
      <c r="A3044">
        <v>8</v>
      </c>
      <c r="B3044">
        <v>2018</v>
      </c>
      <c r="C3044">
        <v>297.85000000000002</v>
      </c>
      <c r="D3044">
        <v>0.300018310546875</v>
      </c>
      <c r="E3044">
        <f t="shared" si="183"/>
        <v>1.3092152689084167</v>
      </c>
      <c r="F3044">
        <f>(MAX(E$2:E3044) - E3044)/MAX(E$2:E3044)</f>
        <v>0.14503260892975636</v>
      </c>
      <c r="G3044">
        <f t="shared" si="184"/>
        <v>-4.4000549316406197</v>
      </c>
      <c r="H3044" t="str">
        <f t="shared" si="185"/>
        <v/>
      </c>
    </row>
    <row r="3045" spans="1:8" x14ac:dyDescent="0.3">
      <c r="A3045">
        <v>8</v>
      </c>
      <c r="B3045">
        <v>2018</v>
      </c>
      <c r="C3045">
        <v>298.35000000000002</v>
      </c>
      <c r="D3045">
        <v>0.25</v>
      </c>
      <c r="E3045">
        <f t="shared" si="183"/>
        <v>1.3103112183416659</v>
      </c>
      <c r="F3045">
        <f>(MAX(E$2:E3045) - E3045)/MAX(E$2:E3045)</f>
        <v>0.14431691224492377</v>
      </c>
      <c r="G3045">
        <f t="shared" si="184"/>
        <v>-4.1500549316406197</v>
      </c>
      <c r="H3045" t="str">
        <f t="shared" si="185"/>
        <v/>
      </c>
    </row>
    <row r="3046" spans="1:8" x14ac:dyDescent="0.3">
      <c r="A3046">
        <v>8</v>
      </c>
      <c r="B3046">
        <v>2018</v>
      </c>
      <c r="C3046">
        <v>297</v>
      </c>
      <c r="D3046">
        <v>1.3999938964843699</v>
      </c>
      <c r="E3046">
        <f t="shared" si="183"/>
        <v>1.3164815660873399</v>
      </c>
      <c r="F3046">
        <f>(MAX(E$2:E3046) - E3046)/MAX(E$2:E3046)</f>
        <v>0.14028744036249333</v>
      </c>
      <c r="G3046">
        <f t="shared" si="184"/>
        <v>-2.75006103515625</v>
      </c>
      <c r="H3046" t="str">
        <f t="shared" si="185"/>
        <v/>
      </c>
    </row>
    <row r="3047" spans="1:8" x14ac:dyDescent="0.3">
      <c r="A3047">
        <v>9</v>
      </c>
      <c r="B3047">
        <v>2018</v>
      </c>
      <c r="C3047">
        <v>299.10000000000002</v>
      </c>
      <c r="D3047">
        <v>-0.54998779296875</v>
      </c>
      <c r="E3047">
        <f t="shared" si="183"/>
        <v>1.3140632286007956</v>
      </c>
      <c r="F3047">
        <f>(MAX(E$2:E3047) - E3047)/MAX(E$2:E3047)</f>
        <v>0.14186670676787372</v>
      </c>
      <c r="G3047">
        <f t="shared" si="184"/>
        <v>-0.54998779296875</v>
      </c>
      <c r="H3047" t="str">
        <f t="shared" si="185"/>
        <v/>
      </c>
    </row>
    <row r="3048" spans="1:8" x14ac:dyDescent="0.3">
      <c r="A3048">
        <v>9</v>
      </c>
      <c r="B3048">
        <v>2018</v>
      </c>
      <c r="C3048">
        <v>297.75</v>
      </c>
      <c r="D3048">
        <v>0.20001220703125</v>
      </c>
      <c r="E3048">
        <f t="shared" si="183"/>
        <v>1.3149450618765119</v>
      </c>
      <c r="F3048">
        <f>(MAX(E$2:E3048) - E3048)/MAX(E$2:E3048)</f>
        <v>0.14129083608182014</v>
      </c>
      <c r="G3048">
        <f t="shared" si="184"/>
        <v>-0.3499755859375</v>
      </c>
      <c r="H3048" t="str">
        <f t="shared" si="185"/>
        <v/>
      </c>
    </row>
    <row r="3049" spans="1:8" x14ac:dyDescent="0.3">
      <c r="A3049">
        <v>9</v>
      </c>
      <c r="B3049">
        <v>2018</v>
      </c>
      <c r="C3049">
        <v>297.95</v>
      </c>
      <c r="D3049">
        <v>1.1000061035156199</v>
      </c>
      <c r="E3049">
        <f t="shared" si="183"/>
        <v>1.3197948727382607</v>
      </c>
      <c r="F3049">
        <f>(MAX(E$2:E3049) - E3049)/MAX(E$2:E3049)</f>
        <v>0.13812372503589518</v>
      </c>
      <c r="G3049">
        <f t="shared" si="184"/>
        <v>0.75003051757811989</v>
      </c>
      <c r="H3049" t="str">
        <f t="shared" si="185"/>
        <v/>
      </c>
    </row>
    <row r="3050" spans="1:8" x14ac:dyDescent="0.3">
      <c r="A3050">
        <v>9</v>
      </c>
      <c r="B3050">
        <v>2018</v>
      </c>
      <c r="C3050">
        <v>294.39999999999998</v>
      </c>
      <c r="D3050">
        <v>-0.399993896484375</v>
      </c>
      <c r="E3050">
        <f t="shared" si="183"/>
        <v>1.318003493717157</v>
      </c>
      <c r="F3050">
        <f>(MAX(E$2:E3050) - E3050)/MAX(E$2:E3050)</f>
        <v>0.1392935637052593</v>
      </c>
      <c r="G3050">
        <f t="shared" si="184"/>
        <v>0.35003662109374489</v>
      </c>
      <c r="H3050" t="str">
        <f t="shared" si="185"/>
        <v/>
      </c>
    </row>
    <row r="3051" spans="1:8" x14ac:dyDescent="0.3">
      <c r="A3051">
        <v>9</v>
      </c>
      <c r="B3051">
        <v>2018</v>
      </c>
      <c r="C3051">
        <v>292.85000000000002</v>
      </c>
      <c r="D3051">
        <v>-1.75</v>
      </c>
      <c r="E3051">
        <f t="shared" si="183"/>
        <v>1.3101353031489786</v>
      </c>
      <c r="F3051">
        <f>(MAX(E$2:E3051) - E3051)/MAX(E$2:E3051)</f>
        <v>0.14443179155997088</v>
      </c>
      <c r="G3051">
        <f t="shared" si="184"/>
        <v>-1.3999633789062551</v>
      </c>
      <c r="H3051" t="str">
        <f t="shared" si="185"/>
        <v/>
      </c>
    </row>
    <row r="3052" spans="1:8" x14ac:dyDescent="0.3">
      <c r="A3052">
        <v>9</v>
      </c>
      <c r="B3052">
        <v>2018</v>
      </c>
      <c r="C3052">
        <v>292.7</v>
      </c>
      <c r="D3052">
        <v>-0.5</v>
      </c>
      <c r="E3052">
        <f t="shared" si="183"/>
        <v>1.3078995239076976</v>
      </c>
      <c r="F3052">
        <f>(MAX(E$2:E3052) - E3052)/MAX(E$2:E3052)</f>
        <v>0.14589184048417936</v>
      </c>
      <c r="G3052">
        <f t="shared" si="184"/>
        <v>-1.8999633789062551</v>
      </c>
      <c r="H3052" t="str">
        <f t="shared" si="185"/>
        <v/>
      </c>
    </row>
    <row r="3053" spans="1:8" x14ac:dyDescent="0.3">
      <c r="A3053">
        <v>9</v>
      </c>
      <c r="B3053">
        <v>2018</v>
      </c>
      <c r="C3053">
        <v>293.2</v>
      </c>
      <c r="D3053">
        <v>0.45001220703125</v>
      </c>
      <c r="E3053">
        <f t="shared" si="183"/>
        <v>1.3099049201579618</v>
      </c>
      <c r="F3053">
        <f>(MAX(E$2:E3053) - E3053)/MAX(E$2:E3053)</f>
        <v>0.14458224042002799</v>
      </c>
      <c r="G3053">
        <f t="shared" si="184"/>
        <v>-1.4499511718750051</v>
      </c>
      <c r="H3053" t="str">
        <f t="shared" si="185"/>
        <v/>
      </c>
    </row>
    <row r="3054" spans="1:8" x14ac:dyDescent="0.3">
      <c r="A3054">
        <v>9</v>
      </c>
      <c r="B3054">
        <v>2018</v>
      </c>
      <c r="C3054">
        <v>292.8</v>
      </c>
      <c r="D3054">
        <v>0.25</v>
      </c>
      <c r="E3054">
        <f t="shared" si="183"/>
        <v>1.3110222314756168</v>
      </c>
      <c r="F3054">
        <f>(MAX(E$2:E3054) - E3054)/MAX(E$2:E3054)</f>
        <v>0.14385259361177985</v>
      </c>
      <c r="G3054">
        <f t="shared" si="184"/>
        <v>-1.1999511718750051</v>
      </c>
      <c r="H3054" t="str">
        <f t="shared" si="185"/>
        <v/>
      </c>
    </row>
    <row r="3055" spans="1:8" x14ac:dyDescent="0.3">
      <c r="A3055">
        <v>9</v>
      </c>
      <c r="B3055">
        <v>2018</v>
      </c>
      <c r="C3055">
        <v>292.8</v>
      </c>
      <c r="D3055">
        <v>4.998779296875E-2</v>
      </c>
      <c r="E3055">
        <f t="shared" si="183"/>
        <v>1.3112458297432963</v>
      </c>
      <c r="F3055">
        <f>(MAX(E$2:E3055) - E3055)/MAX(E$2:E3055)</f>
        <v>0.14370657543424581</v>
      </c>
      <c r="G3055">
        <f t="shared" si="184"/>
        <v>-1.1499633789062551</v>
      </c>
      <c r="H3055" t="str">
        <f t="shared" si="185"/>
        <v/>
      </c>
    </row>
    <row r="3056" spans="1:8" x14ac:dyDescent="0.3">
      <c r="A3056">
        <v>9</v>
      </c>
      <c r="B3056">
        <v>2018</v>
      </c>
      <c r="C3056">
        <v>294.45</v>
      </c>
      <c r="D3056">
        <v>-2.1999816894531201</v>
      </c>
      <c r="E3056">
        <f t="shared" si="183"/>
        <v>1.3014586601084135</v>
      </c>
      <c r="F3056">
        <f>(MAX(E$2:E3056) - E3056)/MAX(E$2:E3056)</f>
        <v>0.15009796964375147</v>
      </c>
      <c r="G3056">
        <f t="shared" si="184"/>
        <v>-3.349945068359375</v>
      </c>
      <c r="H3056" t="str">
        <f t="shared" si="185"/>
        <v/>
      </c>
    </row>
    <row r="3057" spans="1:8" x14ac:dyDescent="0.3">
      <c r="A3057">
        <v>9</v>
      </c>
      <c r="B3057">
        <v>2018</v>
      </c>
      <c r="C3057">
        <v>296</v>
      </c>
      <c r="D3057">
        <v>1.04998779296875</v>
      </c>
      <c r="E3057">
        <f t="shared" si="183"/>
        <v>1.3060706506167279</v>
      </c>
      <c r="F3057">
        <f>(MAX(E$2:E3057) - E3057)/MAX(E$2:E3057)</f>
        <v>0.14708616433856134</v>
      </c>
      <c r="G3057">
        <f t="shared" si="184"/>
        <v>-2.299957275390625</v>
      </c>
      <c r="H3057" t="str">
        <f t="shared" si="185"/>
        <v/>
      </c>
    </row>
    <row r="3058" spans="1:8" x14ac:dyDescent="0.3">
      <c r="A3058">
        <v>9</v>
      </c>
      <c r="B3058">
        <v>2018</v>
      </c>
      <c r="C3058">
        <v>292.64999999999998</v>
      </c>
      <c r="D3058">
        <v>-1.6000061035156199</v>
      </c>
      <c r="E3058">
        <f t="shared" si="183"/>
        <v>1.2989371078468772</v>
      </c>
      <c r="F3058">
        <f>(MAX(E$2:E3058) - E3058)/MAX(E$2:E3058)</f>
        <v>0.15174463922490478</v>
      </c>
      <c r="G3058">
        <f t="shared" si="184"/>
        <v>-3.8999633789062447</v>
      </c>
      <c r="H3058" t="str">
        <f t="shared" si="185"/>
        <v/>
      </c>
    </row>
    <row r="3059" spans="1:8" x14ac:dyDescent="0.3">
      <c r="A3059">
        <v>9</v>
      </c>
      <c r="B3059">
        <v>2018</v>
      </c>
      <c r="C3059">
        <v>296.89999999999998</v>
      </c>
      <c r="D3059">
        <v>1.04998779296875</v>
      </c>
      <c r="E3059">
        <f t="shared" si="183"/>
        <v>1.3035262093590574</v>
      </c>
      <c r="F3059">
        <f>(MAX(E$2:E3059) - E3059)/MAX(E$2:E3059)</f>
        <v>0.14874778130520108</v>
      </c>
      <c r="G3059">
        <f t="shared" si="184"/>
        <v>-2.8499755859374947</v>
      </c>
      <c r="H3059" t="str">
        <f t="shared" si="185"/>
        <v/>
      </c>
    </row>
    <row r="3060" spans="1:8" x14ac:dyDescent="0.3">
      <c r="A3060">
        <v>9</v>
      </c>
      <c r="B3060">
        <v>2018</v>
      </c>
      <c r="C3060">
        <v>296.75</v>
      </c>
      <c r="D3060">
        <v>0.70001220703125</v>
      </c>
      <c r="E3060">
        <f t="shared" si="183"/>
        <v>1.3065980603261265</v>
      </c>
      <c r="F3060">
        <f>(MAX(E$2:E3060) - E3060)/MAX(E$2:E3060)</f>
        <v>0.14674174572843804</v>
      </c>
      <c r="G3060">
        <f t="shared" si="184"/>
        <v>-2.1499633789062447</v>
      </c>
      <c r="H3060" t="str">
        <f t="shared" si="185"/>
        <v/>
      </c>
    </row>
    <row r="3061" spans="1:8" x14ac:dyDescent="0.3">
      <c r="A3061">
        <v>9</v>
      </c>
      <c r="B3061">
        <v>2018</v>
      </c>
      <c r="C3061">
        <v>299.45</v>
      </c>
      <c r="D3061">
        <v>-0.79998779296875</v>
      </c>
      <c r="E3061">
        <f t="shared" si="183"/>
        <v>1.303110943157721</v>
      </c>
      <c r="F3061">
        <f>(MAX(E$2:E3061) - E3061)/MAX(E$2:E3061)</f>
        <v>0.14901896593708536</v>
      </c>
      <c r="G3061">
        <f t="shared" si="184"/>
        <v>-2.9499511718749947</v>
      </c>
      <c r="H3061" t="str">
        <f t="shared" si="185"/>
        <v/>
      </c>
    </row>
    <row r="3062" spans="1:8" x14ac:dyDescent="0.3">
      <c r="A3062">
        <v>9</v>
      </c>
      <c r="B3062">
        <v>2018</v>
      </c>
      <c r="C3062">
        <v>299.45</v>
      </c>
      <c r="D3062">
        <v>-0.550018310546875</v>
      </c>
      <c r="E3062">
        <f t="shared" si="183"/>
        <v>1.3007198323060551</v>
      </c>
      <c r="F3062">
        <f>(MAX(E$2:E3062) - E3062)/MAX(E$2:E3062)</f>
        <v>0.15058045231381623</v>
      </c>
      <c r="G3062">
        <f t="shared" si="184"/>
        <v>-3.4999694824218697</v>
      </c>
      <c r="H3062" t="str">
        <f t="shared" si="185"/>
        <v/>
      </c>
    </row>
    <row r="3063" spans="1:8" x14ac:dyDescent="0.3">
      <c r="A3063">
        <v>9</v>
      </c>
      <c r="B3063">
        <v>2018</v>
      </c>
      <c r="C3063">
        <v>299.45</v>
      </c>
      <c r="D3063">
        <v>-0.550018310546875</v>
      </c>
      <c r="E3063">
        <f t="shared" si="183"/>
        <v>1.2983331089634764</v>
      </c>
      <c r="F3063">
        <f>(MAX(E$2:E3063) - E3063)/MAX(E$2:E3063)</f>
        <v>0.15213907348015224</v>
      </c>
      <c r="G3063">
        <f t="shared" si="184"/>
        <v>-4.0499877929687447</v>
      </c>
      <c r="H3063" t="str">
        <f t="shared" si="185"/>
        <v/>
      </c>
    </row>
    <row r="3064" spans="1:8" x14ac:dyDescent="0.3">
      <c r="A3064">
        <v>9</v>
      </c>
      <c r="B3064">
        <v>2018</v>
      </c>
      <c r="C3064">
        <v>299.45</v>
      </c>
      <c r="D3064">
        <v>-0.550018310546875</v>
      </c>
      <c r="E3064">
        <f t="shared" si="183"/>
        <v>1.295950765079235</v>
      </c>
      <c r="F3064">
        <f>(MAX(E$2:E3064) - E3064)/MAX(E$2:E3064)</f>
        <v>0.15369483469353948</v>
      </c>
      <c r="G3064">
        <f t="shared" si="184"/>
        <v>-4.6000061035156197</v>
      </c>
      <c r="H3064" t="str">
        <f t="shared" si="185"/>
        <v/>
      </c>
    </row>
    <row r="3065" spans="1:8" x14ac:dyDescent="0.3">
      <c r="A3065">
        <v>9</v>
      </c>
      <c r="B3065">
        <v>2018</v>
      </c>
      <c r="C3065">
        <v>299.05</v>
      </c>
      <c r="D3065">
        <v>-0.95001220703125</v>
      </c>
      <c r="E3065">
        <f t="shared" si="183"/>
        <v>1.2918379482342583</v>
      </c>
      <c r="F3065">
        <f>(MAX(E$2:E3065) - E3065)/MAX(E$2:E3065)</f>
        <v>0.15638066060116981</v>
      </c>
      <c r="G3065">
        <f t="shared" si="184"/>
        <v>-5.5500183105468697</v>
      </c>
      <c r="H3065" t="str">
        <f t="shared" si="185"/>
        <v/>
      </c>
    </row>
    <row r="3066" spans="1:8" x14ac:dyDescent="0.3">
      <c r="A3066">
        <v>9</v>
      </c>
      <c r="B3066">
        <v>2018</v>
      </c>
      <c r="C3066">
        <v>302.3</v>
      </c>
      <c r="D3066">
        <v>-0.149993896484375</v>
      </c>
      <c r="E3066">
        <f t="shared" si="183"/>
        <v>1.2911976106898502</v>
      </c>
      <c r="F3066">
        <f>(MAX(E$2:E3066) - E3066)/MAX(E$2:E3066)</f>
        <v>0.15679882538487527</v>
      </c>
      <c r="G3066">
        <f t="shared" si="184"/>
        <v>-5.7000122070312447</v>
      </c>
      <c r="H3066" t="str">
        <f t="shared" si="185"/>
        <v/>
      </c>
    </row>
    <row r="3067" spans="1:8" x14ac:dyDescent="0.3">
      <c r="A3067">
        <v>10</v>
      </c>
      <c r="B3067">
        <v>2018</v>
      </c>
      <c r="C3067">
        <v>301.10000000000002</v>
      </c>
      <c r="D3067">
        <v>-0.5</v>
      </c>
      <c r="E3067">
        <f t="shared" si="183"/>
        <v>1.2890556206315984</v>
      </c>
      <c r="F3067">
        <f>(MAX(E$2:E3067) - E3067)/MAX(E$2:E3067)</f>
        <v>0.15819762640354107</v>
      </c>
      <c r="G3067">
        <f t="shared" si="184"/>
        <v>-0.5</v>
      </c>
      <c r="H3067" t="str">
        <f t="shared" si="185"/>
        <v/>
      </c>
    </row>
    <row r="3068" spans="1:8" x14ac:dyDescent="0.3">
      <c r="A3068">
        <v>10</v>
      </c>
      <c r="B3068">
        <v>2018</v>
      </c>
      <c r="C3068">
        <v>299.7</v>
      </c>
      <c r="D3068">
        <v>-0.350006103515625</v>
      </c>
      <c r="E3068">
        <f t="shared" si="183"/>
        <v>1.2875516961816245</v>
      </c>
      <c r="F3068">
        <f>(MAX(E$2:E3068) - E3068)/MAX(E$2:E3068)</f>
        <v>0.15917974629925008</v>
      </c>
      <c r="G3068">
        <f t="shared" si="184"/>
        <v>-0.850006103515625</v>
      </c>
      <c r="H3068" t="str">
        <f t="shared" si="185"/>
        <v/>
      </c>
    </row>
    <row r="3069" spans="1:8" x14ac:dyDescent="0.3">
      <c r="A3069">
        <v>10</v>
      </c>
      <c r="B3069">
        <v>2018</v>
      </c>
      <c r="C3069">
        <v>299.7</v>
      </c>
      <c r="D3069">
        <v>-3.0999755859375</v>
      </c>
      <c r="E3069">
        <f t="shared" si="183"/>
        <v>1.2742471001023064</v>
      </c>
      <c r="F3069">
        <f>(MAX(E$2:E3069) - E3069)/MAX(E$2:E3069)</f>
        <v>0.16786815382803036</v>
      </c>
      <c r="G3069">
        <f t="shared" si="184"/>
        <v>-3.949981689453125</v>
      </c>
      <c r="H3069" t="str">
        <f t="shared" si="185"/>
        <v/>
      </c>
    </row>
    <row r="3070" spans="1:8" x14ac:dyDescent="0.3">
      <c r="A3070">
        <v>10</v>
      </c>
      <c r="B3070">
        <v>2018</v>
      </c>
      <c r="C3070">
        <v>296.60000000000002</v>
      </c>
      <c r="D3070">
        <v>0</v>
      </c>
      <c r="E3070">
        <f t="shared" si="183"/>
        <v>1.2742471001023064</v>
      </c>
      <c r="F3070">
        <f>(MAX(E$2:E3070) - E3070)/MAX(E$2:E3070)</f>
        <v>0.16786815382803036</v>
      </c>
      <c r="G3070">
        <f t="shared" si="184"/>
        <v>-3.949981689453125</v>
      </c>
      <c r="H3070" t="str">
        <f t="shared" si="185"/>
        <v/>
      </c>
    </row>
    <row r="3071" spans="1:8" x14ac:dyDescent="0.3">
      <c r="A3071">
        <v>10</v>
      </c>
      <c r="B3071">
        <v>2018</v>
      </c>
      <c r="C3071">
        <v>291.2</v>
      </c>
      <c r="D3071">
        <v>0.350006103515625</v>
      </c>
      <c r="E3071">
        <f t="shared" si="183"/>
        <v>1.2757771422319784</v>
      </c>
      <c r="F3071">
        <f>(MAX(E$2:E3071) - E3071)/MAX(E$2:E3071)</f>
        <v>0.16686897809360443</v>
      </c>
      <c r="G3071">
        <f t="shared" si="184"/>
        <v>-3.5999755859375</v>
      </c>
      <c r="H3071" t="str">
        <f t="shared" si="185"/>
        <v/>
      </c>
    </row>
    <row r="3072" spans="1:8" x14ac:dyDescent="0.3">
      <c r="A3072">
        <v>10</v>
      </c>
      <c r="B3072">
        <v>2018</v>
      </c>
      <c r="C3072">
        <v>289.75</v>
      </c>
      <c r="D3072">
        <v>-1.1499938964843699</v>
      </c>
      <c r="E3072">
        <f t="shared" si="183"/>
        <v>1.2707187512365885</v>
      </c>
      <c r="F3072">
        <f>(MAX(E$2:E3072) - E3072)/MAX(E$2:E3072)</f>
        <v>0.17017229990404092</v>
      </c>
      <c r="G3072">
        <f t="shared" si="184"/>
        <v>-4.7499694824218697</v>
      </c>
      <c r="H3072" t="str">
        <f t="shared" si="185"/>
        <v/>
      </c>
    </row>
    <row r="3073" spans="1:8" x14ac:dyDescent="0.3">
      <c r="A3073">
        <v>10</v>
      </c>
      <c r="B3073">
        <v>2018</v>
      </c>
      <c r="C3073">
        <v>289.75</v>
      </c>
      <c r="D3073">
        <v>-4.998779296875E-2</v>
      </c>
      <c r="E3073">
        <f t="shared" si="183"/>
        <v>1.2704997455232754</v>
      </c>
      <c r="F3073">
        <f>(MAX(E$2:E3073) - E3073)/MAX(E$2:E3073)</f>
        <v>0.17031531896881011</v>
      </c>
      <c r="G3073">
        <f t="shared" si="184"/>
        <v>-4.7999572753906197</v>
      </c>
      <c r="H3073" t="str">
        <f t="shared" si="185"/>
        <v/>
      </c>
    </row>
    <row r="3074" spans="1:8" x14ac:dyDescent="0.3">
      <c r="A3074">
        <v>10</v>
      </c>
      <c r="B3074">
        <v>2018</v>
      </c>
      <c r="C3074">
        <v>290.35000000000002</v>
      </c>
      <c r="D3074">
        <v>0.550018310546875</v>
      </c>
      <c r="E3074">
        <f t="shared" si="183"/>
        <v>1.2729040827902267</v>
      </c>
      <c r="F3074">
        <f>(MAX(E$2:E3074) - E3074)/MAX(E$2:E3074)</f>
        <v>0.16874519523958392</v>
      </c>
      <c r="G3074">
        <f t="shared" si="184"/>
        <v>-4.2499389648437447</v>
      </c>
      <c r="H3074" t="str">
        <f t="shared" si="185"/>
        <v/>
      </c>
    </row>
    <row r="3075" spans="1:8" x14ac:dyDescent="0.3">
      <c r="A3075">
        <v>10</v>
      </c>
      <c r="B3075">
        <v>2018</v>
      </c>
      <c r="C3075">
        <v>280.05</v>
      </c>
      <c r="D3075">
        <v>-7.75</v>
      </c>
      <c r="E3075">
        <f t="shared" si="183"/>
        <v>1.2377134324242827</v>
      </c>
      <c r="F3075">
        <f>(MAX(E$2:E3075) - E3075)/MAX(E$2:E3075)</f>
        <v>0.19172602906267383</v>
      </c>
      <c r="G3075">
        <f t="shared" si="184"/>
        <v>-11.999938964843745</v>
      </c>
      <c r="H3075" t="str">
        <f t="shared" si="185"/>
        <v/>
      </c>
    </row>
    <row r="3076" spans="1:8" x14ac:dyDescent="0.3">
      <c r="A3076">
        <v>10</v>
      </c>
      <c r="B3076">
        <v>2018</v>
      </c>
      <c r="C3076">
        <v>275.75</v>
      </c>
      <c r="D3076">
        <v>-1.20001220703125</v>
      </c>
      <c r="E3076">
        <f t="shared" ref="E3076:E3132" si="186">(D3076/C3076*$G$2+1)*E3075*$H$2+(1-$H$2)*E3075</f>
        <v>1.2323325223372907</v>
      </c>
      <c r="F3076">
        <f>(MAX(E$2:E3076) - E3076)/MAX(E$2:E3076)</f>
        <v>0.19523996811296829</v>
      </c>
      <c r="G3076">
        <f t="shared" si="184"/>
        <v>-13.199951171874995</v>
      </c>
      <c r="H3076" t="str">
        <f t="shared" si="185"/>
        <v/>
      </c>
    </row>
    <row r="3077" spans="1:8" x14ac:dyDescent="0.3">
      <c r="A3077">
        <v>10</v>
      </c>
      <c r="B3077">
        <v>2018</v>
      </c>
      <c r="C3077">
        <v>278.45</v>
      </c>
      <c r="D3077">
        <v>0.75</v>
      </c>
      <c r="E3077">
        <f t="shared" si="186"/>
        <v>1.2356484682606566</v>
      </c>
      <c r="F3077">
        <f>(MAX(E$2:E3077) - E3077)/MAX(E$2:E3077)</f>
        <v>0.1930745292410295</v>
      </c>
      <c r="G3077">
        <f t="shared" ref="G3077:G3132" si="187">IF(A3077&lt;&gt;A3076, D3077, D3077+G3076)</f>
        <v>-12.449951171874995</v>
      </c>
      <c r="H3077" t="str">
        <f t="shared" si="185"/>
        <v/>
      </c>
    </row>
    <row r="3078" spans="1:8" x14ac:dyDescent="0.3">
      <c r="A3078">
        <v>10</v>
      </c>
      <c r="B3078">
        <v>2018</v>
      </c>
      <c r="C3078">
        <v>277.89999999999998</v>
      </c>
      <c r="D3078">
        <v>1</v>
      </c>
      <c r="E3078">
        <f t="shared" si="186"/>
        <v>1.2400903999619606</v>
      </c>
      <c r="F3078">
        <f>(MAX(E$2:E3078) - E3078)/MAX(E$2:E3078)</f>
        <v>0.1901737788081824</v>
      </c>
      <c r="G3078">
        <f t="shared" si="187"/>
        <v>-11.449951171874995</v>
      </c>
      <c r="H3078" t="str">
        <f t="shared" si="185"/>
        <v/>
      </c>
    </row>
    <row r="3079" spans="1:8" x14ac:dyDescent="0.3">
      <c r="A3079">
        <v>10</v>
      </c>
      <c r="B3079">
        <v>2018</v>
      </c>
      <c r="C3079">
        <v>280</v>
      </c>
      <c r="D3079">
        <v>-3.3500061035156201</v>
      </c>
      <c r="E3079">
        <f t="shared" si="186"/>
        <v>1.2252684138963359</v>
      </c>
      <c r="F3079">
        <f>(MAX(E$2:E3079) - E3079)/MAX(E$2:E3079)</f>
        <v>0.19985309974031026</v>
      </c>
      <c r="G3079">
        <f t="shared" si="187"/>
        <v>-14.799957275390614</v>
      </c>
      <c r="H3079" t="str">
        <f t="shared" si="185"/>
        <v/>
      </c>
    </row>
    <row r="3080" spans="1:8" x14ac:dyDescent="0.3">
      <c r="A3080">
        <v>10</v>
      </c>
      <c r="B3080">
        <v>2018</v>
      </c>
      <c r="C3080">
        <v>278.60000000000002</v>
      </c>
      <c r="D3080">
        <v>-1.5999755859375</v>
      </c>
      <c r="E3080">
        <f t="shared" si="186"/>
        <v>1.2182388404975344</v>
      </c>
      <c r="F3080">
        <f>(MAX(E$2:E3080) - E3080)/MAX(E$2:E3080)</f>
        <v>0.20444367867094029</v>
      </c>
      <c r="G3080">
        <f t="shared" si="187"/>
        <v>-16.399932861328114</v>
      </c>
      <c r="H3080" t="str">
        <f t="shared" si="185"/>
        <v/>
      </c>
    </row>
    <row r="3081" spans="1:8" x14ac:dyDescent="0.3">
      <c r="A3081">
        <v>10</v>
      </c>
      <c r="B3081">
        <v>2018</v>
      </c>
      <c r="C3081">
        <v>275.39999999999998</v>
      </c>
      <c r="D3081">
        <v>-1.8500061035156199</v>
      </c>
      <c r="E3081">
        <f t="shared" si="186"/>
        <v>1.2100634754242963</v>
      </c>
      <c r="F3081">
        <f>(MAX(E$2:E3081) - E3081)/MAX(E$2:E3081)</f>
        <v>0.20978250316657956</v>
      </c>
      <c r="G3081">
        <f t="shared" si="187"/>
        <v>-18.249938964843736</v>
      </c>
      <c r="H3081" t="str">
        <f t="shared" si="185"/>
        <v/>
      </c>
    </row>
    <row r="3082" spans="1:8" x14ac:dyDescent="0.3">
      <c r="A3082">
        <v>10</v>
      </c>
      <c r="B3082">
        <v>2018</v>
      </c>
      <c r="C3082">
        <v>276.2</v>
      </c>
      <c r="D3082">
        <v>2</v>
      </c>
      <c r="E3082">
        <f t="shared" si="186"/>
        <v>1.2188169396672279</v>
      </c>
      <c r="F3082">
        <f>(MAX(E$2:E3082) - E3082)/MAX(E$2:E3082)</f>
        <v>0.20406615791432337</v>
      </c>
      <c r="G3082">
        <f t="shared" si="187"/>
        <v>-16.249938964843736</v>
      </c>
      <c r="H3082" t="str">
        <f t="shared" si="185"/>
        <v/>
      </c>
    </row>
    <row r="3083" spans="1:8" x14ac:dyDescent="0.3">
      <c r="A3083">
        <v>10</v>
      </c>
      <c r="B3083">
        <v>2018</v>
      </c>
      <c r="C3083">
        <v>276.7</v>
      </c>
      <c r="D3083">
        <v>-2.20001220703125</v>
      </c>
      <c r="E3083">
        <f t="shared" si="186"/>
        <v>1.209135946775074</v>
      </c>
      <c r="F3083">
        <f>(MAX(E$2:E3083) - E3083)/MAX(E$2:E3083)</f>
        <v>0.21038821467041016</v>
      </c>
      <c r="G3083">
        <f t="shared" si="187"/>
        <v>-18.449951171874986</v>
      </c>
      <c r="H3083" t="str">
        <f t="shared" si="185"/>
        <v/>
      </c>
    </row>
    <row r="3084" spans="1:8" x14ac:dyDescent="0.3">
      <c r="A3084">
        <v>10</v>
      </c>
      <c r="B3084">
        <v>2018</v>
      </c>
      <c r="C3084">
        <v>274.3</v>
      </c>
      <c r="D3084">
        <v>2.1499938964843701</v>
      </c>
      <c r="E3084">
        <f t="shared" si="186"/>
        <v>1.2186038114148139</v>
      </c>
      <c r="F3084">
        <f>(MAX(E$2:E3084) - E3084)/MAX(E$2:E3084)</f>
        <v>0.20420533877346636</v>
      </c>
      <c r="G3084">
        <f t="shared" si="187"/>
        <v>-16.299957275390614</v>
      </c>
      <c r="H3084" t="str">
        <f t="shared" si="185"/>
        <v/>
      </c>
    </row>
    <row r="3085" spans="1:8" x14ac:dyDescent="0.3">
      <c r="A3085">
        <v>10</v>
      </c>
      <c r="B3085">
        <v>2018</v>
      </c>
      <c r="C3085">
        <v>265.2</v>
      </c>
      <c r="D3085">
        <v>5.8500061035156197</v>
      </c>
      <c r="E3085">
        <f t="shared" si="186"/>
        <v>1.2454579248944879</v>
      </c>
      <c r="F3085">
        <f>(MAX(E$2:E3085) - E3085)/MAX(E$2:E3085)</f>
        <v>0.18666858077310786</v>
      </c>
      <c r="G3085">
        <f t="shared" si="187"/>
        <v>-10.449951171874995</v>
      </c>
      <c r="H3085" t="str">
        <f t="shared" si="185"/>
        <v/>
      </c>
    </row>
    <row r="3086" spans="1:8" x14ac:dyDescent="0.3">
      <c r="A3086">
        <v>10</v>
      </c>
      <c r="B3086">
        <v>2018</v>
      </c>
      <c r="C3086">
        <v>266.8</v>
      </c>
      <c r="D3086">
        <v>-0.100006103515625</v>
      </c>
      <c r="E3086">
        <f t="shared" si="186"/>
        <v>1.2449915499290936</v>
      </c>
      <c r="F3086">
        <f>(MAX(E$2:E3086) - E3086)/MAX(E$2:E3086)</f>
        <v>0.18697314137279911</v>
      </c>
      <c r="G3086">
        <f t="shared" si="187"/>
        <v>-10.54995727539062</v>
      </c>
      <c r="H3086" t="str">
        <f t="shared" si="185"/>
        <v/>
      </c>
    </row>
    <row r="3087" spans="1:8" x14ac:dyDescent="0.3">
      <c r="A3087">
        <v>10</v>
      </c>
      <c r="B3087">
        <v>2018</v>
      </c>
      <c r="C3087">
        <v>263.64999999999998</v>
      </c>
      <c r="D3087">
        <v>1.20001220703125</v>
      </c>
      <c r="E3087">
        <f t="shared" si="186"/>
        <v>1.2506525059408824</v>
      </c>
      <c r="F3087">
        <f>(MAX(E$2:E3087) - E3087)/MAX(E$2:E3087)</f>
        <v>0.18327632167683122</v>
      </c>
      <c r="G3087">
        <f t="shared" si="187"/>
        <v>-9.3499450683593697</v>
      </c>
      <c r="H3087" t="str">
        <f t="shared" si="185"/>
        <v/>
      </c>
    </row>
    <row r="3088" spans="1:8" x14ac:dyDescent="0.3">
      <c r="A3088">
        <v>10</v>
      </c>
      <c r="B3088">
        <v>2018</v>
      </c>
      <c r="C3088">
        <v>259.3</v>
      </c>
      <c r="D3088">
        <v>0.25</v>
      </c>
      <c r="E3088">
        <f t="shared" si="186"/>
        <v>1.25185709700667</v>
      </c>
      <c r="F3088">
        <f>(MAX(E$2:E3088) - E3088)/MAX(E$2:E3088)</f>
        <v>0.18248967787173595</v>
      </c>
      <c r="G3088">
        <f t="shared" si="187"/>
        <v>-9.0999450683593697</v>
      </c>
      <c r="H3088" t="str">
        <f t="shared" si="185"/>
        <v/>
      </c>
    </row>
    <row r="3089" spans="1:8" x14ac:dyDescent="0.3">
      <c r="A3089">
        <v>10</v>
      </c>
      <c r="B3089">
        <v>2018</v>
      </c>
      <c r="C3089">
        <v>262.75</v>
      </c>
      <c r="D3089">
        <v>1</v>
      </c>
      <c r="E3089">
        <f t="shared" si="186"/>
        <v>1.2566167744183148</v>
      </c>
      <c r="F3089">
        <f>(MAX(E$2:E3089) - E3089)/MAX(E$2:E3089)</f>
        <v>0.17938142739863935</v>
      </c>
      <c r="G3089">
        <f t="shared" si="187"/>
        <v>-8.0999450683593697</v>
      </c>
      <c r="H3089">
        <f t="shared" si="185"/>
        <v>-15.055000000000001</v>
      </c>
    </row>
    <row r="3090" spans="1:8" x14ac:dyDescent="0.3">
      <c r="A3090">
        <v>11</v>
      </c>
      <c r="B3090">
        <v>2018</v>
      </c>
      <c r="C3090">
        <v>263.3</v>
      </c>
      <c r="D3090">
        <v>0.199981689453125</v>
      </c>
      <c r="E3090">
        <f t="shared" si="186"/>
        <v>1.2575702459154576</v>
      </c>
      <c r="F3090">
        <f>(MAX(E$2:E3090) - E3090)/MAX(E$2:E3090)</f>
        <v>0.17875877422789552</v>
      </c>
      <c r="G3090">
        <f t="shared" si="187"/>
        <v>0.199981689453125</v>
      </c>
      <c r="H3090" t="str">
        <f t="shared" si="185"/>
        <v/>
      </c>
    </row>
    <row r="3091" spans="1:8" x14ac:dyDescent="0.3">
      <c r="A3091">
        <v>11</v>
      </c>
      <c r="B3091">
        <v>2018</v>
      </c>
      <c r="C3091">
        <v>265.45</v>
      </c>
      <c r="D3091">
        <v>2.8499755859375</v>
      </c>
      <c r="E3091">
        <f t="shared" si="186"/>
        <v>1.2710585128356384</v>
      </c>
      <c r="F3091">
        <f>(MAX(E$2:E3091) - E3091)/MAX(E$2:E3091)</f>
        <v>0.1699504226506785</v>
      </c>
      <c r="G3091">
        <f t="shared" si="187"/>
        <v>3.049957275390625</v>
      </c>
      <c r="H3091" t="str">
        <f t="shared" si="185"/>
        <v/>
      </c>
    </row>
    <row r="3092" spans="1:8" x14ac:dyDescent="0.3">
      <c r="A3092">
        <v>11</v>
      </c>
      <c r="B3092">
        <v>2018</v>
      </c>
      <c r="C3092">
        <v>269.75</v>
      </c>
      <c r="D3092">
        <v>-2.1000061035156201</v>
      </c>
      <c r="E3092">
        <f t="shared" si="186"/>
        <v>1.2611732064250898</v>
      </c>
      <c r="F3092">
        <f>(MAX(E$2:E3092) - E3092)/MAX(E$2:E3092)</f>
        <v>0.17640590390916047</v>
      </c>
      <c r="G3092">
        <f t="shared" si="187"/>
        <v>0.94995117187500488</v>
      </c>
      <c r="H3092" t="str">
        <f t="shared" si="185"/>
        <v/>
      </c>
    </row>
    <row r="3093" spans="1:8" x14ac:dyDescent="0.3">
      <c r="A3093">
        <v>11</v>
      </c>
      <c r="B3093">
        <v>2018</v>
      </c>
      <c r="C3093">
        <v>270.60000000000002</v>
      </c>
      <c r="D3093">
        <v>1.5500183105468699</v>
      </c>
      <c r="E3093">
        <f t="shared" si="186"/>
        <v>1.2683900827043479</v>
      </c>
      <c r="F3093">
        <f>(MAX(E$2:E3093) - E3093)/MAX(E$2:E3093)</f>
        <v>0.17169300907002635</v>
      </c>
      <c r="G3093">
        <f t="shared" si="187"/>
        <v>2.499969482421875</v>
      </c>
      <c r="H3093" t="str">
        <f t="shared" si="185"/>
        <v/>
      </c>
    </row>
    <row r="3094" spans="1:8" x14ac:dyDescent="0.3">
      <c r="A3094">
        <v>11</v>
      </c>
      <c r="B3094">
        <v>2018</v>
      </c>
      <c r="C3094">
        <v>270.55</v>
      </c>
      <c r="D3094">
        <v>-0.5</v>
      </c>
      <c r="E3094">
        <f t="shared" si="186"/>
        <v>1.2660483312857163</v>
      </c>
      <c r="F3094">
        <f>(MAX(E$2:E3094) - E3094)/MAX(E$2:E3094)</f>
        <v>0.17322226185867728</v>
      </c>
      <c r="G3094">
        <f t="shared" si="187"/>
        <v>1.999969482421875</v>
      </c>
      <c r="H3094" t="str">
        <f t="shared" si="185"/>
        <v/>
      </c>
    </row>
    <row r="3095" spans="1:8" x14ac:dyDescent="0.3">
      <c r="A3095">
        <v>11</v>
      </c>
      <c r="B3095">
        <v>2018</v>
      </c>
      <c r="C3095">
        <v>274</v>
      </c>
      <c r="D3095">
        <v>4.25</v>
      </c>
      <c r="E3095">
        <f t="shared" si="186"/>
        <v>1.2856663046527101</v>
      </c>
      <c r="F3095">
        <f>(MAX(E$2:E3095) - E3095)/MAX(E$2:E3095)</f>
        <v>0.16041097871373744</v>
      </c>
      <c r="G3095">
        <f t="shared" si="187"/>
        <v>6.249969482421875</v>
      </c>
      <c r="H3095" t="str">
        <f t="shared" si="185"/>
        <v/>
      </c>
    </row>
    <row r="3096" spans="1:8" x14ac:dyDescent="0.3">
      <c r="A3096">
        <v>11</v>
      </c>
      <c r="B3096">
        <v>2018</v>
      </c>
      <c r="C3096">
        <v>271.60000000000002</v>
      </c>
      <c r="D3096">
        <v>0.449981689453125</v>
      </c>
      <c r="E3096">
        <f t="shared" si="186"/>
        <v>1.2877942419485302</v>
      </c>
      <c r="F3096">
        <f>(MAX(E$2:E3096) - E3096)/MAX(E$2:E3096)</f>
        <v>0.15902135468369902</v>
      </c>
      <c r="G3096">
        <f t="shared" si="187"/>
        <v>6.699951171875</v>
      </c>
      <c r="H3096" t="str">
        <f t="shared" si="185"/>
        <v/>
      </c>
    </row>
    <row r="3097" spans="1:8" x14ac:dyDescent="0.3">
      <c r="A3097">
        <v>11</v>
      </c>
      <c r="B3097">
        <v>2018</v>
      </c>
      <c r="C3097">
        <v>268.2</v>
      </c>
      <c r="D3097">
        <v>2.3000183105468701</v>
      </c>
      <c r="E3097">
        <f t="shared" si="186"/>
        <v>1.2988270099811989</v>
      </c>
      <c r="F3097">
        <f>(MAX(E$2:E3097) - E3097)/MAX(E$2:E3097)</f>
        <v>0.15181653732082284</v>
      </c>
      <c r="G3097">
        <f t="shared" si="187"/>
        <v>8.9999694824218697</v>
      </c>
      <c r="H3097" t="str">
        <f t="shared" ref="H3097:H3132" si="188">IF(A3097=A3098, "", IF(-C3075*0.05 &gt; MIN(G3076:G3097), -C3075*0.05, ""))</f>
        <v/>
      </c>
    </row>
    <row r="3098" spans="1:8" x14ac:dyDescent="0.3">
      <c r="A3098">
        <v>11</v>
      </c>
      <c r="B3098">
        <v>2018</v>
      </c>
      <c r="C3098">
        <v>266.95</v>
      </c>
      <c r="D3098">
        <v>-4.1500244140625</v>
      </c>
      <c r="E3098">
        <f t="shared" si="186"/>
        <v>1.2786555410272198</v>
      </c>
      <c r="F3098">
        <f>(MAX(E$2:E3098) - E3098)/MAX(E$2:E3098)</f>
        <v>0.16498927414661399</v>
      </c>
      <c r="G3098">
        <f t="shared" si="187"/>
        <v>4.8499450683593697</v>
      </c>
      <c r="H3098" t="str">
        <f t="shared" si="188"/>
        <v/>
      </c>
    </row>
    <row r="3099" spans="1:8" x14ac:dyDescent="0.3">
      <c r="A3099">
        <v>11</v>
      </c>
      <c r="B3099">
        <v>2018</v>
      </c>
      <c r="C3099">
        <v>268.89999999999998</v>
      </c>
      <c r="D3099">
        <v>-0.5</v>
      </c>
      <c r="E3099">
        <f t="shared" si="186"/>
        <v>1.2762803515785657</v>
      </c>
      <c r="F3099">
        <f>(MAX(E$2:E3099) - E3099)/MAX(E$2:E3099)</f>
        <v>0.16654036324131002</v>
      </c>
      <c r="G3099">
        <f t="shared" si="187"/>
        <v>4.3499450683593697</v>
      </c>
      <c r="H3099" t="str">
        <f t="shared" si="188"/>
        <v/>
      </c>
    </row>
    <row r="3100" spans="1:8" x14ac:dyDescent="0.3">
      <c r="A3100">
        <v>11</v>
      </c>
      <c r="B3100">
        <v>2018</v>
      </c>
      <c r="C3100">
        <v>267.7</v>
      </c>
      <c r="D3100">
        <v>-0.600006103515625</v>
      </c>
      <c r="E3100">
        <f t="shared" si="186"/>
        <v>1.2734226368802337</v>
      </c>
      <c r="F3100">
        <f>(MAX(E$2:E3100) - E3100)/MAX(E$2:E3100)</f>
        <v>0.16840655968591234</v>
      </c>
      <c r="G3100">
        <f t="shared" si="187"/>
        <v>3.7499389648437447</v>
      </c>
      <c r="H3100" t="str">
        <f t="shared" si="188"/>
        <v/>
      </c>
    </row>
    <row r="3101" spans="1:8" x14ac:dyDescent="0.3">
      <c r="A3101">
        <v>11</v>
      </c>
      <c r="B3101">
        <v>2018</v>
      </c>
      <c r="C3101">
        <v>271.89999999999998</v>
      </c>
      <c r="D3101">
        <v>0.79998779296875</v>
      </c>
      <c r="E3101">
        <f t="shared" si="186"/>
        <v>1.2771655712025194</v>
      </c>
      <c r="F3101">
        <f>(MAX(E$2:E3101) - E3101)/MAX(E$2:E3101)</f>
        <v>0.16596228114099437</v>
      </c>
      <c r="G3101">
        <f t="shared" si="187"/>
        <v>4.5499267578124947</v>
      </c>
      <c r="H3101" t="str">
        <f t="shared" si="188"/>
        <v/>
      </c>
    </row>
    <row r="3102" spans="1:8" x14ac:dyDescent="0.3">
      <c r="A3102">
        <v>11</v>
      </c>
      <c r="B3102">
        <v>2018</v>
      </c>
      <c r="C3102">
        <v>270.8</v>
      </c>
      <c r="D3102">
        <v>0.100006103515625</v>
      </c>
      <c r="E3102">
        <f t="shared" si="186"/>
        <v>1.2776367552053554</v>
      </c>
      <c r="F3102">
        <f>(MAX(E$2:E3102) - E3102)/MAX(E$2:E3102)</f>
        <v>0.16565458005685213</v>
      </c>
      <c r="G3102">
        <f t="shared" si="187"/>
        <v>4.6499328613281197</v>
      </c>
      <c r="H3102" t="str">
        <f t="shared" si="188"/>
        <v/>
      </c>
    </row>
    <row r="3103" spans="1:8" x14ac:dyDescent="0.3">
      <c r="A3103">
        <v>11</v>
      </c>
      <c r="B3103">
        <v>2018</v>
      </c>
      <c r="C3103">
        <v>268.64999999999998</v>
      </c>
      <c r="D3103">
        <v>-2.95001220703125</v>
      </c>
      <c r="E3103">
        <f t="shared" si="186"/>
        <v>1.2636212146135684</v>
      </c>
      <c r="F3103">
        <f>(MAX(E$2:E3103) - E3103)/MAX(E$2:E3103)</f>
        <v>0.17480726140633726</v>
      </c>
      <c r="G3103">
        <f t="shared" si="187"/>
        <v>1.6999206542968697</v>
      </c>
      <c r="H3103" t="str">
        <f t="shared" si="188"/>
        <v/>
      </c>
    </row>
    <row r="3104" spans="1:8" x14ac:dyDescent="0.3">
      <c r="A3104">
        <v>11</v>
      </c>
      <c r="B3104">
        <v>2018</v>
      </c>
      <c r="C3104">
        <v>265.2</v>
      </c>
      <c r="D3104">
        <v>-3.4000244140625</v>
      </c>
      <c r="E3104">
        <f t="shared" si="186"/>
        <v>1.2474370266918728</v>
      </c>
      <c r="F3104">
        <f>(MAX(E$2:E3104) - E3104)/MAX(E$2:E3104)</f>
        <v>0.18537615198728763</v>
      </c>
      <c r="G3104">
        <f t="shared" si="187"/>
        <v>-1.7001037597656303</v>
      </c>
      <c r="H3104" t="str">
        <f t="shared" si="188"/>
        <v/>
      </c>
    </row>
    <row r="3105" spans="1:8" x14ac:dyDescent="0.3">
      <c r="A3105">
        <v>11</v>
      </c>
      <c r="B3105">
        <v>2018</v>
      </c>
      <c r="C3105">
        <v>267.5</v>
      </c>
      <c r="D3105">
        <v>-4.998779296875E-2</v>
      </c>
      <c r="E3105">
        <f t="shared" si="186"/>
        <v>1.2472041509266092</v>
      </c>
      <c r="F3105">
        <f>(MAX(E$2:E3105) - E3105)/MAX(E$2:E3105)</f>
        <v>0.18552822872378716</v>
      </c>
      <c r="G3105">
        <f t="shared" si="187"/>
        <v>-1.7500915527343803</v>
      </c>
      <c r="H3105" t="str">
        <f t="shared" si="188"/>
        <v/>
      </c>
    </row>
    <row r="3106" spans="1:8" x14ac:dyDescent="0.3">
      <c r="A3106">
        <v>11</v>
      </c>
      <c r="B3106">
        <v>2018</v>
      </c>
      <c r="C3106">
        <v>267</v>
      </c>
      <c r="D3106">
        <v>-0.399993896484375</v>
      </c>
      <c r="E3106">
        <f t="shared" si="186"/>
        <v>1.2453375772412438</v>
      </c>
      <c r="F3106">
        <f>(MAX(E$2:E3106) - E3106)/MAX(E$2:E3106)</f>
        <v>0.18674717237034863</v>
      </c>
      <c r="G3106">
        <f t="shared" si="187"/>
        <v>-2.1500854492187553</v>
      </c>
      <c r="H3106" t="str">
        <f t="shared" si="188"/>
        <v/>
      </c>
    </row>
    <row r="3107" spans="1:8" x14ac:dyDescent="0.3">
      <c r="A3107">
        <v>11</v>
      </c>
      <c r="B3107">
        <v>2018</v>
      </c>
      <c r="C3107">
        <v>266.10000000000002</v>
      </c>
      <c r="D3107">
        <v>0.70001220703125</v>
      </c>
      <c r="E3107">
        <f t="shared" si="186"/>
        <v>1.2486103309219565</v>
      </c>
      <c r="F3107">
        <f>(MAX(E$2:E3107) - E3107)/MAX(E$2:E3107)</f>
        <v>0.18460993967648659</v>
      </c>
      <c r="G3107">
        <f t="shared" si="187"/>
        <v>-1.4500732421875053</v>
      </c>
      <c r="H3107" t="str">
        <f t="shared" si="188"/>
        <v/>
      </c>
    </row>
    <row r="3108" spans="1:8" x14ac:dyDescent="0.3">
      <c r="A3108">
        <v>11</v>
      </c>
      <c r="B3108">
        <v>2018</v>
      </c>
      <c r="C3108">
        <v>269.95</v>
      </c>
      <c r="D3108">
        <v>0.449981689453125</v>
      </c>
      <c r="E3108">
        <f t="shared" si="186"/>
        <v>1.2506895675746357</v>
      </c>
      <c r="F3108">
        <f>(MAX(E$2:E3108) - E3108)/MAX(E$2:E3108)</f>
        <v>0.18325211901965838</v>
      </c>
      <c r="G3108">
        <f t="shared" si="187"/>
        <v>-1.0000915527343803</v>
      </c>
      <c r="H3108" t="str">
        <f t="shared" si="188"/>
        <v/>
      </c>
    </row>
    <row r="3109" spans="1:8" x14ac:dyDescent="0.3">
      <c r="A3109">
        <v>11</v>
      </c>
      <c r="B3109">
        <v>2018</v>
      </c>
      <c r="C3109">
        <v>272</v>
      </c>
      <c r="D3109">
        <v>0.550018310546875</v>
      </c>
      <c r="E3109">
        <f t="shared" si="186"/>
        <v>1.2532160905923304</v>
      </c>
      <c r="F3109">
        <f>(MAX(E$2:E3109) - E3109)/MAX(E$2:E3109)</f>
        <v>0.18160220334557797</v>
      </c>
      <c r="G3109">
        <f t="shared" si="187"/>
        <v>-0.45007324218750533</v>
      </c>
      <c r="H3109" t="str">
        <f t="shared" si="188"/>
        <v/>
      </c>
    </row>
    <row r="3110" spans="1:8" x14ac:dyDescent="0.3">
      <c r="A3110">
        <v>11</v>
      </c>
      <c r="B3110">
        <v>2018</v>
      </c>
      <c r="C3110">
        <v>276.7</v>
      </c>
      <c r="D3110">
        <v>3.6999816894531201</v>
      </c>
      <c r="E3110">
        <f t="shared" si="186"/>
        <v>1.2699571087041177</v>
      </c>
      <c r="F3110">
        <f>(MAX(E$2:E3110) - E3110)/MAX(E$2:E3110)</f>
        <v>0.1706696814610538</v>
      </c>
      <c r="G3110">
        <f t="shared" si="187"/>
        <v>3.2499084472656148</v>
      </c>
      <c r="H3110" t="str">
        <f t="shared" si="188"/>
        <v/>
      </c>
    </row>
    <row r="3111" spans="1:8" x14ac:dyDescent="0.3">
      <c r="A3111">
        <v>11</v>
      </c>
      <c r="B3111">
        <v>2018</v>
      </c>
      <c r="C3111">
        <v>274.35000000000002</v>
      </c>
      <c r="D3111">
        <v>1.0500183105468699</v>
      </c>
      <c r="E3111">
        <f t="shared" si="186"/>
        <v>1.2748127483597791</v>
      </c>
      <c r="F3111">
        <f>(MAX(E$2:E3111) - E3111)/MAX(E$2:E3111)</f>
        <v>0.16749876399089678</v>
      </c>
      <c r="G3111">
        <f t="shared" si="187"/>
        <v>4.2999267578124849</v>
      </c>
      <c r="H3111" t="str">
        <f t="shared" si="188"/>
        <v/>
      </c>
    </row>
    <row r="3112" spans="1:8" x14ac:dyDescent="0.3">
      <c r="A3112">
        <v>12</v>
      </c>
      <c r="B3112">
        <v>2018</v>
      </c>
      <c r="C3112">
        <v>274.55</v>
      </c>
      <c r="D3112">
        <v>-3.9499816894531201</v>
      </c>
      <c r="E3112">
        <f t="shared" si="186"/>
        <v>1.2564902150270927</v>
      </c>
      <c r="F3112">
        <f>(MAX(E$2:E3112) - E3112)/MAX(E$2:E3112)</f>
        <v>0.17946407549715931</v>
      </c>
      <c r="G3112">
        <f t="shared" si="187"/>
        <v>-3.9499816894531201</v>
      </c>
      <c r="H3112" t="str">
        <f t="shared" si="188"/>
        <v/>
      </c>
    </row>
    <row r="3113" spans="1:8" x14ac:dyDescent="0.3">
      <c r="A3113">
        <v>12</v>
      </c>
      <c r="B3113">
        <v>2018</v>
      </c>
      <c r="C3113">
        <v>274.14999999999998</v>
      </c>
      <c r="D3113">
        <v>1.25</v>
      </c>
      <c r="E3113">
        <f t="shared" si="186"/>
        <v>1.2622135130610708</v>
      </c>
      <c r="F3113">
        <f>(MAX(E$2:E3113) - E3113)/MAX(E$2:E3113)</f>
        <v>0.17572654408835781</v>
      </c>
      <c r="G3113">
        <f t="shared" si="187"/>
        <v>-2.6999816894531201</v>
      </c>
      <c r="H3113" t="str">
        <f t="shared" si="188"/>
        <v/>
      </c>
    </row>
    <row r="3114" spans="1:8" x14ac:dyDescent="0.3">
      <c r="A3114">
        <v>12</v>
      </c>
      <c r="B3114">
        <v>2018</v>
      </c>
      <c r="C3114">
        <v>268.89999999999998</v>
      </c>
      <c r="D3114">
        <v>-3.8500061035156201</v>
      </c>
      <c r="E3114">
        <f t="shared" si="186"/>
        <v>1.2441597004932172</v>
      </c>
      <c r="F3114">
        <f>(MAX(E$2:E3114) - E3114)/MAX(E$2:E3114)</f>
        <v>0.18751637070936758</v>
      </c>
      <c r="G3114">
        <f t="shared" si="187"/>
        <v>-6.5499877929687402</v>
      </c>
      <c r="H3114" t="str">
        <f t="shared" si="188"/>
        <v/>
      </c>
    </row>
    <row r="3115" spans="1:8" x14ac:dyDescent="0.3">
      <c r="A3115">
        <v>12</v>
      </c>
      <c r="B3115">
        <v>2018</v>
      </c>
      <c r="C3115">
        <v>269</v>
      </c>
      <c r="D3115">
        <v>1.8999938964843699</v>
      </c>
      <c r="E3115">
        <f t="shared" si="186"/>
        <v>1.2529386296432237</v>
      </c>
      <c r="F3115">
        <f>(MAX(E$2:E3115) - E3115)/MAX(E$2:E3115)</f>
        <v>0.18178339590375786</v>
      </c>
      <c r="G3115">
        <f t="shared" si="187"/>
        <v>-4.6499938964843706</v>
      </c>
      <c r="H3115" t="str">
        <f t="shared" si="188"/>
        <v/>
      </c>
    </row>
    <row r="3116" spans="1:8" x14ac:dyDescent="0.3">
      <c r="A3116">
        <v>12</v>
      </c>
      <c r="B3116">
        <v>2018</v>
      </c>
      <c r="C3116">
        <v>267.7</v>
      </c>
      <c r="D3116">
        <v>-1.29998779296875</v>
      </c>
      <c r="E3116">
        <f t="shared" si="186"/>
        <v>1.2468602728298084</v>
      </c>
      <c r="F3116">
        <f>(MAX(E$2:E3116) - E3116)/MAX(E$2:E3116)</f>
        <v>0.18575279420682886</v>
      </c>
      <c r="G3116">
        <f t="shared" si="187"/>
        <v>-5.9499816894531206</v>
      </c>
      <c r="H3116" t="str">
        <f t="shared" si="188"/>
        <v/>
      </c>
    </row>
    <row r="3117" spans="1:8" x14ac:dyDescent="0.3">
      <c r="A3117">
        <v>12</v>
      </c>
      <c r="B3117">
        <v>2018</v>
      </c>
      <c r="C3117">
        <v>263.75</v>
      </c>
      <c r="D3117">
        <v>3.75</v>
      </c>
      <c r="E3117">
        <f t="shared" si="186"/>
        <v>1.2645704161363056</v>
      </c>
      <c r="F3117">
        <f>(MAX(E$2:E3117) - E3117)/MAX(E$2:E3117)</f>
        <v>0.17418739669136857</v>
      </c>
      <c r="G3117">
        <f t="shared" si="187"/>
        <v>-2.1999816894531206</v>
      </c>
      <c r="H3117" t="str">
        <f t="shared" si="188"/>
        <v/>
      </c>
    </row>
    <row r="3118" spans="1:8" x14ac:dyDescent="0.3">
      <c r="A3118">
        <v>12</v>
      </c>
      <c r="B3118">
        <v>2018</v>
      </c>
      <c r="C3118">
        <v>265.5</v>
      </c>
      <c r="D3118">
        <v>1.1000061035156199</v>
      </c>
      <c r="E3118">
        <f t="shared" si="186"/>
        <v>1.2698044806971309</v>
      </c>
      <c r="F3118">
        <f>(MAX(E$2:E3118) - E3118)/MAX(E$2:E3118)</f>
        <v>0.17076935335767515</v>
      </c>
      <c r="G3118">
        <f t="shared" si="187"/>
        <v>-1.0999755859375007</v>
      </c>
      <c r="H3118" t="str">
        <f t="shared" si="188"/>
        <v/>
      </c>
    </row>
    <row r="3119" spans="1:8" x14ac:dyDescent="0.3">
      <c r="A3119">
        <v>12</v>
      </c>
      <c r="B3119">
        <v>2018</v>
      </c>
      <c r="C3119">
        <v>265.25</v>
      </c>
      <c r="D3119">
        <v>1.1000061035156199</v>
      </c>
      <c r="E3119">
        <f t="shared" si="186"/>
        <v>1.2750651626438199</v>
      </c>
      <c r="F3119">
        <f>(MAX(E$2:E3119) - E3119)/MAX(E$2:E3119)</f>
        <v>0.16733392785812304</v>
      </c>
      <c r="G3119">
        <f t="shared" si="187"/>
        <v>3.051757811922684E-5</v>
      </c>
      <c r="H3119" t="str">
        <f t="shared" si="188"/>
        <v/>
      </c>
    </row>
    <row r="3120" spans="1:8" x14ac:dyDescent="0.3">
      <c r="A3120">
        <v>12</v>
      </c>
      <c r="B3120">
        <v>2018</v>
      </c>
      <c r="C3120">
        <v>268.45</v>
      </c>
      <c r="D3120">
        <v>0.649993896484375</v>
      </c>
      <c r="E3120">
        <f t="shared" si="186"/>
        <v>1.278149371206923</v>
      </c>
      <c r="F3120">
        <f>(MAX(E$2:E3120) - E3120)/MAX(E$2:E3120)</f>
        <v>0.16531982230089765</v>
      </c>
      <c r="G3120">
        <f t="shared" si="187"/>
        <v>0.65002441406249423</v>
      </c>
      <c r="H3120" t="str">
        <f t="shared" si="188"/>
        <v/>
      </c>
    </row>
    <row r="3121" spans="1:8" x14ac:dyDescent="0.3">
      <c r="A3121">
        <v>12</v>
      </c>
      <c r="B3121">
        <v>2018</v>
      </c>
      <c r="C3121">
        <v>268.2</v>
      </c>
      <c r="D3121">
        <v>0.850006103515625</v>
      </c>
      <c r="E3121">
        <f t="shared" si="186"/>
        <v>1.2821961584252817</v>
      </c>
      <c r="F3121">
        <f>(MAX(E$2:E3121) - E3121)/MAX(E$2:E3121)</f>
        <v>0.16267711625211984</v>
      </c>
      <c r="G3121">
        <f t="shared" si="187"/>
        <v>1.5000305175781192</v>
      </c>
      <c r="H3121" t="str">
        <f t="shared" si="188"/>
        <v/>
      </c>
    </row>
    <row r="3122" spans="1:8" x14ac:dyDescent="0.3">
      <c r="A3122">
        <v>12</v>
      </c>
      <c r="B3122">
        <v>2018</v>
      </c>
      <c r="C3122">
        <v>264.45</v>
      </c>
      <c r="D3122">
        <v>0.5</v>
      </c>
      <c r="E3122">
        <f t="shared" si="186"/>
        <v>1.2846180036933226</v>
      </c>
      <c r="F3122">
        <f>(MAX(E$2:E3122) - E3122)/MAX(E$2:E3122)</f>
        <v>0.1610955591319381</v>
      </c>
      <c r="G3122">
        <f t="shared" si="187"/>
        <v>2.0000305175781192</v>
      </c>
      <c r="H3122" t="str">
        <f t="shared" si="188"/>
        <v/>
      </c>
    </row>
    <row r="3123" spans="1:8" x14ac:dyDescent="0.3">
      <c r="A3123">
        <v>12</v>
      </c>
      <c r="B3123">
        <v>2018</v>
      </c>
      <c r="C3123">
        <v>262.75</v>
      </c>
      <c r="D3123">
        <v>2.1499938964843701</v>
      </c>
      <c r="E3123">
        <f t="shared" si="186"/>
        <v>1.295119084364635</v>
      </c>
      <c r="F3123">
        <f>(MAX(E$2:E3123) - E3123)/MAX(E$2:E3123)</f>
        <v>0.15423795384869407</v>
      </c>
      <c r="G3123">
        <f t="shared" si="187"/>
        <v>4.1500244140624893</v>
      </c>
      <c r="H3123" t="str">
        <f t="shared" si="188"/>
        <v/>
      </c>
    </row>
    <row r="3124" spans="1:8" x14ac:dyDescent="0.3">
      <c r="A3124">
        <v>12</v>
      </c>
      <c r="B3124">
        <v>2018</v>
      </c>
      <c r="C3124">
        <v>264.64999999999998</v>
      </c>
      <c r="D3124">
        <v>-0.850006103515625</v>
      </c>
      <c r="E3124">
        <f t="shared" si="186"/>
        <v>1.2909635647448994</v>
      </c>
      <c r="F3124">
        <f>(MAX(E$2:E3124) - E3124)/MAX(E$2:E3124)</f>
        <v>0.15695166629324017</v>
      </c>
      <c r="G3124">
        <f t="shared" si="187"/>
        <v>3.3000183105468643</v>
      </c>
      <c r="H3124" t="str">
        <f t="shared" si="188"/>
        <v/>
      </c>
    </row>
    <row r="3125" spans="1:8" x14ac:dyDescent="0.3">
      <c r="A3125">
        <v>12</v>
      </c>
      <c r="B3125">
        <v>2018</v>
      </c>
      <c r="C3125">
        <v>264</v>
      </c>
      <c r="D3125">
        <v>-1.6999816894531199</v>
      </c>
      <c r="E3125">
        <f t="shared" si="186"/>
        <v>1.28265894426234</v>
      </c>
      <c r="F3125">
        <f>(MAX(E$2:E3125) - E3125)/MAX(E$2:E3125)</f>
        <v>0.16237489948981162</v>
      </c>
      <c r="G3125">
        <f t="shared" si="187"/>
        <v>1.6000366210937444</v>
      </c>
      <c r="H3125" t="str">
        <f t="shared" si="188"/>
        <v/>
      </c>
    </row>
    <row r="3126" spans="1:8" x14ac:dyDescent="0.3">
      <c r="A3126">
        <v>12</v>
      </c>
      <c r="B3126">
        <v>2018</v>
      </c>
      <c r="C3126">
        <v>262.55</v>
      </c>
      <c r="D3126">
        <v>-0.149993896484375</v>
      </c>
      <c r="E3126">
        <f t="shared" si="186"/>
        <v>1.2819268984733567</v>
      </c>
      <c r="F3126">
        <f>(MAX(E$2:E3126) - E3126)/MAX(E$2:E3126)</f>
        <v>0.16285295324706178</v>
      </c>
      <c r="G3126">
        <f t="shared" si="187"/>
        <v>1.4500427246093694</v>
      </c>
      <c r="H3126" t="str">
        <f t="shared" si="188"/>
        <v/>
      </c>
    </row>
    <row r="3127" spans="1:8" x14ac:dyDescent="0.3">
      <c r="A3127">
        <v>12</v>
      </c>
      <c r="B3127">
        <v>2018</v>
      </c>
      <c r="C3127">
        <v>262.25</v>
      </c>
      <c r="D3127">
        <v>-0.649993896484375</v>
      </c>
      <c r="E3127">
        <f t="shared" si="186"/>
        <v>1.2787527844024813</v>
      </c>
      <c r="F3127">
        <f>(MAX(E$2:E3127) - E3127)/MAX(E$2:E3127)</f>
        <v>0.16492577052209889</v>
      </c>
      <c r="G3127">
        <f t="shared" si="187"/>
        <v>0.80004882812499445</v>
      </c>
      <c r="H3127" t="str">
        <f t="shared" si="188"/>
        <v/>
      </c>
    </row>
    <row r="3128" spans="1:8" x14ac:dyDescent="0.3">
      <c r="A3128">
        <v>12</v>
      </c>
      <c r="B3128">
        <v>2018</v>
      </c>
      <c r="C3128">
        <v>262.25</v>
      </c>
      <c r="D3128">
        <v>-0.54998779296875</v>
      </c>
      <c r="E3128">
        <f t="shared" si="186"/>
        <v>1.2760736800241228</v>
      </c>
      <c r="F3128">
        <f>(MAX(E$2:E3128) - E3128)/MAX(E$2:E3128)</f>
        <v>0.16667532763097664</v>
      </c>
      <c r="G3128">
        <f t="shared" si="187"/>
        <v>0.25006103515624445</v>
      </c>
      <c r="H3128" t="str">
        <f t="shared" si="188"/>
        <v/>
      </c>
    </row>
    <row r="3129" spans="1:8" x14ac:dyDescent="0.3">
      <c r="A3129">
        <v>12</v>
      </c>
      <c r="B3129">
        <v>2018</v>
      </c>
      <c r="C3129">
        <v>259.14999999999998</v>
      </c>
      <c r="D3129">
        <v>-3.6499938964843701</v>
      </c>
      <c r="E3129">
        <f t="shared" si="186"/>
        <v>1.2581188141842274</v>
      </c>
      <c r="F3129">
        <f>(MAX(E$2:E3129) - E3129)/MAX(E$2:E3129)</f>
        <v>0.17840053827334154</v>
      </c>
      <c r="G3129">
        <f t="shared" si="187"/>
        <v>-3.3999328613281259</v>
      </c>
      <c r="H3129" t="str">
        <f t="shared" si="188"/>
        <v/>
      </c>
    </row>
    <row r="3130" spans="1:8" x14ac:dyDescent="0.3">
      <c r="A3130">
        <v>12</v>
      </c>
      <c r="B3130">
        <v>2018</v>
      </c>
      <c r="C3130">
        <v>262.7</v>
      </c>
      <c r="D3130">
        <v>4.1499938964843697</v>
      </c>
      <c r="E3130">
        <f t="shared" si="186"/>
        <v>1.2779740262684176</v>
      </c>
      <c r="F3130">
        <f>(MAX(E$2:E3130) - E3130)/MAX(E$2:E3130)</f>
        <v>0.16543432921826373</v>
      </c>
      <c r="G3130">
        <f t="shared" si="187"/>
        <v>0.75006103515624378</v>
      </c>
      <c r="H3130" t="str">
        <f t="shared" si="188"/>
        <v/>
      </c>
    </row>
    <row r="3131" spans="1:8" x14ac:dyDescent="0.3">
      <c r="A3131">
        <v>12</v>
      </c>
      <c r="B3131">
        <v>2018</v>
      </c>
      <c r="C3131">
        <v>262.95</v>
      </c>
      <c r="D3131">
        <v>-0.25</v>
      </c>
      <c r="E3131">
        <f t="shared" si="186"/>
        <v>1.2767602061008552</v>
      </c>
      <c r="F3131">
        <f>(MAX(E$2:E3131) - E3131)/MAX(E$2:E3131)</f>
        <v>0.16622699997801935</v>
      </c>
      <c r="G3131">
        <f t="shared" si="187"/>
        <v>0.50006103515624378</v>
      </c>
      <c r="H3131" t="str">
        <f t="shared" si="188"/>
        <v/>
      </c>
    </row>
    <row r="3132" spans="1:8" x14ac:dyDescent="0.3">
      <c r="A3132">
        <v>12</v>
      </c>
      <c r="B3132">
        <v>2018</v>
      </c>
      <c r="C3132">
        <v>262.95</v>
      </c>
      <c r="D3132">
        <v>-0.300018310546875</v>
      </c>
      <c r="E3132">
        <f t="shared" si="186"/>
        <v>1.2753049165455488</v>
      </c>
      <c r="F3132">
        <f>(MAX(E$2:E3132) - E3132)/MAX(E$2:E3132)</f>
        <v>0.1671773594367732</v>
      </c>
      <c r="G3132">
        <f t="shared" si="187"/>
        <v>0.20004272460936878</v>
      </c>
      <c r="H3132" t="str">
        <f t="shared" si="188"/>
        <v/>
      </c>
    </row>
    <row r="3133" spans="1:8" x14ac:dyDescent="0.3">
      <c r="D3133">
        <v>-0.300018310546875</v>
      </c>
      <c r="F3133">
        <f>MAX(F2:F3132)</f>
        <v>0.24289366898090409</v>
      </c>
    </row>
    <row r="3134" spans="1:8" x14ac:dyDescent="0.3">
      <c r="D3134">
        <v>2.29998779296875</v>
      </c>
    </row>
    <row r="3135" spans="1:8" x14ac:dyDescent="0.3">
      <c r="D3135">
        <v>0</v>
      </c>
    </row>
    <row r="3136" spans="1:8" x14ac:dyDescent="0.3">
      <c r="D3136">
        <v>-9.99908447265625E-2</v>
      </c>
    </row>
    <row r="3137" spans="4:4" x14ac:dyDescent="0.3">
      <c r="D3137">
        <v>3.1499938964843701</v>
      </c>
    </row>
    <row r="3138" spans="4:4" x14ac:dyDescent="0.3">
      <c r="D3138">
        <v>0.399993896484375</v>
      </c>
    </row>
    <row r="3139" spans="4:4" x14ac:dyDescent="0.3">
      <c r="D3139">
        <v>0.54998779296875</v>
      </c>
    </row>
    <row r="3140" spans="4:4" x14ac:dyDescent="0.3">
      <c r="D3140">
        <v>-0.149993896484375</v>
      </c>
    </row>
    <row r="3141" spans="4:4" x14ac:dyDescent="0.3">
      <c r="D3141">
        <v>1.6000061035156199</v>
      </c>
    </row>
    <row r="3142" spans="4:4" x14ac:dyDescent="0.3">
      <c r="D3142">
        <v>1</v>
      </c>
    </row>
    <row r="3143" spans="4:4" x14ac:dyDescent="0.3">
      <c r="D3143">
        <v>-1.20001220703125</v>
      </c>
    </row>
    <row r="3144" spans="4:4" x14ac:dyDescent="0.3">
      <c r="D3144">
        <v>0.600006103515625</v>
      </c>
    </row>
    <row r="3145" spans="4:4" x14ac:dyDescent="0.3">
      <c r="D3145">
        <v>-0.3499755859375</v>
      </c>
    </row>
    <row r="3146" spans="4:4" x14ac:dyDescent="0.3">
      <c r="D3146">
        <v>1.54998779296875</v>
      </c>
    </row>
    <row r="3147" spans="4:4" x14ac:dyDescent="0.3">
      <c r="D3147">
        <v>-1.75</v>
      </c>
    </row>
    <row r="3148" spans="4:4" x14ac:dyDescent="0.3">
      <c r="D3148">
        <v>0.100006103515625</v>
      </c>
    </row>
    <row r="3149" spans="4:4" x14ac:dyDescent="0.3">
      <c r="D3149">
        <v>1.1000061035156199</v>
      </c>
    </row>
    <row r="3150" spans="4:4" x14ac:dyDescent="0.3">
      <c r="D3150">
        <v>0</v>
      </c>
    </row>
    <row r="3151" spans="4:4" x14ac:dyDescent="0.3">
      <c r="D3151">
        <v>0.79998779296875</v>
      </c>
    </row>
    <row r="3152" spans="4:4" x14ac:dyDescent="0.3">
      <c r="D3152">
        <v>4.998779296875E-2</v>
      </c>
    </row>
    <row r="3153" spans="4:4" x14ac:dyDescent="0.3">
      <c r="D3153">
        <v>-0.5</v>
      </c>
    </row>
    <row r="3154" spans="4:4" x14ac:dyDescent="0.3">
      <c r="D3154">
        <v>-5.0018310546875E-2</v>
      </c>
    </row>
    <row r="3155" spans="4:4" x14ac:dyDescent="0.3">
      <c r="D3155">
        <v>2.3999938964843701</v>
      </c>
    </row>
    <row r="3156" spans="4:4" x14ac:dyDescent="0.3">
      <c r="D3156">
        <v>-0.850006103515625</v>
      </c>
    </row>
    <row r="3157" spans="4:4" x14ac:dyDescent="0.3">
      <c r="D3157">
        <v>-1.5</v>
      </c>
    </row>
    <row r="3158" spans="4:4" x14ac:dyDescent="0.3">
      <c r="D3158">
        <v>1.5</v>
      </c>
    </row>
    <row r="3159" spans="4:4" x14ac:dyDescent="0.3">
      <c r="D3159">
        <v>-1.5</v>
      </c>
    </row>
    <row r="3160" spans="4:4" x14ac:dyDescent="0.3">
      <c r="D3160">
        <v>1.75</v>
      </c>
    </row>
    <row r="3161" spans="4:4" x14ac:dyDescent="0.3">
      <c r="D3161">
        <v>1.5</v>
      </c>
    </row>
    <row r="3162" spans="4:4" x14ac:dyDescent="0.3">
      <c r="D3162">
        <v>-0.29998779296875</v>
      </c>
    </row>
    <row r="3163" spans="4:4" x14ac:dyDescent="0.3">
      <c r="D3163">
        <v>-0.25</v>
      </c>
    </row>
    <row r="3164" spans="4:4" x14ac:dyDescent="0.3">
      <c r="D3164">
        <v>-1.1000061035156199</v>
      </c>
    </row>
    <row r="3165" spans="4:4" x14ac:dyDescent="0.3">
      <c r="D3165">
        <v>-1.25</v>
      </c>
    </row>
    <row r="3166" spans="4:4" x14ac:dyDescent="0.3">
      <c r="D3166">
        <v>1.5500183105468699</v>
      </c>
    </row>
    <row r="3167" spans="4:4" x14ac:dyDescent="0.3">
      <c r="D3167">
        <v>-1.8500061035156199</v>
      </c>
    </row>
    <row r="3168" spans="4:4" x14ac:dyDescent="0.3">
      <c r="D3168">
        <v>-0.70001220703125</v>
      </c>
    </row>
    <row r="3169" spans="4:4" x14ac:dyDescent="0.3">
      <c r="D3169">
        <v>1.3999938964843699</v>
      </c>
    </row>
    <row r="3170" spans="4:4" x14ac:dyDescent="0.3">
      <c r="D3170">
        <v>0.899993896484375</v>
      </c>
    </row>
    <row r="3171" spans="4:4" x14ac:dyDescent="0.3">
      <c r="D3171">
        <v>0.350006103515625</v>
      </c>
    </row>
    <row r="3172" spans="4:4" x14ac:dyDescent="0.3">
      <c r="D3172">
        <v>-1.54998779296875</v>
      </c>
    </row>
    <row r="3173" spans="4:4" x14ac:dyDescent="0.3">
      <c r="D3173">
        <v>-0.649993896484375</v>
      </c>
    </row>
    <row r="3174" spans="4:4" x14ac:dyDescent="0.3">
      <c r="D3174">
        <v>-1.54998779296875</v>
      </c>
    </row>
    <row r="3175" spans="4:4" x14ac:dyDescent="0.3">
      <c r="D3175">
        <v>0.100006103515625</v>
      </c>
    </row>
    <row r="3176" spans="4:4" x14ac:dyDescent="0.3">
      <c r="D3176">
        <v>-4.6999816894531197</v>
      </c>
    </row>
    <row r="3177" spans="4:4" x14ac:dyDescent="0.3">
      <c r="D3177">
        <v>2.25</v>
      </c>
    </row>
    <row r="3178" spans="4:4" x14ac:dyDescent="0.3">
      <c r="D3178">
        <v>-1.1000061035156199</v>
      </c>
    </row>
    <row r="3179" spans="4:4" x14ac:dyDescent="0.3">
      <c r="D3179">
        <v>-9.99755859375E-2</v>
      </c>
    </row>
    <row r="3180" spans="4:4" x14ac:dyDescent="0.3">
      <c r="D3180">
        <v>0.75</v>
      </c>
    </row>
    <row r="3181" spans="4:4" x14ac:dyDescent="0.3">
      <c r="D3181">
        <v>-1.54998779296875</v>
      </c>
    </row>
    <row r="3182" spans="4:4" x14ac:dyDescent="0.3">
      <c r="D3182">
        <v>0.350006103515625</v>
      </c>
    </row>
    <row r="3183" spans="4:4" x14ac:dyDescent="0.3">
      <c r="D3183">
        <v>-1.9499816894531199</v>
      </c>
    </row>
    <row r="3184" spans="4:4" x14ac:dyDescent="0.3">
      <c r="D3184">
        <v>0.95001220703125</v>
      </c>
    </row>
    <row r="3185" spans="4:4" x14ac:dyDescent="0.3">
      <c r="D3185">
        <v>1</v>
      </c>
    </row>
    <row r="3186" spans="4:4" x14ac:dyDescent="0.3">
      <c r="D3186">
        <v>0.79998779296875</v>
      </c>
    </row>
    <row r="3187" spans="4:4" x14ac:dyDescent="0.3">
      <c r="D3187">
        <v>-0.600006103515625</v>
      </c>
    </row>
    <row r="3188" spans="4:4" x14ac:dyDescent="0.3">
      <c r="D3188">
        <v>0.149993896484375</v>
      </c>
    </row>
    <row r="3189" spans="4:4" x14ac:dyDescent="0.3">
      <c r="D3189">
        <v>-0.54998779296875</v>
      </c>
    </row>
    <row r="3190" spans="4:4" x14ac:dyDescent="0.3">
      <c r="D3190">
        <v>0.75</v>
      </c>
    </row>
    <row r="3191" spans="4:4" x14ac:dyDescent="0.3">
      <c r="D3191">
        <v>1.3999938964843699</v>
      </c>
    </row>
    <row r="3192" spans="4:4" x14ac:dyDescent="0.3">
      <c r="D3192">
        <v>-4.0500183105468697</v>
      </c>
    </row>
    <row r="3193" spans="4:4" x14ac:dyDescent="0.3">
      <c r="D3193">
        <v>-1</v>
      </c>
    </row>
    <row r="3194" spans="4:4" x14ac:dyDescent="0.3">
      <c r="D3194">
        <v>-1</v>
      </c>
    </row>
    <row r="3195" spans="4:4" x14ac:dyDescent="0.3">
      <c r="D3195">
        <v>-2.0500183105468701</v>
      </c>
    </row>
    <row r="3196" spans="4:4" x14ac:dyDescent="0.3">
      <c r="D3196">
        <v>-0.20001220703125</v>
      </c>
    </row>
    <row r="3197" spans="4:4" x14ac:dyDescent="0.3">
      <c r="D3197">
        <v>-2.20001220703125</v>
      </c>
    </row>
    <row r="3198" spans="4:4" x14ac:dyDescent="0.3">
      <c r="D3198">
        <v>0.75</v>
      </c>
    </row>
    <row r="3199" spans="4:4" x14ac:dyDescent="0.3">
      <c r="D3199">
        <v>0.449981689453125</v>
      </c>
    </row>
    <row r="3200" spans="4:4" x14ac:dyDescent="0.3">
      <c r="D3200">
        <v>-0.20001220703125</v>
      </c>
    </row>
    <row r="3201" spans="4:4" x14ac:dyDescent="0.3">
      <c r="D3201">
        <v>-0.20001220703125</v>
      </c>
    </row>
    <row r="3202" spans="4:4" x14ac:dyDescent="0.3">
      <c r="D3202">
        <v>1</v>
      </c>
    </row>
    <row r="3203" spans="4:4" x14ac:dyDescent="0.3">
      <c r="D3203">
        <v>-0.350006103515625</v>
      </c>
    </row>
    <row r="3204" spans="4:4" x14ac:dyDescent="0.3">
      <c r="D3204">
        <v>-1.1000061035156199</v>
      </c>
    </row>
    <row r="3205" spans="4:4" x14ac:dyDescent="0.3">
      <c r="D3205">
        <v>-0.300018310546875</v>
      </c>
    </row>
    <row r="3206" spans="4:4" x14ac:dyDescent="0.3">
      <c r="D3206">
        <v>0.399993896484375</v>
      </c>
    </row>
    <row r="3207" spans="4:4" x14ac:dyDescent="0.3">
      <c r="D3207">
        <v>-0.600006103515625</v>
      </c>
    </row>
    <row r="3208" spans="4:4" x14ac:dyDescent="0.3">
      <c r="D3208">
        <v>-0.600006103515625</v>
      </c>
    </row>
    <row r="3209" spans="4:4" x14ac:dyDescent="0.3">
      <c r="D3209">
        <v>0</v>
      </c>
    </row>
    <row r="3210" spans="4:4" x14ac:dyDescent="0.3">
      <c r="D3210">
        <v>0.20001220703125</v>
      </c>
    </row>
    <row r="3211" spans="4:4" x14ac:dyDescent="0.3">
      <c r="D3211">
        <v>1.25</v>
      </c>
    </row>
    <row r="3212" spans="4:4" x14ac:dyDescent="0.3">
      <c r="D3212">
        <v>-0.550018310546875</v>
      </c>
    </row>
    <row r="3213" spans="4:4" x14ac:dyDescent="0.3">
      <c r="D3213">
        <v>0.350006103515625</v>
      </c>
    </row>
    <row r="3214" spans="4:4" x14ac:dyDescent="0.3">
      <c r="D3214">
        <v>-1.4499816894531199</v>
      </c>
    </row>
    <row r="3215" spans="4:4" x14ac:dyDescent="0.3">
      <c r="D3215">
        <v>0.75</v>
      </c>
    </row>
    <row r="3216" spans="4:4" x14ac:dyDescent="0.3">
      <c r="D3216">
        <v>1.0500183105468699</v>
      </c>
    </row>
    <row r="3217" spans="4:4" x14ac:dyDescent="0.3">
      <c r="D3217">
        <v>-0.699981689453125</v>
      </c>
    </row>
    <row r="3218" spans="4:4" x14ac:dyDescent="0.3">
      <c r="D3218">
        <v>0.5</v>
      </c>
    </row>
    <row r="3219" spans="4:4" x14ac:dyDescent="0.3">
      <c r="D3219">
        <v>1.75</v>
      </c>
    </row>
    <row r="3220" spans="4:4" x14ac:dyDescent="0.3">
      <c r="D3220">
        <v>-1.3999938964843699</v>
      </c>
    </row>
    <row r="3221" spans="4:4" x14ac:dyDescent="0.3">
      <c r="D3221">
        <v>0.25</v>
      </c>
    </row>
    <row r="3222" spans="4:4" x14ac:dyDescent="0.3">
      <c r="D3222">
        <v>2.6500244140625</v>
      </c>
    </row>
    <row r="3223" spans="4:4" x14ac:dyDescent="0.3">
      <c r="D3223">
        <v>-2.9499816894531201</v>
      </c>
    </row>
    <row r="3224" spans="4:4" x14ac:dyDescent="0.3">
      <c r="D3224">
        <v>3.75</v>
      </c>
    </row>
    <row r="3225" spans="4:4" x14ac:dyDescent="0.3">
      <c r="D3225">
        <v>-0.95001220703125</v>
      </c>
    </row>
    <row r="3226" spans="4:4" x14ac:dyDescent="0.3">
      <c r="D3226">
        <v>-5.0018310546875E-2</v>
      </c>
    </row>
    <row r="3227" spans="4:4" x14ac:dyDescent="0.3">
      <c r="D3227">
        <v>-2.3999938964843701</v>
      </c>
    </row>
    <row r="3228" spans="4:4" x14ac:dyDescent="0.3">
      <c r="D3228">
        <v>-3.04998779296875</v>
      </c>
    </row>
    <row r="3229" spans="4:4" x14ac:dyDescent="0.3">
      <c r="D3229">
        <v>0.20001220703125</v>
      </c>
    </row>
    <row r="3230" spans="4:4" x14ac:dyDescent="0.3">
      <c r="D3230">
        <v>-0.699981689453125</v>
      </c>
    </row>
    <row r="3231" spans="4:4" x14ac:dyDescent="0.3">
      <c r="D3231">
        <v>1.5999755859375</v>
      </c>
    </row>
    <row r="3232" spans="4:4" x14ac:dyDescent="0.3">
      <c r="D3232">
        <v>-1.3000183105468699</v>
      </c>
    </row>
    <row r="3233" spans="4:4" x14ac:dyDescent="0.3">
      <c r="D3233">
        <v>0.600006103515625</v>
      </c>
    </row>
    <row r="3234" spans="4:4" x14ac:dyDescent="0.3">
      <c r="D3234">
        <v>-0.75</v>
      </c>
    </row>
    <row r="3235" spans="4:4" x14ac:dyDescent="0.3">
      <c r="D3235">
        <v>-0.449981689453125</v>
      </c>
    </row>
    <row r="3236" spans="4:4" x14ac:dyDescent="0.3">
      <c r="D3236">
        <v>0.70001220703125</v>
      </c>
    </row>
    <row r="3237" spans="4:4" x14ac:dyDescent="0.3">
      <c r="D3237">
        <v>-0.5999755859375</v>
      </c>
    </row>
    <row r="3238" spans="4:4" x14ac:dyDescent="0.3">
      <c r="D3238">
        <v>0</v>
      </c>
    </row>
    <row r="3239" spans="4:4" x14ac:dyDescent="0.3">
      <c r="D3239">
        <v>-0.899993896484375</v>
      </c>
    </row>
    <row r="3240" spans="4:4" x14ac:dyDescent="0.3">
      <c r="D3240">
        <v>1.0999755859375</v>
      </c>
    </row>
    <row r="3241" spans="4:4" x14ac:dyDescent="0.3">
      <c r="D3241">
        <v>1.29998779296875</v>
      </c>
    </row>
    <row r="3242" spans="4:4" x14ac:dyDescent="0.3">
      <c r="D3242">
        <v>0.550018310546875</v>
      </c>
    </row>
    <row r="3243" spans="4:4" x14ac:dyDescent="0.3">
      <c r="D3243">
        <v>0.25</v>
      </c>
    </row>
    <row r="3244" spans="4:4" x14ac:dyDescent="0.3">
      <c r="D3244">
        <v>2.5</v>
      </c>
    </row>
    <row r="3245" spans="4:4" x14ac:dyDescent="0.3">
      <c r="D3245">
        <v>1.6000061035156199</v>
      </c>
    </row>
    <row r="3246" spans="4:4" x14ac:dyDescent="0.3">
      <c r="D3246">
        <v>0.199981689453125</v>
      </c>
    </row>
    <row r="3247" spans="4:4" x14ac:dyDescent="0.3">
      <c r="D3247">
        <v>2.0999755859375</v>
      </c>
    </row>
    <row r="3248" spans="4:4" x14ac:dyDescent="0.3">
      <c r="D3248">
        <v>0.449981689453125</v>
      </c>
    </row>
    <row r="3249" spans="4:4" x14ac:dyDescent="0.3">
      <c r="D3249">
        <v>-0.100006103515625</v>
      </c>
    </row>
    <row r="3250" spans="4:4" x14ac:dyDescent="0.3">
      <c r="D3250">
        <v>0.399993896484375</v>
      </c>
    </row>
    <row r="3251" spans="4:4" x14ac:dyDescent="0.3">
      <c r="D3251">
        <v>-0.449981689453125</v>
      </c>
    </row>
    <row r="3252" spans="4:4" x14ac:dyDescent="0.3">
      <c r="D3252">
        <v>-0.25</v>
      </c>
    </row>
    <row r="3253" spans="4:4" x14ac:dyDescent="0.3">
      <c r="D3253">
        <v>0.70001220703125</v>
      </c>
    </row>
    <row r="3254" spans="4:4" x14ac:dyDescent="0.3">
      <c r="D3254">
        <v>-3.0500183105468701</v>
      </c>
    </row>
    <row r="3255" spans="4:4" x14ac:dyDescent="0.3">
      <c r="D3255">
        <v>-0.449981689453125</v>
      </c>
    </row>
    <row r="3256" spans="4:4" x14ac:dyDescent="0.3">
      <c r="D3256">
        <v>-4.998779296875E-2</v>
      </c>
    </row>
    <row r="3257" spans="4:4" x14ac:dyDescent="0.3">
      <c r="D3257">
        <v>-0.3499755859375</v>
      </c>
    </row>
    <row r="3258" spans="4:4" x14ac:dyDescent="0.3">
      <c r="D3258">
        <v>0.25</v>
      </c>
    </row>
    <row r="3259" spans="4:4" x14ac:dyDescent="0.3">
      <c r="D3259">
        <v>0.149993896484375</v>
      </c>
    </row>
    <row r="3260" spans="4:4" x14ac:dyDescent="0.3">
      <c r="D3260">
        <v>-0.75</v>
      </c>
    </row>
    <row r="3261" spans="4:4" x14ac:dyDescent="0.3">
      <c r="D3261">
        <v>0.350006103515625</v>
      </c>
    </row>
    <row r="3262" spans="4:4" x14ac:dyDescent="0.3">
      <c r="D3262">
        <v>-2.45001220703125</v>
      </c>
    </row>
    <row r="3263" spans="4:4" x14ac:dyDescent="0.3">
      <c r="D3263">
        <v>-2</v>
      </c>
    </row>
    <row r="3264" spans="4:4" x14ac:dyDescent="0.3">
      <c r="D3264">
        <v>-0.5</v>
      </c>
    </row>
    <row r="3265" spans="4:4" x14ac:dyDescent="0.3">
      <c r="D3265">
        <v>0.399993896484375</v>
      </c>
    </row>
    <row r="3266" spans="4:4" x14ac:dyDescent="0.3">
      <c r="D3266">
        <v>-0.199981689453125</v>
      </c>
    </row>
    <row r="3267" spans="4:4" x14ac:dyDescent="0.3">
      <c r="D3267">
        <v>-2.1499938964843701</v>
      </c>
    </row>
    <row r="3268" spans="4:4" x14ac:dyDescent="0.3">
      <c r="D3268">
        <v>-0.79998779296875</v>
      </c>
    </row>
    <row r="3269" spans="4:4" x14ac:dyDescent="0.3">
      <c r="D3269">
        <v>-2.1499938964843701</v>
      </c>
    </row>
    <row r="3270" spans="4:4" x14ac:dyDescent="0.3">
      <c r="D3270">
        <v>1.20001220703125</v>
      </c>
    </row>
    <row r="3271" spans="4:4" x14ac:dyDescent="0.3">
      <c r="D3271">
        <v>4.998779296875E-2</v>
      </c>
    </row>
    <row r="3272" spans="4:4" x14ac:dyDescent="0.3">
      <c r="D3272">
        <v>-0.75</v>
      </c>
    </row>
    <row r="3273" spans="4:4" x14ac:dyDescent="0.3">
      <c r="D3273">
        <v>0</v>
      </c>
    </row>
    <row r="3274" spans="4:4" x14ac:dyDescent="0.3">
      <c r="D3274">
        <v>-1.3500061035156199</v>
      </c>
    </row>
    <row r="3275" spans="4:4" x14ac:dyDescent="0.3">
      <c r="D3275">
        <v>-0.600006103515625</v>
      </c>
    </row>
    <row r="3276" spans="4:4" x14ac:dyDescent="0.3">
      <c r="D3276">
        <v>-1.8500061035156199</v>
      </c>
    </row>
    <row r="3277" spans="4:4" x14ac:dyDescent="0.3">
      <c r="D3277">
        <v>0.899993896484375</v>
      </c>
    </row>
    <row r="3278" spans="4:4" x14ac:dyDescent="0.3">
      <c r="D3278">
        <v>0.5</v>
      </c>
    </row>
    <row r="3279" spans="4:4" x14ac:dyDescent="0.3">
      <c r="D3279">
        <v>-0.45001220703125</v>
      </c>
    </row>
    <row r="3280" spans="4:4" x14ac:dyDescent="0.3">
      <c r="D3280">
        <v>0.95001220703125</v>
      </c>
    </row>
    <row r="3281" spans="4:4" x14ac:dyDescent="0.3">
      <c r="D3281">
        <v>-1.8999938964843699</v>
      </c>
    </row>
    <row r="3282" spans="4:4" x14ac:dyDescent="0.3">
      <c r="D3282">
        <v>-0.449981689453125</v>
      </c>
    </row>
    <row r="3283" spans="4:4" x14ac:dyDescent="0.3">
      <c r="D3283">
        <v>0.649993896484375</v>
      </c>
    </row>
    <row r="3284" spans="4:4" x14ac:dyDescent="0.3">
      <c r="D3284">
        <v>0.5</v>
      </c>
    </row>
    <row r="3285" spans="4:4" x14ac:dyDescent="0.3">
      <c r="D3285">
        <v>-2.1000061035156201</v>
      </c>
    </row>
    <row r="3286" spans="4:4" x14ac:dyDescent="0.3">
      <c r="D3286">
        <v>3.20001220703125</v>
      </c>
    </row>
    <row r="3287" spans="4:4" x14ac:dyDescent="0.3">
      <c r="D3287">
        <v>-1.75</v>
      </c>
    </row>
    <row r="3288" spans="4:4" x14ac:dyDescent="0.3">
      <c r="D3288">
        <v>-5.8500061035156197</v>
      </c>
    </row>
    <row r="3289" spans="4:4" x14ac:dyDescent="0.3">
      <c r="D3289">
        <v>-4.998779296875E-2</v>
      </c>
    </row>
    <row r="3290" spans="4:4" x14ac:dyDescent="0.3">
      <c r="D3290">
        <v>1.5</v>
      </c>
    </row>
    <row r="3291" spans="4:4" x14ac:dyDescent="0.3">
      <c r="D3291">
        <v>-1.3999938964843699</v>
      </c>
    </row>
    <row r="3292" spans="4:4" x14ac:dyDescent="0.3">
      <c r="D3292">
        <v>-0.100006103515625</v>
      </c>
    </row>
    <row r="3293" spans="4:4" x14ac:dyDescent="0.3">
      <c r="D3293">
        <v>1.8499908447265601</v>
      </c>
    </row>
    <row r="3294" spans="4:4" x14ac:dyDescent="0.3">
      <c r="D3294">
        <v>3.5500030517578098</v>
      </c>
    </row>
    <row r="3295" spans="4:4" x14ac:dyDescent="0.3">
      <c r="D3295">
        <v>-0.400009155273437</v>
      </c>
    </row>
    <row r="3296" spans="4:4" x14ac:dyDescent="0.3">
      <c r="D3296">
        <v>2.5500030517578098</v>
      </c>
    </row>
    <row r="3297" spans="4:4" x14ac:dyDescent="0.3">
      <c r="D3297">
        <v>-1.3499908447265601</v>
      </c>
    </row>
    <row r="3298" spans="4:4" x14ac:dyDescent="0.3">
      <c r="D3298">
        <v>0.75</v>
      </c>
    </row>
    <row r="3299" spans="4:4" x14ac:dyDescent="0.3">
      <c r="D3299">
        <v>-0.70001220703125</v>
      </c>
    </row>
    <row r="3300" spans="4:4" x14ac:dyDescent="0.3">
      <c r="D3300">
        <v>0.20001220703125</v>
      </c>
    </row>
    <row r="3301" spans="4:4" x14ac:dyDescent="0.3">
      <c r="D3301">
        <v>-1.25</v>
      </c>
    </row>
    <row r="3302" spans="4:4" x14ac:dyDescent="0.3">
      <c r="D3302">
        <v>-4.8500061035156197</v>
      </c>
    </row>
    <row r="3303" spans="4:4" x14ac:dyDescent="0.3">
      <c r="D3303">
        <v>0.59999084472656194</v>
      </c>
    </row>
    <row r="3304" spans="4:4" x14ac:dyDescent="0.3">
      <c r="D3304">
        <v>-0.600006103515625</v>
      </c>
    </row>
    <row r="3305" spans="4:4" x14ac:dyDescent="0.3">
      <c r="D3305">
        <v>5.00030517578125E-2</v>
      </c>
    </row>
    <row r="3306" spans="4:4" x14ac:dyDescent="0.3">
      <c r="D3306">
        <v>2.0000152587890598</v>
      </c>
    </row>
    <row r="3307" spans="4:4" x14ac:dyDescent="0.3">
      <c r="D3307">
        <v>-1.04998779296875</v>
      </c>
    </row>
    <row r="3308" spans="4:4" x14ac:dyDescent="0.3">
      <c r="D3308">
        <v>1.20001220703125</v>
      </c>
    </row>
    <row r="3309" spans="4:4" x14ac:dyDescent="0.3">
      <c r="D3309">
        <v>-0.100006103515625</v>
      </c>
    </row>
    <row r="3310" spans="4:4" x14ac:dyDescent="0.3">
      <c r="D3310">
        <v>-0.399993896484375</v>
      </c>
    </row>
    <row r="3311" spans="4:4" x14ac:dyDescent="0.3">
      <c r="D3311">
        <v>1.0999755859375</v>
      </c>
    </row>
    <row r="3312" spans="4:4" x14ac:dyDescent="0.3">
      <c r="D3312">
        <v>-0.54998779296875</v>
      </c>
    </row>
    <row r="3315" spans="4:4" x14ac:dyDescent="0.3">
      <c r="D3315" t="s">
        <v>16</v>
      </c>
    </row>
    <row r="3316" spans="4:4" x14ac:dyDescent="0.3">
      <c r="D3316">
        <v>1</v>
      </c>
    </row>
    <row r="3317" spans="4:4" x14ac:dyDescent="0.3">
      <c r="D3317" t="s">
        <v>14</v>
      </c>
    </row>
    <row r="3318" spans="4:4" x14ac:dyDescent="0.3">
      <c r="D3318">
        <v>3.47729521028955</v>
      </c>
    </row>
  </sheetData>
  <phoneticPr fontId="18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kospi200f_1_1_20_basic_500_20_2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2019-09-14T12:50:30Z</dcterms:created>
  <dcterms:modified xsi:type="dcterms:W3CDTF">2020-02-05T14:14:55Z</dcterms:modified>
</cp:coreProperties>
</file>